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Sheet1!$A$3:$J$63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<sst xmlns="http://schemas.openxmlformats.org/spreadsheetml/2006/main" count="223" uniqueCount="155">
  <si>
    <t>附件1:</t>
  </si>
  <si>
    <t>2024年下半年麟游县事业单位公开招聘工作人员面试成绩、考试总成绩及进入体检人员名单</t>
  </si>
  <si>
    <t>序号</t>
  </si>
  <si>
    <t>姓名</t>
  </si>
  <si>
    <t>岗位名称</t>
  </si>
  <si>
    <t>准考证号码</t>
  </si>
  <si>
    <t>笔试总成绩</t>
  </si>
  <si>
    <t>面试成绩</t>
  </si>
  <si>
    <t>总成绩（笔试总成绩/3*0.6+面试成绩*0.4）</t>
  </si>
  <si>
    <t>招聘人数</t>
  </si>
  <si>
    <t>是否取得体检资格</t>
  </si>
  <si>
    <t>备注</t>
  </si>
  <si>
    <t>赵婷</t>
  </si>
  <si>
    <t>612402110141麟游县融媒体中心记者</t>
  </si>
  <si>
    <t>1161030204007</t>
  </si>
  <si>
    <t>张敏</t>
  </si>
  <si>
    <t>1161030304020</t>
  </si>
  <si>
    <t>是</t>
  </si>
  <si>
    <t>王超</t>
  </si>
  <si>
    <t>1161030403125</t>
  </si>
  <si>
    <t>吕淑妍</t>
  </si>
  <si>
    <t>612402110142麟游县机关事务所党务管理</t>
  </si>
  <si>
    <t>1161030200930</t>
  </si>
  <si>
    <t>孙丹阳</t>
  </si>
  <si>
    <t>1161030203316</t>
  </si>
  <si>
    <t>任昊</t>
  </si>
  <si>
    <t>1161030400628</t>
  </si>
  <si>
    <t>董煜辉</t>
  </si>
  <si>
    <t>612402110143麟游县道路运输服务中心文秘</t>
  </si>
  <si>
    <t>1161030103203</t>
  </si>
  <si>
    <t>蒲悦</t>
  </si>
  <si>
    <t>1161030104428</t>
  </si>
  <si>
    <t>孙玉兰</t>
  </si>
  <si>
    <t>1161030304418</t>
  </si>
  <si>
    <t>石岩</t>
  </si>
  <si>
    <t>612402110144麟游县建筑工程质量安全监督管理站工程监督管理</t>
  </si>
  <si>
    <t>1161030302407</t>
  </si>
  <si>
    <t>冯斌</t>
  </si>
  <si>
    <t>1161030104809</t>
  </si>
  <si>
    <t>张家琛</t>
  </si>
  <si>
    <t>1161030104925</t>
  </si>
  <si>
    <t>卢俊峰</t>
  </si>
  <si>
    <t>1161030500416</t>
  </si>
  <si>
    <t>田苗</t>
  </si>
  <si>
    <t>612402110145麟游县预算评审中心财务管理</t>
  </si>
  <si>
    <t>1161030200526</t>
  </si>
  <si>
    <t>闫瑾瑶</t>
  </si>
  <si>
    <t>1161030101116</t>
  </si>
  <si>
    <t>万晓宁</t>
  </si>
  <si>
    <t>1161030301825</t>
  </si>
  <si>
    <t>吕一凡</t>
  </si>
  <si>
    <t>612402110146陕西麟游经济技术开发区管理委员会综合管理</t>
  </si>
  <si>
    <t>1161030106705</t>
  </si>
  <si>
    <t>万海丽</t>
  </si>
  <si>
    <t>1161030304506</t>
  </si>
  <si>
    <t>尹瑞芳</t>
  </si>
  <si>
    <t>1161030202722</t>
  </si>
  <si>
    <t>苏越</t>
  </si>
  <si>
    <t>612402110147陕西麟游经济技术开发区管理委员会安全管理</t>
  </si>
  <si>
    <t>1161030401606</t>
  </si>
  <si>
    <t>马鑫</t>
  </si>
  <si>
    <t>1161030101228</t>
  </si>
  <si>
    <t>陈瑞军</t>
  </si>
  <si>
    <t>612402110148陕西麟游经济技术开发区管理委员会工程管理</t>
  </si>
  <si>
    <t>1161030107023</t>
  </si>
  <si>
    <t>缺考</t>
  </si>
  <si>
    <t>仇佳豪</t>
  </si>
  <si>
    <t>1161030202729</t>
  </si>
  <si>
    <t>王嘉仪</t>
  </si>
  <si>
    <t>1161030103624</t>
  </si>
  <si>
    <t>赵不凡</t>
  </si>
  <si>
    <t>612402110149麟游县林业工作站野生动物保护</t>
  </si>
  <si>
    <t>1161030304011</t>
  </si>
  <si>
    <t>王昱鹏</t>
  </si>
  <si>
    <t>1161030107002</t>
  </si>
  <si>
    <t>马素娟</t>
  </si>
  <si>
    <t>612402110150麟游县林业工作站林业技术服务</t>
  </si>
  <si>
    <t>1161030103005</t>
  </si>
  <si>
    <t>张婷</t>
  </si>
  <si>
    <t>1161030103423</t>
  </si>
  <si>
    <t>李佳萌</t>
  </si>
  <si>
    <t>612402110151麟游县水利工程建设管理站财务管理</t>
  </si>
  <si>
    <t>1161030500128</t>
  </si>
  <si>
    <t>王诗杰</t>
  </si>
  <si>
    <t>1161030303120</t>
  </si>
  <si>
    <t>何昊</t>
  </si>
  <si>
    <t>1161030500516</t>
  </si>
  <si>
    <t>魏振宇</t>
  </si>
  <si>
    <t>612402110152麟游县水利工程建设管理站综合管理</t>
  </si>
  <si>
    <t>1161030401130</t>
  </si>
  <si>
    <t>赵昊</t>
  </si>
  <si>
    <t>1161030305011</t>
  </si>
  <si>
    <t>贾蕊</t>
  </si>
  <si>
    <t>1161030400621</t>
  </si>
  <si>
    <t>谢汶君</t>
  </si>
  <si>
    <t>612402410153麟游县城区所属小学小学语文教师</t>
  </si>
  <si>
    <t>4161030901424</t>
  </si>
  <si>
    <t>胡海娟</t>
  </si>
  <si>
    <t>4161030803021</t>
  </si>
  <si>
    <t>谢冬欣</t>
  </si>
  <si>
    <t>4161030802421</t>
  </si>
  <si>
    <t>丁蕊</t>
  </si>
  <si>
    <t>612402410154麟游县城区所属小学小学数学教师</t>
  </si>
  <si>
    <t>4161030701806</t>
  </si>
  <si>
    <t>马超</t>
  </si>
  <si>
    <t>4161030900804</t>
  </si>
  <si>
    <t>田嘉婧</t>
  </si>
  <si>
    <t>4161030801111</t>
  </si>
  <si>
    <t>何俊儒</t>
  </si>
  <si>
    <t>612402410155麟游县城区所属幼儿园幼儿园教师</t>
  </si>
  <si>
    <t>4161030700523</t>
  </si>
  <si>
    <t>李鸳鸯</t>
  </si>
  <si>
    <t>4161030701120</t>
  </si>
  <si>
    <t>周依萍</t>
  </si>
  <si>
    <t>4161030801616</t>
  </si>
  <si>
    <t>高紫绮</t>
  </si>
  <si>
    <t>4161030903313</t>
  </si>
  <si>
    <t>来雪阳</t>
  </si>
  <si>
    <t>4161030702730</t>
  </si>
  <si>
    <t>郑瑶</t>
  </si>
  <si>
    <t>4161030703630</t>
  </si>
  <si>
    <t>安姝霖</t>
  </si>
  <si>
    <t>4161030800213</t>
  </si>
  <si>
    <t>安妍</t>
  </si>
  <si>
    <t>4161030800728</t>
  </si>
  <si>
    <t>宋鑫茹</t>
  </si>
  <si>
    <t>4161030900702</t>
  </si>
  <si>
    <t>李艳</t>
  </si>
  <si>
    <t>612402420156麟游县中学高中英语教师</t>
  </si>
  <si>
    <t>4261031101427</t>
  </si>
  <si>
    <t>周媛媛</t>
  </si>
  <si>
    <t>4261031003503</t>
  </si>
  <si>
    <t>贺春妮</t>
  </si>
  <si>
    <t>4261031004016</t>
  </si>
  <si>
    <t>李佳鑫</t>
  </si>
  <si>
    <t>612402420157麟游县城区所属初级中学初中数学教师</t>
  </si>
  <si>
    <t>4261031104403</t>
  </si>
  <si>
    <t>李东晋</t>
  </si>
  <si>
    <t>4261031002113</t>
  </si>
  <si>
    <t>郑前</t>
  </si>
  <si>
    <t>4261031103205</t>
  </si>
  <si>
    <t>陈艳妮</t>
  </si>
  <si>
    <t>612402420158麟游县城区所属初级中学初中历史教师</t>
  </si>
  <si>
    <t>4261031001911</t>
  </si>
  <si>
    <t>崔婕</t>
  </si>
  <si>
    <t>4261031102706</t>
  </si>
  <si>
    <t>武晨熙</t>
  </si>
  <si>
    <t>4261031000729</t>
  </si>
  <si>
    <t>闫怡飞</t>
  </si>
  <si>
    <t>4261031001407</t>
  </si>
  <si>
    <t>王婷</t>
  </si>
  <si>
    <t>4261031003006</t>
  </si>
  <si>
    <t>杨建慧</t>
  </si>
  <si>
    <t>612402520159麟游县医院西医临床</t>
  </si>
  <si>
    <t>5261031200603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</si>
</sst>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0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trike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176" fontId="5" fillId="0" borderId="0" xfId="49" applyNumberFormat="1" applyFont="1" applyFill="1" applyAlignment="1">
      <alignment horizontal="center" vertical="center" wrapText="1"/>
    </xf>
    <xf numFmtId="177" fontId="5" fillId="0" borderId="0" xfId="49" applyNumberFormat="1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zoomScale="130" zoomScaleNormal="130" topLeftCell="A54" workbookViewId="0">
      <selection activeCell="A4" sqref="$A4:$XFD64"/>
    </sheetView>
  </sheetViews>
  <sheetFormatPr defaultColWidth="9" defaultRowHeight="13.5"/>
  <cols>
    <col min="1" max="1" width="5.55833333333333" style="4" customWidth="1"/>
    <col min="2" max="2" width="9.58333333333333" style="1" customWidth="1"/>
    <col min="3" max="3" width="55.625" style="5" customWidth="1"/>
    <col min="4" max="4" width="16.0333333333333" style="1" customWidth="1"/>
    <col min="5" max="5" width="9.99166666666667" style="6" customWidth="1"/>
    <col min="6" max="6" width="8.875" style="6" customWidth="1"/>
    <col min="7" max="7" width="11.5666666666667" style="7" customWidth="1"/>
    <col min="8" max="8" width="5.45" style="8" customWidth="1"/>
    <col min="9" max="9" width="6.7" style="8" customWidth="1"/>
    <col min="10" max="10" width="7.25" style="9" customWidth="1"/>
    <col min="11" max="16384" width="9" style="1"/>
  </cols>
  <sheetData>
    <row r="1" s="1" customFormat="1" ht="18" customHeight="1" spans="1:10">
      <c r="A1" s="1" t="s">
        <v>0</v>
      </c>
      <c r="E1" s="3"/>
      <c r="F1" s="10"/>
      <c r="G1" s="11"/>
      <c r="H1" s="3"/>
      <c r="I1" s="3"/>
      <c r="J1" s="30"/>
    </row>
    <row r="2" s="1" customFormat="1" ht="39" customHeight="1" spans="1:10">
      <c r="A2" s="12" t="s">
        <v>1</v>
      </c>
      <c r="B2" s="12"/>
      <c r="C2" s="12"/>
      <c r="D2" s="12"/>
      <c r="E2" s="13"/>
      <c r="F2" s="14"/>
      <c r="G2" s="15"/>
      <c r="H2" s="13"/>
      <c r="I2" s="13"/>
      <c r="J2" s="13"/>
    </row>
    <row r="3" s="2" customFormat="1" ht="65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7" t="s">
        <v>7</v>
      </c>
      <c r="G3" s="18" t="s">
        <v>8</v>
      </c>
      <c r="H3" s="16" t="s">
        <v>9</v>
      </c>
      <c r="I3" s="16" t="s">
        <v>10</v>
      </c>
      <c r="J3" s="16" t="s">
        <v>11</v>
      </c>
    </row>
    <row r="4" s="1" customFormat="1" ht="28" customHeight="1" spans="1:10">
      <c r="A4" s="19">
        <v>1</v>
      </c>
      <c r="B4" s="20" t="s">
        <v>12</v>
      </c>
      <c r="C4" s="20" t="s">
        <v>13</v>
      </c>
      <c r="D4" s="20" t="s">
        <v>14</v>
      </c>
      <c r="E4" s="19">
        <v>187.5</v>
      </c>
      <c r="F4" s="21">
        <v>80.94</v>
      </c>
      <c r="G4" s="22">
        <f>E4/3*0.6+(F4*0.4)</f>
        <v>69.876</v>
      </c>
      <c r="H4" s="23">
        <v>1</v>
      </c>
      <c r="I4" s="19"/>
      <c r="J4" s="31"/>
    </row>
    <row r="5" s="1" customFormat="1" ht="28" customHeight="1" spans="1:10">
      <c r="A5" s="19">
        <v>2</v>
      </c>
      <c r="B5" s="20" t="s">
        <v>15</v>
      </c>
      <c r="C5" s="20" t="s">
        <v>13</v>
      </c>
      <c r="D5" s="20" t="s">
        <v>16</v>
      </c>
      <c r="E5" s="19">
        <v>186</v>
      </c>
      <c r="F5" s="21">
        <v>81.78</v>
      </c>
      <c r="G5" s="22">
        <f t="shared" ref="G5:G36" si="0">E5/3*0.6+(F5*0.4)</f>
        <v>69.912</v>
      </c>
      <c r="H5" s="23">
        <v>1</v>
      </c>
      <c r="I5" s="19" t="s">
        <v>17</v>
      </c>
      <c r="J5" s="31"/>
    </row>
    <row r="6" s="1" customFormat="1" ht="28" customHeight="1" spans="1:10">
      <c r="A6" s="19">
        <v>3</v>
      </c>
      <c r="B6" s="20" t="s">
        <v>18</v>
      </c>
      <c r="C6" s="20" t="s">
        <v>13</v>
      </c>
      <c r="D6" s="20" t="s">
        <v>19</v>
      </c>
      <c r="E6" s="19">
        <v>183.5</v>
      </c>
      <c r="F6" s="21">
        <v>79.64</v>
      </c>
      <c r="G6" s="22">
        <f t="shared" si="0"/>
        <v>68.556</v>
      </c>
      <c r="H6" s="23">
        <v>1</v>
      </c>
      <c r="I6" s="19"/>
      <c r="J6" s="31"/>
    </row>
    <row r="7" s="1" customFormat="1" ht="28" customHeight="1" spans="1:10">
      <c r="A7" s="19">
        <v>4</v>
      </c>
      <c r="B7" s="20" t="s">
        <v>20</v>
      </c>
      <c r="C7" s="20" t="s">
        <v>21</v>
      </c>
      <c r="D7" s="20" t="s">
        <v>22</v>
      </c>
      <c r="E7" s="19">
        <v>202.5</v>
      </c>
      <c r="F7" s="21">
        <v>78.78</v>
      </c>
      <c r="G7" s="22">
        <f t="shared" si="0"/>
        <v>72.012</v>
      </c>
      <c r="H7" s="23">
        <v>1</v>
      </c>
      <c r="I7" s="19"/>
      <c r="J7" s="31"/>
    </row>
    <row r="8" s="1" customFormat="1" ht="28" customHeight="1" spans="1:10">
      <c r="A8" s="19">
        <v>5</v>
      </c>
      <c r="B8" s="20" t="s">
        <v>23</v>
      </c>
      <c r="C8" s="20" t="s">
        <v>21</v>
      </c>
      <c r="D8" s="20" t="s">
        <v>24</v>
      </c>
      <c r="E8" s="19">
        <v>200.5</v>
      </c>
      <c r="F8" s="21">
        <v>83.04</v>
      </c>
      <c r="G8" s="22">
        <f t="shared" si="0"/>
        <v>73.316</v>
      </c>
      <c r="H8" s="23">
        <v>1</v>
      </c>
      <c r="I8" s="19" t="s">
        <v>17</v>
      </c>
      <c r="J8" s="31"/>
    </row>
    <row r="9" s="1" customFormat="1" ht="28" customHeight="1" spans="1:10">
      <c r="A9" s="19">
        <v>6</v>
      </c>
      <c r="B9" s="20" t="s">
        <v>25</v>
      </c>
      <c r="C9" s="20" t="s">
        <v>21</v>
      </c>
      <c r="D9" s="20" t="s">
        <v>26</v>
      </c>
      <c r="E9" s="19">
        <v>192.5</v>
      </c>
      <c r="F9" s="21">
        <v>79.48</v>
      </c>
      <c r="G9" s="22">
        <f t="shared" si="0"/>
        <v>70.292</v>
      </c>
      <c r="H9" s="23">
        <v>1</v>
      </c>
      <c r="I9" s="19"/>
      <c r="J9" s="31"/>
    </row>
    <row r="10" s="1" customFormat="1" ht="28" customHeight="1" spans="1:10">
      <c r="A10" s="19">
        <v>7</v>
      </c>
      <c r="B10" s="20" t="s">
        <v>27</v>
      </c>
      <c r="C10" s="20" t="s">
        <v>28</v>
      </c>
      <c r="D10" s="20" t="s">
        <v>29</v>
      </c>
      <c r="E10" s="24">
        <v>202</v>
      </c>
      <c r="F10" s="21">
        <v>80.76</v>
      </c>
      <c r="G10" s="22">
        <f t="shared" si="0"/>
        <v>72.704</v>
      </c>
      <c r="H10" s="23">
        <v>1</v>
      </c>
      <c r="I10" s="19" t="s">
        <v>17</v>
      </c>
      <c r="J10" s="31"/>
    </row>
    <row r="11" s="1" customFormat="1" ht="28" customHeight="1" spans="1:10">
      <c r="A11" s="19">
        <v>8</v>
      </c>
      <c r="B11" s="20" t="s">
        <v>30</v>
      </c>
      <c r="C11" s="20" t="s">
        <v>28</v>
      </c>
      <c r="D11" s="20" t="s">
        <v>31</v>
      </c>
      <c r="E11" s="24">
        <v>199.5</v>
      </c>
      <c r="F11" s="21">
        <v>79.66</v>
      </c>
      <c r="G11" s="22">
        <f t="shared" si="0"/>
        <v>71.764</v>
      </c>
      <c r="H11" s="23">
        <v>1</v>
      </c>
      <c r="I11" s="19"/>
      <c r="J11" s="31"/>
    </row>
    <row r="12" s="1" customFormat="1" ht="28" customHeight="1" spans="1:10">
      <c r="A12" s="19">
        <v>9</v>
      </c>
      <c r="B12" s="20" t="s">
        <v>32</v>
      </c>
      <c r="C12" s="20" t="s">
        <v>28</v>
      </c>
      <c r="D12" s="20" t="s">
        <v>33</v>
      </c>
      <c r="E12" s="24">
        <v>199.5</v>
      </c>
      <c r="F12" s="21">
        <v>79.24</v>
      </c>
      <c r="G12" s="22">
        <f t="shared" si="0"/>
        <v>71.596</v>
      </c>
      <c r="H12" s="23">
        <v>1</v>
      </c>
      <c r="I12" s="19"/>
      <c r="J12" s="31"/>
    </row>
    <row r="13" s="1" customFormat="1" ht="28" customHeight="1" spans="1:10">
      <c r="A13" s="19">
        <v>10</v>
      </c>
      <c r="B13" s="20" t="s">
        <v>34</v>
      </c>
      <c r="C13" s="20" t="s">
        <v>35</v>
      </c>
      <c r="D13" s="20" t="s">
        <v>36</v>
      </c>
      <c r="E13" s="24">
        <v>210.5</v>
      </c>
      <c r="F13" s="21">
        <v>80.18</v>
      </c>
      <c r="G13" s="22">
        <f t="shared" si="0"/>
        <v>74.172</v>
      </c>
      <c r="H13" s="23">
        <v>1</v>
      </c>
      <c r="I13" s="19" t="s">
        <v>17</v>
      </c>
      <c r="J13" s="31"/>
    </row>
    <row r="14" s="1" customFormat="1" ht="28" customHeight="1" spans="1:10">
      <c r="A14" s="19">
        <v>11</v>
      </c>
      <c r="B14" s="20" t="s">
        <v>37</v>
      </c>
      <c r="C14" s="20" t="s">
        <v>35</v>
      </c>
      <c r="D14" s="20" t="s">
        <v>38</v>
      </c>
      <c r="E14" s="24">
        <v>203</v>
      </c>
      <c r="F14" s="21">
        <v>82.06</v>
      </c>
      <c r="G14" s="22">
        <f t="shared" si="0"/>
        <v>73.424</v>
      </c>
      <c r="H14" s="23">
        <v>1</v>
      </c>
      <c r="I14" s="19"/>
      <c r="J14" s="31"/>
    </row>
    <row r="15" s="1" customFormat="1" ht="28" customHeight="1" spans="1:10">
      <c r="A15" s="19">
        <v>12</v>
      </c>
      <c r="B15" s="20" t="s">
        <v>39</v>
      </c>
      <c r="C15" s="20" t="s">
        <v>35</v>
      </c>
      <c r="D15" s="20" t="s">
        <v>40</v>
      </c>
      <c r="E15" s="24">
        <v>192</v>
      </c>
      <c r="F15" s="21">
        <v>69.8</v>
      </c>
      <c r="G15" s="22">
        <f t="shared" si="0"/>
        <v>66.32</v>
      </c>
      <c r="H15" s="23">
        <v>1</v>
      </c>
      <c r="I15" s="19"/>
      <c r="J15" s="31"/>
    </row>
    <row r="16" s="1" customFormat="1" ht="28" customHeight="1" spans="1:10">
      <c r="A16" s="19">
        <v>13</v>
      </c>
      <c r="B16" s="20" t="s">
        <v>41</v>
      </c>
      <c r="C16" s="20" t="s">
        <v>35</v>
      </c>
      <c r="D16" s="20" t="s">
        <v>42</v>
      </c>
      <c r="E16" s="24">
        <v>192</v>
      </c>
      <c r="F16" s="21">
        <v>81.46</v>
      </c>
      <c r="G16" s="22">
        <f t="shared" si="0"/>
        <v>70.984</v>
      </c>
      <c r="H16" s="23">
        <v>1</v>
      </c>
      <c r="I16" s="19"/>
      <c r="J16" s="31"/>
    </row>
    <row r="17" s="1" customFormat="1" ht="28" customHeight="1" spans="1:10">
      <c r="A17" s="19">
        <v>14</v>
      </c>
      <c r="B17" s="20" t="s">
        <v>43</v>
      </c>
      <c r="C17" s="20" t="s">
        <v>44</v>
      </c>
      <c r="D17" s="20" t="s">
        <v>45</v>
      </c>
      <c r="E17" s="24">
        <v>194.5</v>
      </c>
      <c r="F17" s="21">
        <v>79.8</v>
      </c>
      <c r="G17" s="22">
        <f t="shared" si="0"/>
        <v>70.82</v>
      </c>
      <c r="H17" s="23">
        <v>1</v>
      </c>
      <c r="I17" s="19" t="s">
        <v>17</v>
      </c>
      <c r="J17" s="31"/>
    </row>
    <row r="18" s="1" customFormat="1" ht="28" customHeight="1" spans="1:10">
      <c r="A18" s="19">
        <v>15</v>
      </c>
      <c r="B18" s="20" t="s">
        <v>46</v>
      </c>
      <c r="C18" s="20" t="s">
        <v>44</v>
      </c>
      <c r="D18" s="20" t="s">
        <v>47</v>
      </c>
      <c r="E18" s="24">
        <v>177</v>
      </c>
      <c r="F18" s="21">
        <v>83.98</v>
      </c>
      <c r="G18" s="22">
        <f t="shared" si="0"/>
        <v>68.992</v>
      </c>
      <c r="H18" s="23">
        <v>1</v>
      </c>
      <c r="I18" s="19"/>
      <c r="J18" s="31"/>
    </row>
    <row r="19" s="1" customFormat="1" ht="28" customHeight="1" spans="1:10">
      <c r="A19" s="19">
        <v>16</v>
      </c>
      <c r="B19" s="20" t="s">
        <v>48</v>
      </c>
      <c r="C19" s="20" t="s">
        <v>44</v>
      </c>
      <c r="D19" s="20" t="s">
        <v>49</v>
      </c>
      <c r="E19" s="24">
        <v>163</v>
      </c>
      <c r="F19" s="21">
        <v>79.94</v>
      </c>
      <c r="G19" s="22">
        <f t="shared" si="0"/>
        <v>64.576</v>
      </c>
      <c r="H19" s="23">
        <v>1</v>
      </c>
      <c r="I19" s="19"/>
      <c r="J19" s="31"/>
    </row>
    <row r="20" s="1" customFormat="1" ht="28" customHeight="1" spans="1:10">
      <c r="A20" s="19">
        <v>17</v>
      </c>
      <c r="B20" s="20" t="s">
        <v>50</v>
      </c>
      <c r="C20" s="20" t="s">
        <v>51</v>
      </c>
      <c r="D20" s="20" t="s">
        <v>52</v>
      </c>
      <c r="E20" s="24">
        <v>193</v>
      </c>
      <c r="F20" s="21">
        <v>81.34</v>
      </c>
      <c r="G20" s="22">
        <f t="shared" si="0"/>
        <v>71.136</v>
      </c>
      <c r="H20" s="23">
        <v>1</v>
      </c>
      <c r="I20" s="19" t="s">
        <v>17</v>
      </c>
      <c r="J20" s="31"/>
    </row>
    <row r="21" s="1" customFormat="1" ht="28" customHeight="1" spans="1:10">
      <c r="A21" s="19">
        <v>18</v>
      </c>
      <c r="B21" s="20" t="s">
        <v>53</v>
      </c>
      <c r="C21" s="20" t="s">
        <v>51</v>
      </c>
      <c r="D21" s="20" t="s">
        <v>54</v>
      </c>
      <c r="E21" s="24">
        <v>180.5</v>
      </c>
      <c r="F21" s="21">
        <v>79.42</v>
      </c>
      <c r="G21" s="22">
        <f t="shared" si="0"/>
        <v>67.868</v>
      </c>
      <c r="H21" s="23">
        <v>1</v>
      </c>
      <c r="I21" s="19"/>
      <c r="J21" s="31"/>
    </row>
    <row r="22" s="1" customFormat="1" ht="28" customHeight="1" spans="1:10">
      <c r="A22" s="19">
        <v>19</v>
      </c>
      <c r="B22" s="20" t="s">
        <v>55</v>
      </c>
      <c r="C22" s="20" t="s">
        <v>51</v>
      </c>
      <c r="D22" s="20" t="s">
        <v>56</v>
      </c>
      <c r="E22" s="24">
        <v>174</v>
      </c>
      <c r="F22" s="21">
        <v>74.46</v>
      </c>
      <c r="G22" s="22">
        <f t="shared" si="0"/>
        <v>64.584</v>
      </c>
      <c r="H22" s="23">
        <v>1</v>
      </c>
      <c r="I22" s="19"/>
      <c r="J22" s="31"/>
    </row>
    <row r="23" s="1" customFormat="1" ht="28" customHeight="1" spans="1:10">
      <c r="A23" s="19">
        <v>20</v>
      </c>
      <c r="B23" s="20" t="s">
        <v>57</v>
      </c>
      <c r="C23" s="20" t="s">
        <v>58</v>
      </c>
      <c r="D23" s="20" t="s">
        <v>59</v>
      </c>
      <c r="E23" s="24">
        <v>191.5</v>
      </c>
      <c r="F23" s="21">
        <v>82.6</v>
      </c>
      <c r="G23" s="22">
        <f t="shared" si="0"/>
        <v>71.34</v>
      </c>
      <c r="H23" s="23">
        <v>1</v>
      </c>
      <c r="I23" s="19" t="s">
        <v>17</v>
      </c>
      <c r="J23" s="31"/>
    </row>
    <row r="24" s="3" customFormat="1" ht="28" customHeight="1" spans="1:10">
      <c r="A24" s="19">
        <v>21</v>
      </c>
      <c r="B24" s="20" t="s">
        <v>60</v>
      </c>
      <c r="C24" s="20" t="s">
        <v>58</v>
      </c>
      <c r="D24" s="20" t="s">
        <v>61</v>
      </c>
      <c r="E24" s="24">
        <v>190</v>
      </c>
      <c r="F24" s="21">
        <v>80.76</v>
      </c>
      <c r="G24" s="22">
        <f t="shared" si="0"/>
        <v>70.304</v>
      </c>
      <c r="H24" s="23">
        <v>1</v>
      </c>
      <c r="I24" s="19"/>
      <c r="J24" s="31"/>
    </row>
    <row r="25" s="3" customFormat="1" ht="28" customHeight="1" spans="1:10">
      <c r="A25" s="19">
        <v>22</v>
      </c>
      <c r="B25" s="20" t="s">
        <v>62</v>
      </c>
      <c r="C25" s="20" t="s">
        <v>63</v>
      </c>
      <c r="D25" s="20" t="s">
        <v>64</v>
      </c>
      <c r="E25" s="24">
        <v>211</v>
      </c>
      <c r="F25" s="21" t="s">
        <v>65</v>
      </c>
      <c r="G25" s="22" t="s">
        <v>65</v>
      </c>
      <c r="H25" s="23">
        <v>1</v>
      </c>
      <c r="I25" s="19"/>
      <c r="J25" s="31"/>
    </row>
    <row r="26" s="3" customFormat="1" ht="28" customHeight="1" spans="1:10">
      <c r="A26" s="19">
        <v>23</v>
      </c>
      <c r="B26" s="20" t="s">
        <v>66</v>
      </c>
      <c r="C26" s="20" t="s">
        <v>63</v>
      </c>
      <c r="D26" s="20" t="s">
        <v>67</v>
      </c>
      <c r="E26" s="24">
        <v>203.5</v>
      </c>
      <c r="F26" s="21">
        <v>79.4</v>
      </c>
      <c r="G26" s="22">
        <f t="shared" si="0"/>
        <v>72.46</v>
      </c>
      <c r="H26" s="23">
        <v>1</v>
      </c>
      <c r="I26" s="19"/>
      <c r="J26" s="31"/>
    </row>
    <row r="27" s="3" customFormat="1" ht="28" customHeight="1" spans="1:10">
      <c r="A27" s="19">
        <v>24</v>
      </c>
      <c r="B27" s="20" t="s">
        <v>68</v>
      </c>
      <c r="C27" s="20" t="s">
        <v>63</v>
      </c>
      <c r="D27" s="20" t="s">
        <v>69</v>
      </c>
      <c r="E27" s="24">
        <v>202.5</v>
      </c>
      <c r="F27" s="21">
        <v>80.38</v>
      </c>
      <c r="G27" s="22">
        <f t="shared" si="0"/>
        <v>72.652</v>
      </c>
      <c r="H27" s="23">
        <v>1</v>
      </c>
      <c r="I27" s="19" t="s">
        <v>17</v>
      </c>
      <c r="J27" s="31"/>
    </row>
    <row r="28" s="3" customFormat="1" ht="28" customHeight="1" spans="1:10">
      <c r="A28" s="19">
        <v>25</v>
      </c>
      <c r="B28" s="20" t="s">
        <v>70</v>
      </c>
      <c r="C28" s="20" t="s">
        <v>71</v>
      </c>
      <c r="D28" s="20" t="s">
        <v>72</v>
      </c>
      <c r="E28" s="24">
        <v>190.5</v>
      </c>
      <c r="F28" s="21">
        <v>79.88</v>
      </c>
      <c r="G28" s="22">
        <f t="shared" si="0"/>
        <v>70.052</v>
      </c>
      <c r="H28" s="23">
        <v>1</v>
      </c>
      <c r="I28" s="19"/>
      <c r="J28" s="31"/>
    </row>
    <row r="29" s="3" customFormat="1" ht="28" customHeight="1" spans="1:10">
      <c r="A29" s="19">
        <v>26</v>
      </c>
      <c r="B29" s="20" t="s">
        <v>73</v>
      </c>
      <c r="C29" s="20" t="s">
        <v>71</v>
      </c>
      <c r="D29" s="20" t="s">
        <v>74</v>
      </c>
      <c r="E29" s="24">
        <v>189.5</v>
      </c>
      <c r="F29" s="21">
        <v>80.4</v>
      </c>
      <c r="G29" s="22">
        <f t="shared" si="0"/>
        <v>70.06</v>
      </c>
      <c r="H29" s="23">
        <v>1</v>
      </c>
      <c r="I29" s="19" t="s">
        <v>17</v>
      </c>
      <c r="J29" s="31"/>
    </row>
    <row r="30" s="3" customFormat="1" ht="28" customHeight="1" spans="1:10">
      <c r="A30" s="19">
        <v>27</v>
      </c>
      <c r="B30" s="20" t="s">
        <v>75</v>
      </c>
      <c r="C30" s="20" t="s">
        <v>76</v>
      </c>
      <c r="D30" s="20" t="s">
        <v>77</v>
      </c>
      <c r="E30" s="24">
        <v>210.5</v>
      </c>
      <c r="F30" s="21">
        <v>79.46</v>
      </c>
      <c r="G30" s="22">
        <f t="shared" si="0"/>
        <v>73.884</v>
      </c>
      <c r="H30" s="23">
        <v>1</v>
      </c>
      <c r="I30" s="19" t="s">
        <v>17</v>
      </c>
      <c r="J30" s="31"/>
    </row>
    <row r="31" s="3" customFormat="1" ht="28" customHeight="1" spans="1:10">
      <c r="A31" s="19">
        <v>28</v>
      </c>
      <c r="B31" s="20" t="s">
        <v>78</v>
      </c>
      <c r="C31" s="20" t="s">
        <v>76</v>
      </c>
      <c r="D31" s="20" t="s">
        <v>79</v>
      </c>
      <c r="E31" s="24">
        <v>179.5</v>
      </c>
      <c r="F31" s="21">
        <v>79.64</v>
      </c>
      <c r="G31" s="22">
        <f t="shared" si="0"/>
        <v>67.756</v>
      </c>
      <c r="H31" s="23">
        <v>1</v>
      </c>
      <c r="I31" s="19"/>
      <c r="J31" s="31"/>
    </row>
    <row r="32" s="3" customFormat="1" ht="28" customHeight="1" spans="1:10">
      <c r="A32" s="19">
        <v>29</v>
      </c>
      <c r="B32" s="20" t="s">
        <v>80</v>
      </c>
      <c r="C32" s="20" t="s">
        <v>81</v>
      </c>
      <c r="D32" s="20" t="s">
        <v>82</v>
      </c>
      <c r="E32" s="24">
        <v>205.5</v>
      </c>
      <c r="F32" s="21">
        <v>80.92</v>
      </c>
      <c r="G32" s="22">
        <f t="shared" si="0"/>
        <v>73.468</v>
      </c>
      <c r="H32" s="23">
        <v>1</v>
      </c>
      <c r="I32" s="19" t="s">
        <v>17</v>
      </c>
      <c r="J32" s="31"/>
    </row>
    <row r="33" s="3" customFormat="1" ht="28" customHeight="1" spans="1:10">
      <c r="A33" s="19">
        <v>30</v>
      </c>
      <c r="B33" s="20" t="s">
        <v>83</v>
      </c>
      <c r="C33" s="20" t="s">
        <v>81</v>
      </c>
      <c r="D33" s="20" t="s">
        <v>84</v>
      </c>
      <c r="E33" s="24">
        <v>193.5</v>
      </c>
      <c r="F33" s="21">
        <v>81.16</v>
      </c>
      <c r="G33" s="22">
        <f t="shared" si="0"/>
        <v>71.164</v>
      </c>
      <c r="H33" s="23">
        <v>1</v>
      </c>
      <c r="I33" s="19"/>
      <c r="J33" s="31"/>
    </row>
    <row r="34" s="3" customFormat="1" ht="28" customHeight="1" spans="1:10">
      <c r="A34" s="19">
        <v>31</v>
      </c>
      <c r="B34" s="20" t="s">
        <v>85</v>
      </c>
      <c r="C34" s="20" t="s">
        <v>81</v>
      </c>
      <c r="D34" s="20" t="s">
        <v>86</v>
      </c>
      <c r="E34" s="24">
        <v>192.5</v>
      </c>
      <c r="F34" s="21">
        <v>79.18</v>
      </c>
      <c r="G34" s="22">
        <f t="shared" si="0"/>
        <v>70.172</v>
      </c>
      <c r="H34" s="23">
        <v>1</v>
      </c>
      <c r="I34" s="19"/>
      <c r="J34" s="31"/>
    </row>
    <row r="35" s="3" customFormat="1" ht="28" customHeight="1" spans="1:10">
      <c r="A35" s="19">
        <v>32</v>
      </c>
      <c r="B35" s="20" t="s">
        <v>87</v>
      </c>
      <c r="C35" s="20" t="s">
        <v>88</v>
      </c>
      <c r="D35" s="20" t="s">
        <v>89</v>
      </c>
      <c r="E35" s="24">
        <v>203.5</v>
      </c>
      <c r="F35" s="21">
        <v>80.08</v>
      </c>
      <c r="G35" s="22">
        <f t="shared" si="0"/>
        <v>72.732</v>
      </c>
      <c r="H35" s="23">
        <v>1</v>
      </c>
      <c r="I35" s="19" t="s">
        <v>17</v>
      </c>
      <c r="J35" s="31"/>
    </row>
    <row r="36" s="3" customFormat="1" ht="28" customHeight="1" spans="1:10">
      <c r="A36" s="19">
        <v>33</v>
      </c>
      <c r="B36" s="20" t="s">
        <v>90</v>
      </c>
      <c r="C36" s="20" t="s">
        <v>88</v>
      </c>
      <c r="D36" s="20" t="s">
        <v>91</v>
      </c>
      <c r="E36" s="24">
        <v>200</v>
      </c>
      <c r="F36" s="21">
        <v>80.86</v>
      </c>
      <c r="G36" s="22">
        <f t="shared" si="0"/>
        <v>72.344</v>
      </c>
      <c r="H36" s="23">
        <v>1</v>
      </c>
      <c r="I36" s="19"/>
      <c r="J36" s="31"/>
    </row>
    <row r="37" s="3" customFormat="1" ht="28" customHeight="1" spans="1:10">
      <c r="A37" s="19">
        <v>34</v>
      </c>
      <c r="B37" s="20" t="s">
        <v>92</v>
      </c>
      <c r="C37" s="20" t="s">
        <v>88</v>
      </c>
      <c r="D37" s="20" t="s">
        <v>93</v>
      </c>
      <c r="E37" s="24">
        <v>186</v>
      </c>
      <c r="F37" s="21">
        <v>79.14</v>
      </c>
      <c r="G37" s="22">
        <f>E37/3*0.6+(F37*0.4)</f>
        <v>68.856</v>
      </c>
      <c r="H37" s="23">
        <v>1</v>
      </c>
      <c r="I37" s="19"/>
      <c r="J37" s="31"/>
    </row>
    <row r="38" s="3" customFormat="1" ht="28" customHeight="1" spans="1:10">
      <c r="A38" s="19">
        <v>35</v>
      </c>
      <c r="B38" s="20" t="s">
        <v>94</v>
      </c>
      <c r="C38" s="20" t="s">
        <v>95</v>
      </c>
      <c r="D38" s="20" t="s">
        <v>96</v>
      </c>
      <c r="E38" s="24">
        <v>210.5</v>
      </c>
      <c r="F38" s="21">
        <v>82.88</v>
      </c>
      <c r="G38" s="22">
        <f>E38/3*0.6+(F38*0.4)</f>
        <v>75.252</v>
      </c>
      <c r="H38" s="23">
        <v>1</v>
      </c>
      <c r="I38" s="19" t="s">
        <v>17</v>
      </c>
      <c r="J38" s="31"/>
    </row>
    <row r="39" s="3" customFormat="1" ht="28" customHeight="1" spans="1:10">
      <c r="A39" s="19">
        <v>36</v>
      </c>
      <c r="B39" s="20" t="s">
        <v>97</v>
      </c>
      <c r="C39" s="20" t="s">
        <v>95</v>
      </c>
      <c r="D39" s="20" t="s">
        <v>98</v>
      </c>
      <c r="E39" s="24">
        <v>196.5</v>
      </c>
      <c r="F39" s="21">
        <v>79.02</v>
      </c>
      <c r="G39" s="22">
        <f>E39/3*0.6+(F39*0.4)</f>
        <v>70.908</v>
      </c>
      <c r="H39" s="23">
        <v>1</v>
      </c>
      <c r="I39" s="19"/>
      <c r="J39" s="31"/>
    </row>
    <row r="40" s="1" customFormat="1" ht="28" customHeight="1" spans="1:10">
      <c r="A40" s="19">
        <v>37</v>
      </c>
      <c r="B40" s="20" t="s">
        <v>99</v>
      </c>
      <c r="C40" s="20" t="s">
        <v>95</v>
      </c>
      <c r="D40" s="20" t="s">
        <v>100</v>
      </c>
      <c r="E40" s="24">
        <v>190</v>
      </c>
      <c r="F40" s="21">
        <v>80.66</v>
      </c>
      <c r="G40" s="22">
        <f>E40/3*0.6+(F40*0.4)</f>
        <v>70.264</v>
      </c>
      <c r="H40" s="23">
        <v>1</v>
      </c>
      <c r="I40" s="19"/>
      <c r="J40" s="31"/>
    </row>
    <row r="41" s="1" customFormat="1" ht="28" customHeight="1" spans="1:10">
      <c r="A41" s="19">
        <v>38</v>
      </c>
      <c r="B41" s="20" t="s">
        <v>101</v>
      </c>
      <c r="C41" s="20" t="s">
        <v>102</v>
      </c>
      <c r="D41" s="20" t="s">
        <v>103</v>
      </c>
      <c r="E41" s="25">
        <v>181.5</v>
      </c>
      <c r="F41" s="21">
        <v>79.38</v>
      </c>
      <c r="G41" s="22">
        <f>E41/3*0.6+(F41*0.4)</f>
        <v>68.052</v>
      </c>
      <c r="H41" s="23">
        <v>1</v>
      </c>
      <c r="I41" s="19" t="s">
        <v>17</v>
      </c>
      <c r="J41" s="31"/>
    </row>
    <row r="42" s="1" customFormat="1" ht="28" customHeight="1" spans="1:10">
      <c r="A42" s="19">
        <v>39</v>
      </c>
      <c r="B42" s="20" t="s">
        <v>104</v>
      </c>
      <c r="C42" s="20" t="s">
        <v>102</v>
      </c>
      <c r="D42" s="20" t="s">
        <v>105</v>
      </c>
      <c r="E42" s="25">
        <v>178</v>
      </c>
      <c r="F42" s="21">
        <v>77.7</v>
      </c>
      <c r="G42" s="22">
        <f>E42/3*0.6+(F42*0.4)</f>
        <v>66.68</v>
      </c>
      <c r="H42" s="23">
        <v>1</v>
      </c>
      <c r="I42" s="19"/>
      <c r="J42" s="31"/>
    </row>
    <row r="43" s="1" customFormat="1" ht="28" customHeight="1" spans="1:10">
      <c r="A43" s="19">
        <v>40</v>
      </c>
      <c r="B43" s="20" t="s">
        <v>106</v>
      </c>
      <c r="C43" s="20" t="s">
        <v>102</v>
      </c>
      <c r="D43" s="20" t="s">
        <v>107</v>
      </c>
      <c r="E43" s="25">
        <v>164</v>
      </c>
      <c r="F43" s="21">
        <v>81.16</v>
      </c>
      <c r="G43" s="22">
        <f>E43/3*0.6+(F43*0.4)</f>
        <v>65.264</v>
      </c>
      <c r="H43" s="23">
        <v>1</v>
      </c>
      <c r="I43" s="19"/>
      <c r="J43" s="31"/>
    </row>
    <row r="44" s="3" customFormat="1" ht="28" customHeight="1" spans="1:10">
      <c r="A44" s="19">
        <v>41</v>
      </c>
      <c r="B44" s="20" t="s">
        <v>108</v>
      </c>
      <c r="C44" s="26" t="s">
        <v>109</v>
      </c>
      <c r="D44" s="26" t="s">
        <v>110</v>
      </c>
      <c r="E44" s="24">
        <v>203.5</v>
      </c>
      <c r="F44" s="27">
        <v>81.46</v>
      </c>
      <c r="G44" s="28">
        <f>E44/3*0.6+(F44*0.4)</f>
        <v>73.284</v>
      </c>
      <c r="H44" s="29">
        <v>3</v>
      </c>
      <c r="I44" s="32" t="s">
        <v>17</v>
      </c>
      <c r="J44" s="31"/>
    </row>
    <row r="45" s="3" customFormat="1" ht="28" customHeight="1" spans="1:10">
      <c r="A45" s="19">
        <v>42</v>
      </c>
      <c r="B45" s="20" t="s">
        <v>111</v>
      </c>
      <c r="C45" s="26" t="s">
        <v>109</v>
      </c>
      <c r="D45" s="26" t="s">
        <v>112</v>
      </c>
      <c r="E45" s="24">
        <v>196.5</v>
      </c>
      <c r="F45" s="27">
        <v>80.84</v>
      </c>
      <c r="G45" s="28">
        <f>E45/3*0.6+(F45*0.4)</f>
        <v>71.636</v>
      </c>
      <c r="H45" s="29">
        <v>3</v>
      </c>
      <c r="I45" s="32"/>
      <c r="J45" s="31"/>
    </row>
    <row r="46" s="3" customFormat="1" ht="28" customHeight="1" spans="1:10">
      <c r="A46" s="19">
        <v>43</v>
      </c>
      <c r="B46" s="20" t="s">
        <v>113</v>
      </c>
      <c r="C46" s="26" t="s">
        <v>109</v>
      </c>
      <c r="D46" s="26" t="s">
        <v>114</v>
      </c>
      <c r="E46" s="24">
        <v>195</v>
      </c>
      <c r="F46" s="27">
        <v>82.82</v>
      </c>
      <c r="G46" s="28">
        <f>E46/3*0.6+(F46*0.4)</f>
        <v>72.128</v>
      </c>
      <c r="H46" s="29">
        <v>3</v>
      </c>
      <c r="I46" s="32" t="s">
        <v>17</v>
      </c>
      <c r="J46" s="31"/>
    </row>
    <row r="47" s="3" customFormat="1" ht="28" customHeight="1" spans="1:10">
      <c r="A47" s="19">
        <v>44</v>
      </c>
      <c r="B47" s="20" t="s">
        <v>115</v>
      </c>
      <c r="C47" s="26" t="s">
        <v>109</v>
      </c>
      <c r="D47" s="26" t="s">
        <v>116</v>
      </c>
      <c r="E47" s="24">
        <v>194.5</v>
      </c>
      <c r="F47" s="27">
        <v>81.06</v>
      </c>
      <c r="G47" s="28">
        <f>E47/3*0.6+(F47*0.4)</f>
        <v>71.324</v>
      </c>
      <c r="H47" s="29">
        <v>3</v>
      </c>
      <c r="I47" s="32"/>
      <c r="J47" s="31"/>
    </row>
    <row r="48" s="1" customFormat="1" ht="28" customHeight="1" spans="1:10">
      <c r="A48" s="19">
        <v>45</v>
      </c>
      <c r="B48" s="20" t="s">
        <v>117</v>
      </c>
      <c r="C48" s="26" t="s">
        <v>109</v>
      </c>
      <c r="D48" s="26" t="s">
        <v>118</v>
      </c>
      <c r="E48" s="24">
        <v>194</v>
      </c>
      <c r="F48" s="27" t="s">
        <v>65</v>
      </c>
      <c r="G48" s="28" t="s">
        <v>65</v>
      </c>
      <c r="H48" s="29">
        <v>3</v>
      </c>
      <c r="I48" s="32"/>
      <c r="J48" s="31"/>
    </row>
    <row r="49" s="1" customFormat="1" ht="28" customHeight="1" spans="1:10">
      <c r="A49" s="19">
        <v>46</v>
      </c>
      <c r="B49" s="20" t="s">
        <v>119</v>
      </c>
      <c r="C49" s="26" t="s">
        <v>109</v>
      </c>
      <c r="D49" s="26" t="s">
        <v>120</v>
      </c>
      <c r="E49" s="24">
        <v>194</v>
      </c>
      <c r="F49" s="27">
        <v>81.02</v>
      </c>
      <c r="G49" s="28">
        <f>E49/3*0.6+(F49*0.4)</f>
        <v>71.208</v>
      </c>
      <c r="H49" s="29">
        <v>3</v>
      </c>
      <c r="I49" s="32"/>
      <c r="J49" s="31"/>
    </row>
    <row r="50" s="1" customFormat="1" ht="28" customHeight="1" spans="1:10">
      <c r="A50" s="19">
        <v>47</v>
      </c>
      <c r="B50" s="20" t="s">
        <v>121</v>
      </c>
      <c r="C50" s="26" t="s">
        <v>109</v>
      </c>
      <c r="D50" s="26" t="s">
        <v>122</v>
      </c>
      <c r="E50" s="24">
        <v>194</v>
      </c>
      <c r="F50" s="27">
        <v>81.56</v>
      </c>
      <c r="G50" s="28">
        <f>E50/3*0.6+(F50*0.4)</f>
        <v>71.424</v>
      </c>
      <c r="H50" s="29">
        <v>3</v>
      </c>
      <c r="I50" s="32"/>
      <c r="J50" s="33"/>
    </row>
    <row r="51" s="1" customFormat="1" ht="28" customHeight="1" spans="1:10">
      <c r="A51" s="19">
        <v>48</v>
      </c>
      <c r="B51" s="20" t="s">
        <v>123</v>
      </c>
      <c r="C51" s="26" t="s">
        <v>109</v>
      </c>
      <c r="D51" s="26" t="s">
        <v>124</v>
      </c>
      <c r="E51" s="24">
        <v>193.5</v>
      </c>
      <c r="F51" s="27">
        <v>85.2</v>
      </c>
      <c r="G51" s="28">
        <f>E51/3*0.6+(F51*0.4)</f>
        <v>72.78</v>
      </c>
      <c r="H51" s="29">
        <v>3</v>
      </c>
      <c r="I51" s="32" t="s">
        <v>17</v>
      </c>
      <c r="J51" s="33"/>
    </row>
    <row r="52" s="1" customFormat="1" ht="28" customHeight="1" spans="1:10">
      <c r="A52" s="19">
        <v>49</v>
      </c>
      <c r="B52" s="20" t="s">
        <v>125</v>
      </c>
      <c r="C52" s="26" t="s">
        <v>109</v>
      </c>
      <c r="D52" s="26" t="s">
        <v>126</v>
      </c>
      <c r="E52" s="24">
        <v>193</v>
      </c>
      <c r="F52" s="27">
        <v>83.12</v>
      </c>
      <c r="G52" s="28">
        <f>E52/3*0.6+(F52*0.4)</f>
        <v>71.848</v>
      </c>
      <c r="H52" s="29">
        <v>3</v>
      </c>
      <c r="I52" s="32"/>
      <c r="J52" s="33"/>
    </row>
    <row r="53" s="1" customFormat="1" ht="28" customHeight="1" spans="1:10">
      <c r="A53" s="19">
        <v>50</v>
      </c>
      <c r="B53" s="20" t="s">
        <v>127</v>
      </c>
      <c r="C53" s="20" t="s">
        <v>128</v>
      </c>
      <c r="D53" s="20" t="s">
        <v>129</v>
      </c>
      <c r="E53" s="24">
        <v>191</v>
      </c>
      <c r="F53" s="21">
        <v>82.18</v>
      </c>
      <c r="G53" s="22">
        <f t="shared" ref="G53:G63" si="1">E53/3*0.6+(F53*0.4)</f>
        <v>71.072</v>
      </c>
      <c r="H53" s="23">
        <v>1</v>
      </c>
      <c r="I53" s="19"/>
      <c r="J53" s="31"/>
    </row>
    <row r="54" s="1" customFormat="1" ht="28" customHeight="1" spans="1:10">
      <c r="A54" s="19">
        <v>51</v>
      </c>
      <c r="B54" s="20" t="s">
        <v>130</v>
      </c>
      <c r="C54" s="20" t="s">
        <v>128</v>
      </c>
      <c r="D54" s="20" t="s">
        <v>131</v>
      </c>
      <c r="E54" s="24">
        <v>188.5</v>
      </c>
      <c r="F54" s="21">
        <v>83.8</v>
      </c>
      <c r="G54" s="22">
        <f t="shared" si="1"/>
        <v>71.22</v>
      </c>
      <c r="H54" s="23">
        <v>1</v>
      </c>
      <c r="I54" s="19" t="s">
        <v>17</v>
      </c>
      <c r="J54" s="31"/>
    </row>
    <row r="55" s="1" customFormat="1" ht="28" customHeight="1" spans="1:10">
      <c r="A55" s="19">
        <v>52</v>
      </c>
      <c r="B55" s="20" t="s">
        <v>132</v>
      </c>
      <c r="C55" s="20" t="s">
        <v>128</v>
      </c>
      <c r="D55" s="20" t="s">
        <v>133</v>
      </c>
      <c r="E55" s="24">
        <v>184.5</v>
      </c>
      <c r="F55" s="21">
        <v>84.52</v>
      </c>
      <c r="G55" s="22">
        <f t="shared" si="1"/>
        <v>70.708</v>
      </c>
      <c r="H55" s="23">
        <v>1</v>
      </c>
      <c r="I55" s="19"/>
      <c r="J55" s="31"/>
    </row>
    <row r="56" s="1" customFormat="1" ht="28" customHeight="1" spans="1:10">
      <c r="A56" s="19">
        <v>53</v>
      </c>
      <c r="B56" s="20" t="s">
        <v>134</v>
      </c>
      <c r="C56" s="20" t="s">
        <v>135</v>
      </c>
      <c r="D56" s="20" t="s">
        <v>136</v>
      </c>
      <c r="E56" s="24">
        <v>184.5</v>
      </c>
      <c r="F56" s="21">
        <v>85.04</v>
      </c>
      <c r="G56" s="22">
        <f t="shared" si="1"/>
        <v>70.916</v>
      </c>
      <c r="H56" s="23">
        <v>1</v>
      </c>
      <c r="I56" s="19" t="s">
        <v>17</v>
      </c>
      <c r="J56" s="31"/>
    </row>
    <row r="57" s="1" customFormat="1" ht="28" customHeight="1" spans="1:10">
      <c r="A57" s="19">
        <v>54</v>
      </c>
      <c r="B57" s="20" t="s">
        <v>137</v>
      </c>
      <c r="C57" s="20" t="s">
        <v>135</v>
      </c>
      <c r="D57" s="20" t="s">
        <v>138</v>
      </c>
      <c r="E57" s="24">
        <v>176.5</v>
      </c>
      <c r="F57" s="21">
        <v>76.7</v>
      </c>
      <c r="G57" s="22">
        <f t="shared" si="1"/>
        <v>65.98</v>
      </c>
      <c r="H57" s="23">
        <v>1</v>
      </c>
      <c r="I57" s="19"/>
      <c r="J57" s="31"/>
    </row>
    <row r="58" s="1" customFormat="1" ht="28" customHeight="1" spans="1:10">
      <c r="A58" s="19">
        <v>55</v>
      </c>
      <c r="B58" s="20" t="s">
        <v>139</v>
      </c>
      <c r="C58" s="20" t="s">
        <v>135</v>
      </c>
      <c r="D58" s="20" t="s">
        <v>140</v>
      </c>
      <c r="E58" s="24">
        <v>176.5</v>
      </c>
      <c r="F58" s="21">
        <v>80.84</v>
      </c>
      <c r="G58" s="22">
        <f t="shared" si="1"/>
        <v>67.636</v>
      </c>
      <c r="H58" s="23">
        <v>1</v>
      </c>
      <c r="I58" s="19"/>
      <c r="J58" s="31"/>
    </row>
    <row r="59" s="1" customFormat="1" ht="28" customHeight="1" spans="1:10">
      <c r="A59" s="19">
        <v>56</v>
      </c>
      <c r="B59" s="20" t="s">
        <v>141</v>
      </c>
      <c r="C59" s="20" t="s">
        <v>142</v>
      </c>
      <c r="D59" s="20" t="s">
        <v>143</v>
      </c>
      <c r="E59" s="24">
        <v>216</v>
      </c>
      <c r="F59" s="21">
        <v>81.68</v>
      </c>
      <c r="G59" s="22">
        <f t="shared" si="1"/>
        <v>75.872</v>
      </c>
      <c r="H59" s="23">
        <v>2</v>
      </c>
      <c r="I59" s="19" t="s">
        <v>17</v>
      </c>
      <c r="J59" s="31"/>
    </row>
    <row r="60" s="1" customFormat="1" ht="28" customHeight="1" spans="1:10">
      <c r="A60" s="19">
        <v>57</v>
      </c>
      <c r="B60" s="20" t="s">
        <v>144</v>
      </c>
      <c r="C60" s="20" t="s">
        <v>142</v>
      </c>
      <c r="D60" s="20" t="s">
        <v>145</v>
      </c>
      <c r="E60" s="24">
        <v>204.5</v>
      </c>
      <c r="F60" s="21">
        <v>84.24</v>
      </c>
      <c r="G60" s="22">
        <f t="shared" si="1"/>
        <v>74.596</v>
      </c>
      <c r="H60" s="23">
        <v>2</v>
      </c>
      <c r="I60" s="19" t="s">
        <v>17</v>
      </c>
      <c r="J60" s="31"/>
    </row>
    <row r="61" s="1" customFormat="1" ht="28" customHeight="1" spans="1:10">
      <c r="A61" s="19">
        <v>58</v>
      </c>
      <c r="B61" s="20" t="s">
        <v>146</v>
      </c>
      <c r="C61" s="20" t="s">
        <v>142</v>
      </c>
      <c r="D61" s="20" t="s">
        <v>147</v>
      </c>
      <c r="E61" s="24">
        <v>199.5</v>
      </c>
      <c r="F61" s="21" t="s">
        <v>65</v>
      </c>
      <c r="G61" s="22" t="s">
        <v>65</v>
      </c>
      <c r="H61" s="23">
        <v>2</v>
      </c>
      <c r="I61" s="19"/>
      <c r="J61" s="31"/>
    </row>
    <row r="62" s="1" customFormat="1" ht="28" customHeight="1" spans="1:10">
      <c r="A62" s="19">
        <v>59</v>
      </c>
      <c r="B62" s="20" t="s">
        <v>148</v>
      </c>
      <c r="C62" s="20" t="s">
        <v>142</v>
      </c>
      <c r="D62" s="20" t="s">
        <v>149</v>
      </c>
      <c r="E62" s="24">
        <v>197.5</v>
      </c>
      <c r="F62" s="21">
        <v>80.2</v>
      </c>
      <c r="G62" s="22">
        <f t="shared" si="1"/>
        <v>71.58</v>
      </c>
      <c r="H62" s="23">
        <v>2</v>
      </c>
      <c r="I62" s="19"/>
      <c r="J62" s="31"/>
    </row>
    <row r="63" s="1" customFormat="1" ht="28" customHeight="1" spans="1:10">
      <c r="A63" s="19">
        <v>60</v>
      </c>
      <c r="B63" s="20" t="s">
        <v>150</v>
      </c>
      <c r="C63" s="20" t="s">
        <v>142</v>
      </c>
      <c r="D63" s="20" t="s">
        <v>151</v>
      </c>
      <c r="E63" s="24">
        <v>197</v>
      </c>
      <c r="F63" s="21">
        <v>77.84</v>
      </c>
      <c r="G63" s="22">
        <f t="shared" si="1"/>
        <v>70.536</v>
      </c>
      <c r="H63" s="23">
        <v>2</v>
      </c>
      <c r="I63" s="19"/>
      <c r="J63" s="31"/>
    </row>
    <row r="64" s="3" customFormat="1" ht="28" customHeight="1" spans="1:10">
      <c r="A64" s="19">
        <v>61</v>
      </c>
      <c r="B64" s="20" t="s">
        <v>152</v>
      </c>
      <c r="C64" s="20" t="s">
        <v>153</v>
      </c>
      <c r="D64" s="20" t="s">
        <v>154</v>
      </c>
      <c r="E64" s="24">
        <v>140.3</v>
      </c>
      <c r="F64" s="21">
        <v>77.68</v>
      </c>
      <c r="G64" s="22">
        <f>E64/3*0.6+(F64*0.4)</f>
        <v>59.132</v>
      </c>
      <c r="H64" s="23">
        <v>1</v>
      </c>
      <c r="I64" s="19" t="s">
        <v>17</v>
      </c>
      <c r="J64" s="31"/>
    </row>
  </sheetData>
  <autoFilter xmlns:etc="http://www.wps.cn/officeDocument/2017/etCustomData" ref="A3:J63" etc:filterBottomFollowUsedRange="0">
    <extLst/>
  </autoFilter>
  <mergeCells count="2">
    <mergeCell ref="A1:J1"/>
    <mergeCell ref="A2:J2"/>
  </mergeCells>
  <pageMargins left="0.554861111111111" right="0.55486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WPS_1699351397</cp:lastModifiedBy>
  <dcterms:created xsi:type="dcterms:W3CDTF">2023-06-27T08:49:00Z</dcterms:created>
  <dcterms:modified xsi:type="dcterms:W3CDTF">2024-12-07T06:04:15Z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C6B5F58DB08841C7AA14D311E9486A45_13</vt:lpwstr>
  </property>
  <property fmtid="{D5CDD505-2E9C-101B-9397-08002B2CF9AE}" pid="3" name="KSOProductBuildVer">
    <vt:lpwstr>2052-12.1.0.19302</vt:lpwstr>
  </property>
</Properties>
</file>