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7"/>
  </bookViews>
  <sheets>
    <sheet name="Sheet1" sheetId="1" r:id="rId1"/>
  </sheets>
  <calcPr calcId="144525"/>
</workbook>
</file>

<file path=xl/sharedStrings.xml><?xml version="1.0" encoding="utf-8"?>
<sst xmlns="http://schemas.openxmlformats.org/spreadsheetml/2006/main" count="152" uniqueCount="125">
  <si>
    <t>2024年下半年陕西省农业农村厅所属事业单位公开招聘工作人员成绩及进入体检人员名单</t>
  </si>
  <si>
    <t>单位</t>
  </si>
  <si>
    <t>岗位代码</t>
  </si>
  <si>
    <t>岗位简称</t>
  </si>
  <si>
    <t>准考证号</t>
  </si>
  <si>
    <t>姓名</t>
  </si>
  <si>
    <t>笔试成绩</t>
  </si>
  <si>
    <t>面试成绩</t>
  </si>
  <si>
    <t>总成绩</t>
  </si>
  <si>
    <t>是否进入体检</t>
  </si>
  <si>
    <t>陕西省种子工作总站</t>
  </si>
  <si>
    <t>会计</t>
  </si>
  <si>
    <t>李若冰</t>
  </si>
  <si>
    <t>是</t>
  </si>
  <si>
    <t>张淑婕</t>
  </si>
  <si>
    <t>冯晨</t>
  </si>
  <si>
    <t>陕西省农业技术推广总站</t>
  </si>
  <si>
    <t>粮油作物技术推广1</t>
  </si>
  <si>
    <t>胡海洲</t>
  </si>
  <si>
    <t>牛堉锡</t>
  </si>
  <si>
    <t>王玉昆</t>
  </si>
  <si>
    <t>张皖玉</t>
  </si>
  <si>
    <t>粮油作物技术推广2</t>
  </si>
  <si>
    <t>陈子燕</t>
  </si>
  <si>
    <t>朱雨遥</t>
  </si>
  <si>
    <t>李柯</t>
  </si>
  <si>
    <t>陕西省植物保护工作总站</t>
  </si>
  <si>
    <t>病虫防治1</t>
  </si>
  <si>
    <t>徐梦超</t>
  </si>
  <si>
    <t>李恩</t>
  </si>
  <si>
    <t>杜少凯</t>
  </si>
  <si>
    <t>病虫防治2</t>
  </si>
  <si>
    <t>胡惠清</t>
  </si>
  <si>
    <t>贺卫梅</t>
  </si>
  <si>
    <t>薛婧</t>
  </si>
  <si>
    <t>陕西省饲料工作总站</t>
  </si>
  <si>
    <t>饲料技术推广1</t>
  </si>
  <si>
    <t>张艳芬</t>
  </si>
  <si>
    <t>贾雯茜</t>
  </si>
  <si>
    <t>杨珂</t>
  </si>
  <si>
    <t>饲料技术推广2</t>
  </si>
  <si>
    <t>吴松</t>
  </si>
  <si>
    <t>张永康</t>
  </si>
  <si>
    <t>吴佳琪</t>
  </si>
  <si>
    <t>丁泓玮</t>
  </si>
  <si>
    <t>陕西省动物卫生与屠宰管理站</t>
  </si>
  <si>
    <t>动物防疫</t>
  </si>
  <si>
    <t>范现成</t>
  </si>
  <si>
    <t>李鹏飞</t>
  </si>
  <si>
    <t>薛忠强</t>
  </si>
  <si>
    <t>畜禽屠宰</t>
  </si>
  <si>
    <t>张紫薇</t>
  </si>
  <si>
    <t>赵蕾</t>
  </si>
  <si>
    <t>财务</t>
  </si>
  <si>
    <t>吴悦</t>
  </si>
  <si>
    <t>张婧雅</t>
  </si>
  <si>
    <t>吉晨阳</t>
  </si>
  <si>
    <t>陕西省农牧良种场</t>
  </si>
  <si>
    <t>畜牧保种</t>
  </si>
  <si>
    <t>郝家琦</t>
  </si>
  <si>
    <t>景星睿</t>
  </si>
  <si>
    <t>赵雪洋</t>
  </si>
  <si>
    <t>兽医</t>
  </si>
  <si>
    <t>孟维金</t>
  </si>
  <si>
    <t>刘东华</t>
  </si>
  <si>
    <t>关艺琳</t>
  </si>
  <si>
    <t>农作物试验、示范</t>
  </si>
  <si>
    <t>黄菲菲</t>
  </si>
  <si>
    <t>李丹宁</t>
  </si>
  <si>
    <t>唐一诺</t>
  </si>
  <si>
    <t>陕西省农产品质量安全中心</t>
  </si>
  <si>
    <t>农业标准化技术推广1</t>
  </si>
  <si>
    <t>李汇斌</t>
  </si>
  <si>
    <t>兰光普</t>
  </si>
  <si>
    <t>尹冬</t>
  </si>
  <si>
    <t>农业标准化技术推广2</t>
  </si>
  <si>
    <t>王楠</t>
  </si>
  <si>
    <t>杨锐</t>
  </si>
  <si>
    <t>郝宇婷</t>
  </si>
  <si>
    <t>陕西省现代农业科学研究院</t>
  </si>
  <si>
    <t>农业工程咨询设计1</t>
  </si>
  <si>
    <t>朱梦杰</t>
  </si>
  <si>
    <t>许玥</t>
  </si>
  <si>
    <t>刘匣</t>
  </si>
  <si>
    <t>农业工程咨询设计2</t>
  </si>
  <si>
    <t>孙骏</t>
  </si>
  <si>
    <t>张浩杰</t>
  </si>
  <si>
    <t>李黄涛</t>
  </si>
  <si>
    <t>农业工程咨询设计3</t>
  </si>
  <si>
    <t>邢云云</t>
  </si>
  <si>
    <t>赵会敏</t>
  </si>
  <si>
    <t>王海菊</t>
  </si>
  <si>
    <t>陕西省现代农业园区服务中心（陕西省农业国际合作与交流中心）</t>
  </si>
  <si>
    <t>财务管理</t>
  </si>
  <si>
    <t>张宗珊</t>
  </si>
  <si>
    <t>鄂晶</t>
  </si>
  <si>
    <t>张媛</t>
  </si>
  <si>
    <t>农业园区指导服务</t>
  </si>
  <si>
    <t>何佳星</t>
  </si>
  <si>
    <t>范洁</t>
  </si>
  <si>
    <t>陕西省果业研究发展中心</t>
  </si>
  <si>
    <t>技术研究推广</t>
  </si>
  <si>
    <t>王颖</t>
  </si>
  <si>
    <t>刘裕</t>
  </si>
  <si>
    <t>高馨怡</t>
  </si>
  <si>
    <t>陕西省农业机械鉴定推广总站</t>
  </si>
  <si>
    <t>农业机械试验、鉴定</t>
  </si>
  <si>
    <t>李明畅</t>
  </si>
  <si>
    <t>陈强</t>
  </si>
  <si>
    <t>陕西省水产研究与技术推广总站</t>
  </si>
  <si>
    <t>渔业信息化</t>
  </si>
  <si>
    <t>吕雯锋</t>
  </si>
  <si>
    <t>张珊珊</t>
  </si>
  <si>
    <t>段芬霞</t>
  </si>
  <si>
    <t>水产养殖与病害防治1</t>
  </si>
  <si>
    <t>何燕</t>
  </si>
  <si>
    <t>付静</t>
  </si>
  <si>
    <t>刘姿彤</t>
  </si>
  <si>
    <t>水产养殖与病害防治2</t>
  </si>
  <si>
    <t>李昊轩</t>
  </si>
  <si>
    <t>冯磊磊</t>
  </si>
  <si>
    <t>王维鑫</t>
  </si>
  <si>
    <t>吕茜</t>
  </si>
  <si>
    <t>刘聪</t>
  </si>
  <si>
    <t>薛瑶</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</si>
</sst>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0_ "/>
    <numFmt numFmtId="177" formatCode="0_ "/>
  </numFmts>
  <fonts count="21">
    <font>
      <sz val="11"/>
      <color theme="1"/>
      <name val="宋体"/>
      <charset val="134"/>
      <scheme val="minor"/>
    </font>
    <font>
      <sz val="18"/>
      <color theme="1"/>
      <name val="方正小标宋简体"/>
      <charset val="134"/>
    </font>
    <font>
      <sz val="11"/>
      <color theme="0"/>
      <name val="宋体"/>
      <charset val="0"/>
      <scheme val="minor"/>
    </font>
    <font>
      <b/>
      <sz val="11"/>
      <color theme="1"/>
      <name val="宋体"/>
      <charset val="0"/>
      <scheme val="minor"/>
    </font>
    <font>
      <sz val="11"/>
      <color rgb="FF9C0006"/>
      <name val="宋体"/>
      <charset val="0"/>
      <scheme val="minor"/>
    </font>
    <font>
      <sz val="11"/>
      <color theme="1"/>
      <name val="宋体"/>
      <charset val="0"/>
      <scheme val="minor"/>
    </font>
    <font>
      <sz val="11"/>
      <color rgb="FF006100"/>
      <name val="宋体"/>
      <charset val="0"/>
      <scheme val="minor"/>
    </font>
    <font>
      <sz val="11"/>
      <color rgb="FFFF0000"/>
      <name val="宋体"/>
      <charset val="0"/>
      <scheme val="minor"/>
    </font>
    <font>
      <sz val="11"/>
      <color rgb="FF9C6500"/>
      <name val="宋体"/>
      <charset val="0"/>
      <scheme val="minor"/>
    </font>
    <font>
      <b/>
      <sz val="11"/>
      <color rgb="FFFA7D00"/>
      <name val="宋体"/>
      <charset val="0"/>
      <scheme val="minor"/>
    </font>
    <font>
      <b/>
      <sz val="11"/>
      <color theme="3"/>
      <name val="宋体"/>
      <charset val="134"/>
      <scheme val="minor"/>
    </font>
    <font>
      <b/>
      <sz val="11"/>
      <color rgb="FFFFFFFF"/>
      <name val="宋体"/>
      <charset val="0"/>
      <scheme val="minor"/>
    </font>
    <font>
      <sz val="11"/>
      <color rgb="FF3F3F76"/>
      <name val="宋体"/>
      <charset val="0"/>
      <scheme val="minor"/>
    </font>
    <font>
      <b/>
      <sz val="13"/>
      <color theme="3"/>
      <name val="宋体"/>
      <charset val="134"/>
      <scheme val="minor"/>
    </font>
    <font>
      <u/>
      <sz val="11"/>
      <color rgb="FF800080"/>
      <name val="宋体"/>
      <charset val="0"/>
      <scheme val="minor"/>
    </font>
    <font>
      <b/>
      <sz val="18"/>
      <color theme="3"/>
      <name val="宋体"/>
      <charset val="134"/>
      <scheme val="minor"/>
    </font>
    <font>
      <u/>
      <sz val="11"/>
      <color rgb="FF0000FF"/>
      <name val="宋体"/>
      <charset val="0"/>
      <scheme val="minor"/>
    </font>
    <font>
      <b/>
      <sz val="15"/>
      <color theme="3"/>
      <name val="宋体"/>
      <charset val="134"/>
      <scheme val="minor"/>
    </font>
    <font>
      <i/>
      <sz val="11"/>
      <color rgb="FF7F7F7F"/>
      <name val="宋体"/>
      <charset val="0"/>
      <scheme val="minor"/>
    </font>
    <font>
      <sz val="11"/>
      <color rgb="FFFA7D00"/>
      <name val="宋体"/>
      <charset val="0"/>
      <scheme val="minor"/>
    </font>
    <font>
      <b/>
      <sz val="11"/>
      <color rgb="FF3F3F3F"/>
      <name val="宋体"/>
      <charset val="0"/>
      <scheme val="minor"/>
    </font>
  </fonts>
  <fills count="33">
    <fill>
      <patternFill patternType="none"/>
    </fill>
    <fill>
      <patternFill patternType="gray125"/>
    </fill>
    <fill>
      <patternFill patternType="solid">
        <fgColor theme="7"/>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rgb="FFFFEB9C"/>
        <bgColor indexed="64"/>
      </patternFill>
    </fill>
    <fill>
      <patternFill patternType="solid">
        <fgColor rgb="FFF2F2F2"/>
        <bgColor indexed="64"/>
      </patternFill>
    </fill>
    <fill>
      <patternFill patternType="solid">
        <fgColor theme="5"/>
        <bgColor indexed="64"/>
      </patternFill>
    </fill>
    <fill>
      <patternFill patternType="solid">
        <fgColor theme="9"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8"/>
        <bgColor indexed="64"/>
      </patternFill>
    </fill>
    <fill>
      <patternFill patternType="solid">
        <fgColor theme="7"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2" borderId="0" applyNumberFormat="0" applyBorder="0" applyAlignment="0" applyProtection="0">
      <alignment vertical="center"/>
    </xf>
    <xf numFmtId="0" fontId="12" fillId="18"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9" borderId="0" applyNumberFormat="0" applyBorder="0" applyAlignment="0" applyProtection="0">
      <alignment vertical="center"/>
    </xf>
    <xf numFmtId="0" fontId="4" fillId="6" borderId="0" applyNumberFormat="0" applyBorder="0" applyAlignment="0" applyProtection="0">
      <alignment vertical="center"/>
    </xf>
    <xf numFmtId="43" fontId="0" fillId="0" borderId="0" applyFont="0" applyFill="0" applyBorder="0" applyAlignment="0" applyProtection="0">
      <alignment vertical="center"/>
    </xf>
    <xf numFmtId="0" fontId="2" fillId="5"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4" borderId="3" applyNumberFormat="0" applyFont="0" applyAlignment="0" applyProtection="0">
      <alignment vertical="center"/>
    </xf>
    <xf numFmtId="0" fontId="2" fillId="3" borderId="0" applyNumberFormat="0" applyBorder="0" applyAlignment="0" applyProtection="0">
      <alignment vertical="center"/>
    </xf>
    <xf numFmtId="0" fontId="10"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7" applyNumberFormat="0" applyFill="0" applyAlignment="0" applyProtection="0">
      <alignment vertical="center"/>
    </xf>
    <xf numFmtId="0" fontId="13" fillId="0" borderId="7" applyNumberFormat="0" applyFill="0" applyAlignment="0" applyProtection="0">
      <alignment vertical="center"/>
    </xf>
    <xf numFmtId="0" fontId="2" fillId="29" borderId="0" applyNumberFormat="0" applyBorder="0" applyAlignment="0" applyProtection="0">
      <alignment vertical="center"/>
    </xf>
    <xf numFmtId="0" fontId="10" fillId="0" borderId="5" applyNumberFormat="0" applyFill="0" applyAlignment="0" applyProtection="0">
      <alignment vertical="center"/>
    </xf>
    <xf numFmtId="0" fontId="2" fillId="32" borderId="0" applyNumberFormat="0" applyBorder="0" applyAlignment="0" applyProtection="0">
      <alignment vertical="center"/>
    </xf>
    <xf numFmtId="0" fontId="20" fillId="14" borderId="9" applyNumberFormat="0" applyAlignment="0" applyProtection="0">
      <alignment vertical="center"/>
    </xf>
    <xf numFmtId="0" fontId="9" fillId="14" borderId="4" applyNumberFormat="0" applyAlignment="0" applyProtection="0">
      <alignment vertical="center"/>
    </xf>
    <xf numFmtId="0" fontId="11" fillId="17" borderId="6" applyNumberFormat="0" applyAlignment="0" applyProtection="0">
      <alignment vertical="center"/>
    </xf>
    <xf numFmtId="0" fontId="5" fillId="16" borderId="0" applyNumberFormat="0" applyBorder="0" applyAlignment="0" applyProtection="0">
      <alignment vertical="center"/>
    </xf>
    <xf numFmtId="0" fontId="2" fillId="15" borderId="0" applyNumberFormat="0" applyBorder="0" applyAlignment="0" applyProtection="0">
      <alignment vertical="center"/>
    </xf>
    <xf numFmtId="0" fontId="19" fillId="0" borderId="8" applyNumberFormat="0" applyFill="0" applyAlignment="0" applyProtection="0">
      <alignment vertical="center"/>
    </xf>
    <xf numFmtId="0" fontId="3" fillId="0" borderId="2" applyNumberFormat="0" applyFill="0" applyAlignment="0" applyProtection="0">
      <alignment vertical="center"/>
    </xf>
    <xf numFmtId="0" fontId="6" fillId="8" borderId="0" applyNumberFormat="0" applyBorder="0" applyAlignment="0" applyProtection="0">
      <alignment vertical="center"/>
    </xf>
    <xf numFmtId="0" fontId="8" fillId="13" borderId="0" applyNumberFormat="0" applyBorder="0" applyAlignment="0" applyProtection="0">
      <alignment vertical="center"/>
    </xf>
    <xf numFmtId="0" fontId="5" fillId="7" borderId="0" applyNumberFormat="0" applyBorder="0" applyAlignment="0" applyProtection="0">
      <alignment vertical="center"/>
    </xf>
    <xf numFmtId="0" fontId="2" fillId="21" borderId="0" applyNumberFormat="0" applyBorder="0" applyAlignment="0" applyProtection="0">
      <alignment vertical="center"/>
    </xf>
    <xf numFmtId="0" fontId="5" fillId="26" borderId="0" applyNumberFormat="0" applyBorder="0" applyAlignment="0" applyProtection="0">
      <alignment vertical="center"/>
    </xf>
    <xf numFmtId="0" fontId="5" fillId="28" borderId="0" applyNumberFormat="0" applyBorder="0" applyAlignment="0" applyProtection="0">
      <alignment vertical="center"/>
    </xf>
    <xf numFmtId="0" fontId="5" fillId="25" borderId="0" applyNumberFormat="0" applyBorder="0" applyAlignment="0" applyProtection="0">
      <alignment vertical="center"/>
    </xf>
    <xf numFmtId="0" fontId="5" fillId="20" borderId="0" applyNumberFormat="0" applyBorder="0" applyAlignment="0" applyProtection="0">
      <alignment vertical="center"/>
    </xf>
    <xf numFmtId="0" fontId="2" fillId="12" borderId="0" applyNumberFormat="0" applyBorder="0" applyAlignment="0" applyProtection="0">
      <alignment vertical="center"/>
    </xf>
    <xf numFmtId="0" fontId="2" fillId="2" borderId="0" applyNumberFormat="0" applyBorder="0" applyAlignment="0" applyProtection="0">
      <alignment vertical="center"/>
    </xf>
    <xf numFmtId="0" fontId="5" fillId="19" borderId="0" applyNumberFormat="0" applyBorder="0" applyAlignment="0" applyProtection="0">
      <alignment vertical="center"/>
    </xf>
    <xf numFmtId="0" fontId="5" fillId="24" borderId="0" applyNumberFormat="0" applyBorder="0" applyAlignment="0" applyProtection="0">
      <alignment vertical="center"/>
    </xf>
    <xf numFmtId="0" fontId="2" fillId="31" borderId="0" applyNumberFormat="0" applyBorder="0" applyAlignment="0" applyProtection="0">
      <alignment vertical="center"/>
    </xf>
    <xf numFmtId="0" fontId="5" fillId="11" borderId="0" applyNumberFormat="0" applyBorder="0" applyAlignment="0" applyProtection="0">
      <alignment vertical="center"/>
    </xf>
    <xf numFmtId="0" fontId="2" fillId="23" borderId="0" applyNumberFormat="0" applyBorder="0" applyAlignment="0" applyProtection="0">
      <alignment vertical="center"/>
    </xf>
    <xf numFmtId="0" fontId="2" fillId="27" borderId="0" applyNumberFormat="0" applyBorder="0" applyAlignment="0" applyProtection="0">
      <alignment vertical="center"/>
    </xf>
    <xf numFmtId="0" fontId="5" fillId="10" borderId="0" applyNumberFormat="0" applyBorder="0" applyAlignment="0" applyProtection="0">
      <alignment vertical="center"/>
    </xf>
    <xf numFmtId="0" fontId="2" fillId="30" borderId="0" applyNumberFormat="0" applyBorder="0" applyAlignment="0" applyProtection="0">
      <alignment vertical="center"/>
    </xf>
  </cellStyleXfs>
  <cellXfs count="24">
    <xf numFmtId="0" fontId="0" fillId="0" borderId="0" xfId="0">
      <alignment vertical="center"/>
    </xf>
    <xf numFmtId="0" fontId="0" fillId="0" borderId="0" xfId="0" applyFill="1">
      <alignment vertical="center"/>
    </xf>
    <xf numFmtId="0" fontId="0" fillId="0" borderId="0" xfId="0" applyFill="1" applyAlignment="1">
      <alignment vertical="center" wrapText="1"/>
    </xf>
    <xf numFmtId="0" fontId="0" fillId="0" borderId="0" xfId="0" applyFill="1">
      <alignment vertical="center"/>
    </xf>
    <xf numFmtId="0" fontId="0" fillId="0" borderId="0" xfId="0" applyFill="1" applyAlignment="1">
      <alignment horizontal="center" vertical="center"/>
    </xf>
    <xf numFmtId="176" fontId="0" fillId="0" borderId="0" xfId="0" applyNumberFormat="1" applyFill="1">
      <alignment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wrapText="1"/>
    </xf>
    <xf numFmtId="177" fontId="0" fillId="0" borderId="1" xfId="0" applyNumberFormat="1" applyFill="1" applyBorder="1" applyAlignment="1">
      <alignment horizontal="center" vertical="center" wrapText="1"/>
    </xf>
    <xf numFmtId="177" fontId="0" fillId="0" borderId="1" xfId="0" applyNumberFormat="1" applyFill="1" applyBorder="1" applyAlignment="1">
      <alignment vertical="center"/>
    </xf>
    <xf numFmtId="2" fontId="0" fillId="0" borderId="1" xfId="0" applyNumberFormat="1" applyFill="1" applyBorder="1" applyAlignment="1">
      <alignment horizontal="center" vertical="center"/>
    </xf>
    <xf numFmtId="176" fontId="0" fillId="0" borderId="1" xfId="0" applyNumberFormat="1" applyFill="1" applyBorder="1" applyAlignment="1">
      <alignment vertical="center"/>
    </xf>
    <xf numFmtId="176" fontId="0" fillId="0" borderId="1" xfId="0" applyNumberFormat="1" applyFill="1" applyBorder="1" applyAlignment="1">
      <alignment vertical="center"/>
    </xf>
    <xf numFmtId="177" fontId="0" fillId="0" borderId="1" xfId="0" applyNumberFormat="1" applyFill="1" applyBorder="1" applyAlignment="1">
      <alignment vertical="center"/>
    </xf>
    <xf numFmtId="2" fontId="0" fillId="0" borderId="1" xfId="0" applyNumberFormat="1" applyFill="1" applyBorder="1" applyAlignment="1">
      <alignment horizontal="center" vertical="center"/>
    </xf>
    <xf numFmtId="176" fontId="0" fillId="0" borderId="1" xfId="0" applyNumberFormat="1" applyFill="1" applyBorder="1" applyAlignment="1">
      <alignment vertical="center"/>
    </xf>
    <xf numFmtId="177" fontId="0" fillId="0" borderId="1" xfId="0" applyNumberFormat="1" applyFill="1" applyBorder="1" applyAlignment="1">
      <alignment vertical="center"/>
    </xf>
    <xf numFmtId="2" fontId="0" fillId="0" borderId="1" xfId="0" applyNumberFormat="1" applyFill="1" applyBorder="1" applyAlignment="1">
      <alignment horizontal="center" vertical="center"/>
    </xf>
    <xf numFmtId="176" fontId="0" fillId="0" borderId="1" xfId="0" applyNumberFormat="1" applyFill="1" applyBorder="1" applyAlignment="1">
      <alignment vertical="center"/>
    </xf>
    <xf numFmtId="0" fontId="0" fillId="0" borderId="0" xfId="0" applyFill="1" applyBorder="1">
      <alignment vertical="center"/>
    </xf>
    <xf numFmtId="2" fontId="0" fillId="0" borderId="1" xfId="0" applyNumberFormat="1" applyFill="1" applyBorder="1" applyAlignment="1">
      <alignment vertical="center"/>
    </xf>
    <xf numFmtId="0" fontId="0" fillId="0" borderId="0" xfId="0" applyFill="1" applyBorder="1" applyAlignment="1">
      <alignment vertical="center"/>
    </xf>
    <xf numFmtId="0" fontId="0" fillId="0" borderId="0" xfId="0" applyFill="1" applyBorder="1" applyAlignment="1">
      <alignment vertical="center"/>
    </xf>
    <xf numFmtId="0" fontId="0" fillId="0" borderId="0" xfId="0"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80"/>
  <sheetViews>
    <sheetView tabSelected="1" workbookViewId="0">
      <selection activeCell="A1" sqref="A1:I1"/>
    </sheetView>
  </sheetViews>
  <sheetFormatPr defaultColWidth="8.88888888888889" defaultRowHeight="14.4"/>
  <cols>
    <col min="1" max="1" width="11.4537037037037" style="2" customWidth="1"/>
    <col min="2" max="2" width="14.4351851851852" style="2" customWidth="1"/>
    <col min="3" max="3" width="7.88888888888889" style="2" customWidth="1"/>
    <col min="4" max="4" width="15.8888888888889" style="3" customWidth="1"/>
    <col min="5" max="5" width="7.9537037037037" style="4" customWidth="1"/>
    <col min="6" max="6" width="9.66666666666667" style="5"/>
    <col min="7" max="8" width="8.88888888888889" style="5"/>
    <col min="9" max="9" width="9.22222222222222" style="3" customWidth="1"/>
    <col min="10" max="16384" width="8.88888888888889" style="3"/>
  </cols>
  <sheetData>
    <row r="1" ht="48" customHeight="1" spans="1:9">
      <c r="A1" s="6" t="s">
        <v>0</v>
      </c>
      <c r="B1" s="7"/>
      <c r="C1" s="7"/>
      <c r="D1" s="7"/>
      <c r="E1" s="7"/>
      <c r="F1" s="7"/>
      <c r="G1" s="7"/>
      <c r="H1" s="7"/>
      <c r="I1" s="7"/>
    </row>
    <row r="2" ht="33" customHeight="1" spans="1:12">
      <c r="A2" s="8" t="s">
        <v>1</v>
      </c>
      <c r="B2" s="8" t="s">
        <v>2</v>
      </c>
      <c r="C2" s="8" t="s">
        <v>3</v>
      </c>
      <c r="D2" s="8" t="s">
        <v>4</v>
      </c>
      <c r="E2" s="8" t="s">
        <v>5</v>
      </c>
      <c r="F2" s="8" t="s">
        <v>6</v>
      </c>
      <c r="G2" s="8" t="s">
        <v>7</v>
      </c>
      <c r="H2" s="8" t="s">
        <v>8</v>
      </c>
      <c r="I2" s="8" t="s">
        <v>9</v>
      </c>
      <c r="J2" s="19"/>
      <c r="K2" s="19"/>
      <c r="L2" s="19"/>
    </row>
    <row r="3" s="1" customFormat="1" ht="21" customHeight="1" spans="1:12">
      <c r="A3" s="8" t="s">
        <v>10</v>
      </c>
      <c r="B3" s="8">
        <v>612433110243</v>
      </c>
      <c r="C3" s="8" t="s">
        <v>11</v>
      </c>
      <c r="D3" s="9">
        <v>1161300101729</v>
      </c>
      <c r="E3" s="10" t="s">
        <v>12</v>
      </c>
      <c r="F3" s="11">
        <v>207.5</v>
      </c>
      <c r="G3" s="12">
        <v>81.4</v>
      </c>
      <c r="H3" s="12">
        <f>F3/3*0.6+G3*0.4</f>
        <v>74.06</v>
      </c>
      <c r="I3" s="20" t="s">
        <v>13</v>
      </c>
      <c r="J3" s="21"/>
      <c r="K3" s="21"/>
      <c r="L3" s="21"/>
    </row>
    <row r="4" ht="21" customHeight="1" spans="1:15">
      <c r="A4" s="8"/>
      <c r="B4" s="8"/>
      <c r="C4" s="8"/>
      <c r="D4" s="13">
        <v>1161300200316</v>
      </c>
      <c r="E4" s="14" t="s">
        <v>14</v>
      </c>
      <c r="F4" s="15">
        <v>211</v>
      </c>
      <c r="G4" s="12">
        <v>79</v>
      </c>
      <c r="H4" s="12">
        <f t="shared" ref="H4:H35" si="0">F4/3*0.6+G4*0.4</f>
        <v>73.8</v>
      </c>
      <c r="I4" s="20"/>
      <c r="J4" s="22"/>
      <c r="K4" s="22"/>
      <c r="L4" s="22"/>
      <c r="O4" s="1"/>
    </row>
    <row r="5" ht="21" customHeight="1" spans="1:15">
      <c r="A5" s="8"/>
      <c r="B5" s="8"/>
      <c r="C5" s="8"/>
      <c r="D5" s="13">
        <v>1161300306609</v>
      </c>
      <c r="E5" s="14" t="s">
        <v>15</v>
      </c>
      <c r="F5" s="15">
        <v>204.5</v>
      </c>
      <c r="G5" s="12">
        <v>81.9</v>
      </c>
      <c r="H5" s="12">
        <f t="shared" si="0"/>
        <v>73.66</v>
      </c>
      <c r="I5" s="20"/>
      <c r="J5" s="22"/>
      <c r="K5" s="22"/>
      <c r="L5" s="22"/>
      <c r="O5" s="1"/>
    </row>
    <row r="6" ht="21" customHeight="1" spans="1:12">
      <c r="A6" s="8" t="s">
        <v>16</v>
      </c>
      <c r="B6" s="8">
        <v>612433110244</v>
      </c>
      <c r="C6" s="8" t="s">
        <v>17</v>
      </c>
      <c r="D6" s="13">
        <v>1161300304910</v>
      </c>
      <c r="E6" s="14" t="s">
        <v>18</v>
      </c>
      <c r="F6" s="15">
        <v>168</v>
      </c>
      <c r="G6" s="12">
        <v>77</v>
      </c>
      <c r="H6" s="12">
        <f t="shared" si="0"/>
        <v>64.4</v>
      </c>
      <c r="I6" s="20"/>
      <c r="J6" s="22"/>
      <c r="K6" s="22"/>
      <c r="L6" s="22"/>
    </row>
    <row r="7" ht="21" customHeight="1" spans="1:12">
      <c r="A7" s="8"/>
      <c r="B7" s="8"/>
      <c r="C7" s="8"/>
      <c r="D7" s="13">
        <v>1161300502224</v>
      </c>
      <c r="E7" s="14" t="s">
        <v>19</v>
      </c>
      <c r="F7" s="15">
        <v>191.5</v>
      </c>
      <c r="G7" s="12">
        <v>81.4</v>
      </c>
      <c r="H7" s="12">
        <f t="shared" si="0"/>
        <v>70.86</v>
      </c>
      <c r="I7" s="20" t="s">
        <v>13</v>
      </c>
      <c r="J7" s="22"/>
      <c r="K7" s="22"/>
      <c r="L7" s="22"/>
    </row>
    <row r="8" ht="21" customHeight="1" spans="1:12">
      <c r="A8" s="8"/>
      <c r="B8" s="8"/>
      <c r="C8" s="8"/>
      <c r="D8" s="13">
        <v>1161300600416</v>
      </c>
      <c r="E8" s="14" t="s">
        <v>20</v>
      </c>
      <c r="F8" s="15">
        <v>189.5</v>
      </c>
      <c r="G8" s="12">
        <v>80.3</v>
      </c>
      <c r="H8" s="12">
        <f t="shared" si="0"/>
        <v>70.02</v>
      </c>
      <c r="I8" s="20"/>
      <c r="J8" s="22"/>
      <c r="K8" s="22"/>
      <c r="L8" s="22"/>
    </row>
    <row r="9" ht="21" customHeight="1" spans="1:12">
      <c r="A9" s="8"/>
      <c r="B9" s="8"/>
      <c r="C9" s="8"/>
      <c r="D9" s="13">
        <v>1161300609114</v>
      </c>
      <c r="E9" s="14" t="s">
        <v>21</v>
      </c>
      <c r="F9" s="15">
        <v>168</v>
      </c>
      <c r="G9" s="12">
        <v>81.7</v>
      </c>
      <c r="H9" s="12">
        <f t="shared" si="0"/>
        <v>66.28</v>
      </c>
      <c r="I9" s="20"/>
      <c r="J9" s="22"/>
      <c r="K9" s="22"/>
      <c r="L9" s="22"/>
    </row>
    <row r="10" s="1" customFormat="1" ht="21" customHeight="1" spans="1:12">
      <c r="A10" s="8"/>
      <c r="B10" s="8">
        <v>612433110245</v>
      </c>
      <c r="C10" s="8" t="s">
        <v>22</v>
      </c>
      <c r="D10" s="13">
        <v>1161300309222</v>
      </c>
      <c r="E10" s="14" t="s">
        <v>23</v>
      </c>
      <c r="F10" s="15">
        <v>204.5</v>
      </c>
      <c r="G10" s="12">
        <v>82.4</v>
      </c>
      <c r="H10" s="12">
        <f t="shared" si="0"/>
        <v>73.86</v>
      </c>
      <c r="I10" s="20" t="s">
        <v>13</v>
      </c>
      <c r="J10" s="22"/>
      <c r="K10" s="22"/>
      <c r="L10" s="22"/>
    </row>
    <row r="11" ht="21" customHeight="1" spans="1:12">
      <c r="A11" s="8"/>
      <c r="B11" s="8"/>
      <c r="C11" s="8"/>
      <c r="D11" s="13">
        <v>1161300407810</v>
      </c>
      <c r="E11" s="14" t="s">
        <v>24</v>
      </c>
      <c r="F11" s="15">
        <v>205</v>
      </c>
      <c r="G11" s="12">
        <v>78.96</v>
      </c>
      <c r="H11" s="12">
        <f t="shared" si="0"/>
        <v>72.584</v>
      </c>
      <c r="I11" s="20"/>
      <c r="J11" s="22"/>
      <c r="K11" s="22"/>
      <c r="L11" s="22"/>
    </row>
    <row r="12" ht="21" customHeight="1" spans="1:12">
      <c r="A12" s="8"/>
      <c r="B12" s="8"/>
      <c r="C12" s="8"/>
      <c r="D12" s="13">
        <v>1161300503123</v>
      </c>
      <c r="E12" s="14" t="s">
        <v>25</v>
      </c>
      <c r="F12" s="15">
        <v>194.5</v>
      </c>
      <c r="G12" s="12">
        <v>82.64</v>
      </c>
      <c r="H12" s="12">
        <f t="shared" si="0"/>
        <v>71.956</v>
      </c>
      <c r="I12" s="20"/>
      <c r="J12" s="22"/>
      <c r="K12" s="22"/>
      <c r="L12" s="22"/>
    </row>
    <row r="13" ht="21" customHeight="1" spans="1:12">
      <c r="A13" s="8" t="s">
        <v>26</v>
      </c>
      <c r="B13" s="8">
        <v>612433110246</v>
      </c>
      <c r="C13" s="8" t="s">
        <v>27</v>
      </c>
      <c r="D13" s="13">
        <v>1161300202221</v>
      </c>
      <c r="E13" s="14" t="s">
        <v>28</v>
      </c>
      <c r="F13" s="15">
        <v>200.5</v>
      </c>
      <c r="G13" s="12">
        <v>82.1</v>
      </c>
      <c r="H13" s="12">
        <f t="shared" si="0"/>
        <v>72.94</v>
      </c>
      <c r="I13" s="20" t="s">
        <v>13</v>
      </c>
      <c r="J13" s="22"/>
      <c r="K13" s="22"/>
      <c r="L13" s="22"/>
    </row>
    <row r="14" ht="21" customHeight="1" spans="1:12">
      <c r="A14" s="8"/>
      <c r="B14" s="8"/>
      <c r="C14" s="8"/>
      <c r="D14" s="13">
        <v>1161300405125</v>
      </c>
      <c r="E14" s="14" t="s">
        <v>29</v>
      </c>
      <c r="F14" s="15">
        <v>199</v>
      </c>
      <c r="G14" s="12">
        <v>82.5</v>
      </c>
      <c r="H14" s="12">
        <f t="shared" si="0"/>
        <v>72.8</v>
      </c>
      <c r="I14" s="20"/>
      <c r="J14" s="22"/>
      <c r="K14" s="22"/>
      <c r="L14" s="22"/>
    </row>
    <row r="15" ht="21" customHeight="1" spans="1:12">
      <c r="A15" s="8"/>
      <c r="B15" s="8"/>
      <c r="C15" s="8"/>
      <c r="D15" s="13">
        <v>1161300604807</v>
      </c>
      <c r="E15" s="14" t="s">
        <v>30</v>
      </c>
      <c r="F15" s="15">
        <v>192</v>
      </c>
      <c r="G15" s="12">
        <v>81.8</v>
      </c>
      <c r="H15" s="12">
        <f t="shared" si="0"/>
        <v>71.12</v>
      </c>
      <c r="I15" s="20"/>
      <c r="J15" s="22"/>
      <c r="K15" s="22"/>
      <c r="L15" s="22"/>
    </row>
    <row r="16" ht="21" customHeight="1" spans="1:12">
      <c r="A16" s="8"/>
      <c r="B16" s="8">
        <v>612433110247</v>
      </c>
      <c r="C16" s="8" t="s">
        <v>31</v>
      </c>
      <c r="D16" s="13">
        <v>1161300207124</v>
      </c>
      <c r="E16" s="14" t="s">
        <v>32</v>
      </c>
      <c r="F16" s="15">
        <v>204.5</v>
      </c>
      <c r="G16" s="12">
        <v>79.5</v>
      </c>
      <c r="H16" s="12">
        <f t="shared" si="0"/>
        <v>72.7</v>
      </c>
      <c r="I16" s="20" t="s">
        <v>13</v>
      </c>
      <c r="J16" s="22"/>
      <c r="K16" s="22"/>
      <c r="L16" s="22"/>
    </row>
    <row r="17" ht="21" customHeight="1" spans="1:12">
      <c r="A17" s="8"/>
      <c r="B17" s="8"/>
      <c r="C17" s="8"/>
      <c r="D17" s="13">
        <v>1161300411430</v>
      </c>
      <c r="E17" s="14" t="s">
        <v>33</v>
      </c>
      <c r="F17" s="15">
        <v>199</v>
      </c>
      <c r="G17" s="12">
        <v>81.6</v>
      </c>
      <c r="H17" s="12">
        <f t="shared" si="0"/>
        <v>72.44</v>
      </c>
      <c r="I17" s="20"/>
      <c r="J17" s="22"/>
      <c r="K17" s="22"/>
      <c r="L17" s="22"/>
    </row>
    <row r="18" ht="21" customHeight="1" spans="1:12">
      <c r="A18" s="8"/>
      <c r="B18" s="8"/>
      <c r="C18" s="8"/>
      <c r="D18" s="13">
        <v>1161300507328</v>
      </c>
      <c r="E18" s="14" t="s">
        <v>34</v>
      </c>
      <c r="F18" s="15">
        <v>201</v>
      </c>
      <c r="G18" s="12">
        <v>79.8</v>
      </c>
      <c r="H18" s="12">
        <f t="shared" si="0"/>
        <v>72.12</v>
      </c>
      <c r="I18" s="20"/>
      <c r="J18" s="22"/>
      <c r="K18" s="22"/>
      <c r="L18" s="22"/>
    </row>
    <row r="19" ht="21" customHeight="1" spans="1:12">
      <c r="A19" s="8" t="s">
        <v>35</v>
      </c>
      <c r="B19" s="8">
        <v>612433110248</v>
      </c>
      <c r="C19" s="8" t="s">
        <v>36</v>
      </c>
      <c r="D19" s="13">
        <v>1161300303517</v>
      </c>
      <c r="E19" s="14" t="s">
        <v>37</v>
      </c>
      <c r="F19" s="15">
        <v>193.5</v>
      </c>
      <c r="G19" s="12">
        <v>79.3</v>
      </c>
      <c r="H19" s="12">
        <f t="shared" si="0"/>
        <v>70.42</v>
      </c>
      <c r="I19" s="20"/>
      <c r="J19" s="22"/>
      <c r="K19" s="22"/>
      <c r="L19" s="22"/>
    </row>
    <row r="20" ht="21" customHeight="1" spans="1:12">
      <c r="A20" s="8"/>
      <c r="B20" s="8"/>
      <c r="C20" s="8"/>
      <c r="D20" s="13">
        <v>1161300310120</v>
      </c>
      <c r="E20" s="14" t="s">
        <v>38</v>
      </c>
      <c r="F20" s="15">
        <v>205</v>
      </c>
      <c r="G20" s="12">
        <v>80.26</v>
      </c>
      <c r="H20" s="12">
        <f t="shared" si="0"/>
        <v>73.104</v>
      </c>
      <c r="I20" s="20" t="s">
        <v>13</v>
      </c>
      <c r="J20" s="22"/>
      <c r="K20" s="22"/>
      <c r="L20" s="22"/>
    </row>
    <row r="21" ht="21" customHeight="1" spans="1:12">
      <c r="A21" s="8"/>
      <c r="B21" s="8"/>
      <c r="C21" s="8"/>
      <c r="D21" s="13">
        <v>1161300603110</v>
      </c>
      <c r="E21" s="14" t="s">
        <v>39</v>
      </c>
      <c r="F21" s="15">
        <v>196.5</v>
      </c>
      <c r="G21" s="12">
        <v>80.16</v>
      </c>
      <c r="H21" s="12">
        <f t="shared" si="0"/>
        <v>71.364</v>
      </c>
      <c r="I21" s="20"/>
      <c r="J21" s="22"/>
      <c r="K21" s="22"/>
      <c r="L21" s="22"/>
    </row>
    <row r="22" ht="21" customHeight="1" spans="1:12">
      <c r="A22" s="8"/>
      <c r="B22" s="8">
        <v>612433110249</v>
      </c>
      <c r="C22" s="8" t="s">
        <v>40</v>
      </c>
      <c r="D22" s="13">
        <v>1161300102815</v>
      </c>
      <c r="E22" s="14" t="s">
        <v>41</v>
      </c>
      <c r="F22" s="15">
        <v>189.5</v>
      </c>
      <c r="G22" s="12">
        <v>82.3</v>
      </c>
      <c r="H22" s="12">
        <f t="shared" si="0"/>
        <v>70.82</v>
      </c>
      <c r="I22" s="20"/>
      <c r="J22" s="22"/>
      <c r="K22" s="22"/>
      <c r="L22" s="22"/>
    </row>
    <row r="23" ht="21" customHeight="1" spans="1:12">
      <c r="A23" s="8"/>
      <c r="B23" s="8"/>
      <c r="C23" s="8"/>
      <c r="D23" s="13">
        <v>1161300212119</v>
      </c>
      <c r="E23" s="14" t="s">
        <v>42</v>
      </c>
      <c r="F23" s="15">
        <v>181.5</v>
      </c>
      <c r="G23" s="12">
        <v>81.4</v>
      </c>
      <c r="H23" s="12">
        <f t="shared" si="0"/>
        <v>68.86</v>
      </c>
      <c r="I23" s="20"/>
      <c r="J23" s="22"/>
      <c r="K23" s="22"/>
      <c r="L23" s="22"/>
    </row>
    <row r="24" ht="21" customHeight="1" spans="1:12">
      <c r="A24" s="8"/>
      <c r="B24" s="8"/>
      <c r="C24" s="8"/>
      <c r="D24" s="13">
        <v>1161300212724</v>
      </c>
      <c r="E24" s="14" t="s">
        <v>43</v>
      </c>
      <c r="F24" s="15">
        <v>181.5</v>
      </c>
      <c r="G24" s="12">
        <v>79.6</v>
      </c>
      <c r="H24" s="12">
        <f t="shared" si="0"/>
        <v>68.14</v>
      </c>
      <c r="I24" s="20"/>
      <c r="J24" s="22"/>
      <c r="K24" s="22"/>
      <c r="L24" s="22"/>
    </row>
    <row r="25" ht="21" customHeight="1" spans="1:12">
      <c r="A25" s="8"/>
      <c r="B25" s="8"/>
      <c r="C25" s="8"/>
      <c r="D25" s="13">
        <v>1161300401312</v>
      </c>
      <c r="E25" s="14" t="s">
        <v>44</v>
      </c>
      <c r="F25" s="15">
        <v>193</v>
      </c>
      <c r="G25" s="12">
        <v>83.32</v>
      </c>
      <c r="H25" s="12">
        <f t="shared" si="0"/>
        <v>71.928</v>
      </c>
      <c r="I25" s="20" t="s">
        <v>13</v>
      </c>
      <c r="J25" s="22"/>
      <c r="K25" s="22"/>
      <c r="L25" s="22"/>
    </row>
    <row r="26" ht="21" customHeight="1" spans="1:12">
      <c r="A26" s="8" t="s">
        <v>45</v>
      </c>
      <c r="B26" s="8">
        <v>612433110250</v>
      </c>
      <c r="C26" s="8" t="s">
        <v>46</v>
      </c>
      <c r="D26" s="13">
        <v>1161300302714</v>
      </c>
      <c r="E26" s="14" t="s">
        <v>47</v>
      </c>
      <c r="F26" s="15">
        <v>197.5</v>
      </c>
      <c r="G26" s="12">
        <v>82.7</v>
      </c>
      <c r="H26" s="12">
        <f t="shared" si="0"/>
        <v>72.58</v>
      </c>
      <c r="I26" s="20" t="s">
        <v>13</v>
      </c>
      <c r="J26" s="22"/>
      <c r="K26" s="22"/>
      <c r="L26" s="22"/>
    </row>
    <row r="27" ht="21" customHeight="1" spans="1:12">
      <c r="A27" s="8"/>
      <c r="B27" s="8"/>
      <c r="C27" s="8"/>
      <c r="D27" s="13">
        <v>1161300306305</v>
      </c>
      <c r="E27" s="14" t="s">
        <v>48</v>
      </c>
      <c r="F27" s="15">
        <v>189.5</v>
      </c>
      <c r="G27" s="12">
        <v>84.2</v>
      </c>
      <c r="H27" s="12">
        <f t="shared" si="0"/>
        <v>71.58</v>
      </c>
      <c r="I27" s="20"/>
      <c r="J27" s="22"/>
      <c r="K27" s="22"/>
      <c r="L27" s="22"/>
    </row>
    <row r="28" ht="21" customHeight="1" spans="1:12">
      <c r="A28" s="8"/>
      <c r="B28" s="8"/>
      <c r="C28" s="8"/>
      <c r="D28" s="13">
        <v>1161300308918</v>
      </c>
      <c r="E28" s="14" t="s">
        <v>49</v>
      </c>
      <c r="F28" s="15">
        <v>193</v>
      </c>
      <c r="G28" s="12">
        <v>80.42</v>
      </c>
      <c r="H28" s="12">
        <f t="shared" si="0"/>
        <v>70.768</v>
      </c>
      <c r="I28" s="20"/>
      <c r="J28" s="22"/>
      <c r="K28" s="22"/>
      <c r="L28" s="22"/>
    </row>
    <row r="29" ht="21" customHeight="1" spans="1:12">
      <c r="A29" s="8"/>
      <c r="B29" s="8">
        <v>612433110251</v>
      </c>
      <c r="C29" s="8" t="s">
        <v>50</v>
      </c>
      <c r="D29" s="13">
        <v>1161300304703</v>
      </c>
      <c r="E29" s="14" t="s">
        <v>51</v>
      </c>
      <c r="F29" s="15">
        <v>202.5</v>
      </c>
      <c r="G29" s="12">
        <v>80.7</v>
      </c>
      <c r="H29" s="12">
        <f t="shared" si="0"/>
        <v>72.78</v>
      </c>
      <c r="I29" s="20" t="s">
        <v>13</v>
      </c>
      <c r="J29" s="22"/>
      <c r="K29" s="22"/>
      <c r="L29" s="22"/>
    </row>
    <row r="30" ht="21" customHeight="1" spans="1:12">
      <c r="A30" s="8"/>
      <c r="B30" s="8"/>
      <c r="C30" s="8"/>
      <c r="D30" s="13">
        <v>1161300506207</v>
      </c>
      <c r="E30" s="14" t="s">
        <v>52</v>
      </c>
      <c r="F30" s="15">
        <v>195</v>
      </c>
      <c r="G30" s="12">
        <v>80.5</v>
      </c>
      <c r="H30" s="12">
        <f t="shared" si="0"/>
        <v>71.2</v>
      </c>
      <c r="I30" s="20"/>
      <c r="J30" s="22"/>
      <c r="K30" s="22"/>
      <c r="L30" s="22"/>
    </row>
    <row r="31" ht="21" customHeight="1" spans="1:12">
      <c r="A31" s="8"/>
      <c r="B31" s="8">
        <v>612433110252</v>
      </c>
      <c r="C31" s="8" t="s">
        <v>53</v>
      </c>
      <c r="D31" s="13">
        <v>1161300103230</v>
      </c>
      <c r="E31" s="14" t="s">
        <v>54</v>
      </c>
      <c r="F31" s="15">
        <v>217.5</v>
      </c>
      <c r="G31" s="12">
        <v>0</v>
      </c>
      <c r="H31" s="12">
        <f t="shared" si="0"/>
        <v>43.5</v>
      </c>
      <c r="I31" s="20"/>
      <c r="J31" s="22"/>
      <c r="K31" s="22"/>
      <c r="L31" s="22"/>
    </row>
    <row r="32" ht="21" customHeight="1" spans="1:12">
      <c r="A32" s="8"/>
      <c r="B32" s="8"/>
      <c r="C32" s="8"/>
      <c r="D32" s="13">
        <v>1161300405108</v>
      </c>
      <c r="E32" s="14" t="s">
        <v>55</v>
      </c>
      <c r="F32" s="15">
        <v>217.5</v>
      </c>
      <c r="G32" s="12">
        <v>0</v>
      </c>
      <c r="H32" s="12">
        <f t="shared" si="0"/>
        <v>43.5</v>
      </c>
      <c r="I32" s="20"/>
      <c r="J32" s="22"/>
      <c r="K32" s="22"/>
      <c r="L32" s="22"/>
    </row>
    <row r="33" ht="21" customHeight="1" spans="1:12">
      <c r="A33" s="8"/>
      <c r="B33" s="8"/>
      <c r="C33" s="8"/>
      <c r="D33" s="13">
        <v>1161300507619</v>
      </c>
      <c r="E33" s="14" t="s">
        <v>56</v>
      </c>
      <c r="F33" s="15">
        <v>221</v>
      </c>
      <c r="G33" s="12">
        <v>83.8</v>
      </c>
      <c r="H33" s="12">
        <f t="shared" si="0"/>
        <v>77.72</v>
      </c>
      <c r="I33" s="20" t="s">
        <v>13</v>
      </c>
      <c r="J33" s="22"/>
      <c r="K33" s="22"/>
      <c r="L33" s="22"/>
    </row>
    <row r="34" ht="21" customHeight="1" spans="1:12">
      <c r="A34" s="8" t="s">
        <v>57</v>
      </c>
      <c r="B34" s="8">
        <v>612433110253</v>
      </c>
      <c r="C34" s="8" t="s">
        <v>58</v>
      </c>
      <c r="D34" s="13">
        <v>1161300103105</v>
      </c>
      <c r="E34" s="14" t="s">
        <v>59</v>
      </c>
      <c r="F34" s="15">
        <v>195.5</v>
      </c>
      <c r="G34" s="12">
        <v>81.1</v>
      </c>
      <c r="H34" s="12">
        <f t="shared" si="0"/>
        <v>71.54</v>
      </c>
      <c r="I34" s="20"/>
      <c r="J34" s="22"/>
      <c r="K34" s="22"/>
      <c r="L34" s="22"/>
    </row>
    <row r="35" ht="21" customHeight="1" spans="1:12">
      <c r="A35" s="8"/>
      <c r="B35" s="8"/>
      <c r="C35" s="8"/>
      <c r="D35" s="13">
        <v>1161300204617</v>
      </c>
      <c r="E35" s="14" t="s">
        <v>60</v>
      </c>
      <c r="F35" s="15">
        <v>209.5</v>
      </c>
      <c r="G35" s="12">
        <v>80.8</v>
      </c>
      <c r="H35" s="12">
        <f t="shared" si="0"/>
        <v>74.22</v>
      </c>
      <c r="I35" s="20" t="s">
        <v>13</v>
      </c>
      <c r="J35" s="22"/>
      <c r="K35" s="22"/>
      <c r="L35" s="22"/>
    </row>
    <row r="36" ht="21" customHeight="1" spans="1:12">
      <c r="A36" s="8"/>
      <c r="B36" s="8"/>
      <c r="C36" s="8"/>
      <c r="D36" s="13">
        <v>1161300301803</v>
      </c>
      <c r="E36" s="14" t="s">
        <v>61</v>
      </c>
      <c r="F36" s="15">
        <v>204</v>
      </c>
      <c r="G36" s="12">
        <v>79.7</v>
      </c>
      <c r="H36" s="12">
        <f t="shared" ref="H36:H67" si="1">F36/3*0.6+G36*0.4</f>
        <v>72.68</v>
      </c>
      <c r="I36" s="20"/>
      <c r="J36" s="22"/>
      <c r="K36" s="22"/>
      <c r="L36" s="22"/>
    </row>
    <row r="37" ht="21" customHeight="1" spans="1:12">
      <c r="A37" s="8"/>
      <c r="B37" s="8">
        <v>612433110254</v>
      </c>
      <c r="C37" s="8" t="s">
        <v>62</v>
      </c>
      <c r="D37" s="13">
        <v>1161300407611</v>
      </c>
      <c r="E37" s="14" t="s">
        <v>63</v>
      </c>
      <c r="F37" s="15">
        <v>182.5</v>
      </c>
      <c r="G37" s="12">
        <v>78.7</v>
      </c>
      <c r="H37" s="12">
        <f t="shared" si="1"/>
        <v>67.98</v>
      </c>
      <c r="I37" s="20"/>
      <c r="J37" s="22"/>
      <c r="K37" s="22"/>
      <c r="L37" s="22"/>
    </row>
    <row r="38" ht="21" customHeight="1" spans="1:12">
      <c r="A38" s="8"/>
      <c r="B38" s="8"/>
      <c r="C38" s="8"/>
      <c r="D38" s="13">
        <v>1161300601509</v>
      </c>
      <c r="E38" s="14" t="s">
        <v>64</v>
      </c>
      <c r="F38" s="15">
        <v>183</v>
      </c>
      <c r="G38" s="12">
        <v>80.9</v>
      </c>
      <c r="H38" s="12">
        <f t="shared" si="1"/>
        <v>68.96</v>
      </c>
      <c r="I38" s="20" t="s">
        <v>13</v>
      </c>
      <c r="J38" s="22"/>
      <c r="K38" s="22"/>
      <c r="L38" s="22"/>
    </row>
    <row r="39" ht="21" customHeight="1" spans="1:12">
      <c r="A39" s="8"/>
      <c r="B39" s="8"/>
      <c r="C39" s="8"/>
      <c r="D39" s="13">
        <v>1161300609604</v>
      </c>
      <c r="E39" s="14" t="s">
        <v>65</v>
      </c>
      <c r="F39" s="15">
        <v>179</v>
      </c>
      <c r="G39" s="12">
        <v>78.4</v>
      </c>
      <c r="H39" s="12">
        <f t="shared" si="1"/>
        <v>67.16</v>
      </c>
      <c r="I39" s="20"/>
      <c r="J39" s="22"/>
      <c r="K39" s="22"/>
      <c r="L39" s="22"/>
    </row>
    <row r="40" ht="21" customHeight="1" spans="1:12">
      <c r="A40" s="8"/>
      <c r="B40" s="8">
        <v>612433110255</v>
      </c>
      <c r="C40" s="8" t="s">
        <v>66</v>
      </c>
      <c r="D40" s="16">
        <v>1161300101024</v>
      </c>
      <c r="E40" s="17" t="s">
        <v>67</v>
      </c>
      <c r="F40" s="18">
        <v>209</v>
      </c>
      <c r="G40" s="12">
        <v>80.4</v>
      </c>
      <c r="H40" s="12">
        <f t="shared" si="1"/>
        <v>73.96</v>
      </c>
      <c r="I40" s="20" t="s">
        <v>13</v>
      </c>
      <c r="J40" s="23"/>
      <c r="K40" s="23"/>
      <c r="L40" s="23"/>
    </row>
    <row r="41" ht="21" customHeight="1" spans="1:12">
      <c r="A41" s="8"/>
      <c r="B41" s="8"/>
      <c r="C41" s="8"/>
      <c r="D41" s="13">
        <v>1161300205305</v>
      </c>
      <c r="E41" s="14" t="s">
        <v>68</v>
      </c>
      <c r="F41" s="15">
        <v>205</v>
      </c>
      <c r="G41" s="12">
        <v>0</v>
      </c>
      <c r="H41" s="12">
        <f t="shared" si="1"/>
        <v>41</v>
      </c>
      <c r="I41" s="20"/>
      <c r="J41" s="22"/>
      <c r="K41" s="22"/>
      <c r="L41" s="22"/>
    </row>
    <row r="42" ht="21" customHeight="1" spans="1:12">
      <c r="A42" s="8"/>
      <c r="B42" s="8"/>
      <c r="C42" s="8"/>
      <c r="D42" s="13">
        <v>1161300505304</v>
      </c>
      <c r="E42" s="14" t="s">
        <v>69</v>
      </c>
      <c r="F42" s="15">
        <v>207.5</v>
      </c>
      <c r="G42" s="12">
        <v>78.7</v>
      </c>
      <c r="H42" s="12">
        <f t="shared" si="1"/>
        <v>72.98</v>
      </c>
      <c r="I42" s="20"/>
      <c r="J42" s="22"/>
      <c r="K42" s="22"/>
      <c r="L42" s="22"/>
    </row>
    <row r="43" ht="21" customHeight="1" spans="1:12">
      <c r="A43" s="8" t="s">
        <v>70</v>
      </c>
      <c r="B43" s="8">
        <v>612433110256</v>
      </c>
      <c r="C43" s="8" t="s">
        <v>71</v>
      </c>
      <c r="D43" s="13">
        <v>1161300309420</v>
      </c>
      <c r="E43" s="14" t="s">
        <v>72</v>
      </c>
      <c r="F43" s="15">
        <v>199</v>
      </c>
      <c r="G43" s="12">
        <v>82.3</v>
      </c>
      <c r="H43" s="12">
        <f t="shared" si="1"/>
        <v>72.72</v>
      </c>
      <c r="I43" s="20" t="s">
        <v>13</v>
      </c>
      <c r="J43" s="22"/>
      <c r="K43" s="22"/>
      <c r="L43" s="22"/>
    </row>
    <row r="44" ht="21" customHeight="1" spans="1:12">
      <c r="A44" s="8"/>
      <c r="B44" s="8"/>
      <c r="C44" s="8"/>
      <c r="D44" s="13">
        <v>1161300404125</v>
      </c>
      <c r="E44" s="14" t="s">
        <v>73</v>
      </c>
      <c r="F44" s="15">
        <v>190.5</v>
      </c>
      <c r="G44" s="12">
        <v>80.2</v>
      </c>
      <c r="H44" s="12">
        <f t="shared" si="1"/>
        <v>70.18</v>
      </c>
      <c r="I44" s="20"/>
      <c r="J44" s="22"/>
      <c r="K44" s="22"/>
      <c r="L44" s="22"/>
    </row>
    <row r="45" ht="21" customHeight="1" spans="1:12">
      <c r="A45" s="8"/>
      <c r="B45" s="8"/>
      <c r="C45" s="8"/>
      <c r="D45" s="13">
        <v>1161300607102</v>
      </c>
      <c r="E45" s="14" t="s">
        <v>74</v>
      </c>
      <c r="F45" s="15">
        <v>192.5</v>
      </c>
      <c r="G45" s="12">
        <v>80.5</v>
      </c>
      <c r="H45" s="12">
        <f t="shared" si="1"/>
        <v>70.7</v>
      </c>
      <c r="I45" s="20"/>
      <c r="J45" s="22"/>
      <c r="K45" s="22"/>
      <c r="L45" s="22"/>
    </row>
    <row r="46" ht="21" customHeight="1" spans="1:12">
      <c r="A46" s="8"/>
      <c r="B46" s="8">
        <v>612433110257</v>
      </c>
      <c r="C46" s="8" t="s">
        <v>75</v>
      </c>
      <c r="D46" s="13">
        <v>1161300203806</v>
      </c>
      <c r="E46" s="14" t="s">
        <v>76</v>
      </c>
      <c r="F46" s="15">
        <v>199</v>
      </c>
      <c r="G46" s="12">
        <v>81.5</v>
      </c>
      <c r="H46" s="12">
        <f t="shared" si="1"/>
        <v>72.4</v>
      </c>
      <c r="I46" s="20" t="s">
        <v>13</v>
      </c>
      <c r="J46" s="22"/>
      <c r="K46" s="22"/>
      <c r="L46" s="22"/>
    </row>
    <row r="47" ht="21" customHeight="1" spans="1:12">
      <c r="A47" s="8"/>
      <c r="B47" s="8"/>
      <c r="C47" s="8"/>
      <c r="D47" s="13">
        <v>1161300403715</v>
      </c>
      <c r="E47" s="14" t="s">
        <v>77</v>
      </c>
      <c r="F47" s="15">
        <v>190.5</v>
      </c>
      <c r="G47" s="12">
        <v>79.4</v>
      </c>
      <c r="H47" s="12">
        <f t="shared" si="1"/>
        <v>69.86</v>
      </c>
      <c r="I47" s="20"/>
      <c r="J47" s="22"/>
      <c r="K47" s="22"/>
      <c r="L47" s="22"/>
    </row>
    <row r="48" ht="21" customHeight="1" spans="1:12">
      <c r="A48" s="8"/>
      <c r="B48" s="8"/>
      <c r="C48" s="8"/>
      <c r="D48" s="13">
        <v>1161300600703</v>
      </c>
      <c r="E48" s="14" t="s">
        <v>78</v>
      </c>
      <c r="F48" s="15">
        <v>189.5</v>
      </c>
      <c r="G48" s="12">
        <v>82.3</v>
      </c>
      <c r="H48" s="12">
        <f t="shared" si="1"/>
        <v>70.82</v>
      </c>
      <c r="I48" s="20"/>
      <c r="J48" s="22"/>
      <c r="K48" s="22"/>
      <c r="L48" s="22"/>
    </row>
    <row r="49" ht="21" customHeight="1" spans="1:12">
      <c r="A49" s="8" t="s">
        <v>79</v>
      </c>
      <c r="B49" s="8">
        <v>612433110258</v>
      </c>
      <c r="C49" s="8" t="s">
        <v>80</v>
      </c>
      <c r="D49" s="13">
        <v>1161300101926</v>
      </c>
      <c r="E49" s="14" t="s">
        <v>81</v>
      </c>
      <c r="F49" s="15">
        <v>185.5</v>
      </c>
      <c r="G49" s="12">
        <v>78.6</v>
      </c>
      <c r="H49" s="12">
        <f t="shared" si="1"/>
        <v>68.54</v>
      </c>
      <c r="I49" s="20"/>
      <c r="J49" s="22"/>
      <c r="K49" s="22"/>
      <c r="L49" s="22"/>
    </row>
    <row r="50" ht="21" customHeight="1" spans="1:12">
      <c r="A50" s="8"/>
      <c r="B50" s="8"/>
      <c r="C50" s="8"/>
      <c r="D50" s="13">
        <v>1161300207513</v>
      </c>
      <c r="E50" s="14" t="s">
        <v>82</v>
      </c>
      <c r="F50" s="15">
        <v>218.5</v>
      </c>
      <c r="G50" s="12">
        <v>80.1</v>
      </c>
      <c r="H50" s="12">
        <f t="shared" si="1"/>
        <v>75.74</v>
      </c>
      <c r="I50" s="20" t="s">
        <v>13</v>
      </c>
      <c r="J50" s="22"/>
      <c r="K50" s="22"/>
      <c r="L50" s="22"/>
    </row>
    <row r="51" ht="21" customHeight="1" spans="1:12">
      <c r="A51" s="8"/>
      <c r="B51" s="8"/>
      <c r="C51" s="8"/>
      <c r="D51" s="13">
        <v>1161300405930</v>
      </c>
      <c r="E51" s="14" t="s">
        <v>83</v>
      </c>
      <c r="F51" s="15">
        <v>196</v>
      </c>
      <c r="G51" s="12">
        <v>79</v>
      </c>
      <c r="H51" s="12">
        <f t="shared" si="1"/>
        <v>70.8</v>
      </c>
      <c r="I51" s="20"/>
      <c r="J51" s="22"/>
      <c r="K51" s="22"/>
      <c r="L51" s="22"/>
    </row>
    <row r="52" ht="21" customHeight="1" spans="1:12">
      <c r="A52" s="8"/>
      <c r="B52" s="8">
        <v>612433110259</v>
      </c>
      <c r="C52" s="8" t="s">
        <v>84</v>
      </c>
      <c r="D52" s="13">
        <v>1161300101025</v>
      </c>
      <c r="E52" s="14" t="s">
        <v>85</v>
      </c>
      <c r="F52" s="15">
        <v>199.5</v>
      </c>
      <c r="G52" s="12">
        <v>80.9</v>
      </c>
      <c r="H52" s="12">
        <f t="shared" si="1"/>
        <v>72.26</v>
      </c>
      <c r="I52" s="20"/>
      <c r="J52" s="22"/>
      <c r="K52" s="22"/>
      <c r="L52" s="22"/>
    </row>
    <row r="53" ht="21" customHeight="1" spans="1:12">
      <c r="A53" s="8"/>
      <c r="B53" s="8"/>
      <c r="C53" s="8"/>
      <c r="D53" s="13">
        <v>1161300311205</v>
      </c>
      <c r="E53" s="14" t="s">
        <v>86</v>
      </c>
      <c r="F53" s="15">
        <v>200</v>
      </c>
      <c r="G53" s="12">
        <v>80.8</v>
      </c>
      <c r="H53" s="12">
        <f t="shared" si="1"/>
        <v>72.32</v>
      </c>
      <c r="I53" s="20" t="s">
        <v>13</v>
      </c>
      <c r="J53" s="22"/>
      <c r="K53" s="22"/>
      <c r="L53" s="22"/>
    </row>
    <row r="54" ht="21" customHeight="1" spans="1:12">
      <c r="A54" s="8"/>
      <c r="B54" s="8"/>
      <c r="C54" s="8"/>
      <c r="D54" s="13">
        <v>1161300506230</v>
      </c>
      <c r="E54" s="14" t="s">
        <v>87</v>
      </c>
      <c r="F54" s="15">
        <v>165.5</v>
      </c>
      <c r="G54" s="12">
        <v>79.8</v>
      </c>
      <c r="H54" s="12">
        <f t="shared" si="1"/>
        <v>65.02</v>
      </c>
      <c r="I54" s="20"/>
      <c r="J54" s="22"/>
      <c r="K54" s="22"/>
      <c r="L54" s="22"/>
    </row>
    <row r="55" ht="21" customHeight="1" spans="1:12">
      <c r="A55" s="8"/>
      <c r="B55" s="8">
        <v>612433110260</v>
      </c>
      <c r="C55" s="8" t="s">
        <v>88</v>
      </c>
      <c r="D55" s="13">
        <v>1161300301617</v>
      </c>
      <c r="E55" s="14" t="s">
        <v>89</v>
      </c>
      <c r="F55" s="15">
        <v>192</v>
      </c>
      <c r="G55" s="12">
        <v>80.8</v>
      </c>
      <c r="H55" s="12">
        <f t="shared" si="1"/>
        <v>70.72</v>
      </c>
      <c r="I55" s="20"/>
      <c r="J55" s="22"/>
      <c r="K55" s="22"/>
      <c r="L55" s="22"/>
    </row>
    <row r="56" ht="21" customHeight="1" spans="1:12">
      <c r="A56" s="8"/>
      <c r="B56" s="8"/>
      <c r="C56" s="8"/>
      <c r="D56" s="13">
        <v>1161300301708</v>
      </c>
      <c r="E56" s="14" t="s">
        <v>90</v>
      </c>
      <c r="F56" s="15">
        <v>193</v>
      </c>
      <c r="G56" s="12">
        <v>72.8</v>
      </c>
      <c r="H56" s="12">
        <f t="shared" si="1"/>
        <v>67.72</v>
      </c>
      <c r="I56" s="20"/>
      <c r="J56" s="22"/>
      <c r="K56" s="22"/>
      <c r="L56" s="22"/>
    </row>
    <row r="57" ht="21" customHeight="1" spans="1:12">
      <c r="A57" s="8"/>
      <c r="B57" s="8"/>
      <c r="C57" s="8"/>
      <c r="D57" s="13">
        <v>1161300308315</v>
      </c>
      <c r="E57" s="14" t="s">
        <v>91</v>
      </c>
      <c r="F57" s="15">
        <v>194</v>
      </c>
      <c r="G57" s="12">
        <v>82.1</v>
      </c>
      <c r="H57" s="12">
        <f t="shared" si="1"/>
        <v>71.64</v>
      </c>
      <c r="I57" s="20" t="s">
        <v>13</v>
      </c>
      <c r="J57" s="22"/>
      <c r="K57" s="22"/>
      <c r="L57" s="22"/>
    </row>
    <row r="58" ht="21" customHeight="1" spans="1:12">
      <c r="A58" s="8" t="s">
        <v>92</v>
      </c>
      <c r="B58" s="8">
        <v>612433110261</v>
      </c>
      <c r="C58" s="8" t="s">
        <v>93</v>
      </c>
      <c r="D58" s="13">
        <v>1161300303207</v>
      </c>
      <c r="E58" s="14" t="s">
        <v>94</v>
      </c>
      <c r="F58" s="15">
        <v>187</v>
      </c>
      <c r="G58" s="12">
        <v>79.9</v>
      </c>
      <c r="H58" s="12">
        <f t="shared" si="1"/>
        <v>69.36</v>
      </c>
      <c r="I58" s="20"/>
      <c r="J58" s="22"/>
      <c r="K58" s="22"/>
      <c r="L58" s="22"/>
    </row>
    <row r="59" ht="21" customHeight="1" spans="1:12">
      <c r="A59" s="8"/>
      <c r="B59" s="8"/>
      <c r="C59" s="8"/>
      <c r="D59" s="13">
        <v>1161300401126</v>
      </c>
      <c r="E59" s="14" t="s">
        <v>95</v>
      </c>
      <c r="F59" s="15">
        <v>200.5</v>
      </c>
      <c r="G59" s="12">
        <v>80.64</v>
      </c>
      <c r="H59" s="12">
        <f t="shared" si="1"/>
        <v>72.356</v>
      </c>
      <c r="I59" s="20" t="s">
        <v>13</v>
      </c>
      <c r="J59" s="22"/>
      <c r="K59" s="22"/>
      <c r="L59" s="22"/>
    </row>
    <row r="60" ht="21" customHeight="1" spans="1:12">
      <c r="A60" s="8"/>
      <c r="B60" s="8"/>
      <c r="C60" s="8"/>
      <c r="D60" s="13">
        <v>1161300408622</v>
      </c>
      <c r="E60" s="14" t="s">
        <v>96</v>
      </c>
      <c r="F60" s="15">
        <v>191</v>
      </c>
      <c r="G60" s="12">
        <v>80.3</v>
      </c>
      <c r="H60" s="12">
        <f t="shared" si="1"/>
        <v>70.32</v>
      </c>
      <c r="I60" s="20"/>
      <c r="J60" s="22"/>
      <c r="K60" s="22"/>
      <c r="L60" s="22"/>
    </row>
    <row r="61" ht="21" customHeight="1" spans="1:12">
      <c r="A61" s="8"/>
      <c r="B61" s="8">
        <v>612433110262</v>
      </c>
      <c r="C61" s="8" t="s">
        <v>97</v>
      </c>
      <c r="D61" s="13">
        <v>1161300303329</v>
      </c>
      <c r="E61" s="14" t="s">
        <v>98</v>
      </c>
      <c r="F61" s="15">
        <v>189</v>
      </c>
      <c r="G61" s="12">
        <v>81.6</v>
      </c>
      <c r="H61" s="12">
        <f t="shared" si="1"/>
        <v>70.44</v>
      </c>
      <c r="I61" s="20"/>
      <c r="J61" s="22"/>
      <c r="K61" s="22"/>
      <c r="L61" s="22"/>
    </row>
    <row r="62" ht="21" customHeight="1" spans="1:12">
      <c r="A62" s="8"/>
      <c r="B62" s="8"/>
      <c r="C62" s="8"/>
      <c r="D62" s="13">
        <v>1161300310317</v>
      </c>
      <c r="E62" s="14" t="s">
        <v>99</v>
      </c>
      <c r="F62" s="15">
        <v>194</v>
      </c>
      <c r="G62" s="12">
        <v>81.68</v>
      </c>
      <c r="H62" s="12">
        <f t="shared" si="1"/>
        <v>71.472</v>
      </c>
      <c r="I62" s="20"/>
      <c r="J62" s="22"/>
      <c r="K62" s="22"/>
      <c r="L62" s="22"/>
    </row>
    <row r="63" ht="21" customHeight="1" spans="1:12">
      <c r="A63" s="8"/>
      <c r="B63" s="8"/>
      <c r="C63" s="8"/>
      <c r="D63" s="13">
        <v>1161300406902</v>
      </c>
      <c r="E63" s="14" t="s">
        <v>76</v>
      </c>
      <c r="F63" s="15">
        <v>202.5</v>
      </c>
      <c r="G63" s="12">
        <v>81</v>
      </c>
      <c r="H63" s="12">
        <f t="shared" si="1"/>
        <v>72.9</v>
      </c>
      <c r="I63" s="20" t="s">
        <v>13</v>
      </c>
      <c r="J63" s="22"/>
      <c r="K63" s="22"/>
      <c r="L63" s="22"/>
    </row>
    <row r="64" ht="21" customHeight="1" spans="1:12">
      <c r="A64" s="8" t="s">
        <v>100</v>
      </c>
      <c r="B64" s="8">
        <v>612433110263</v>
      </c>
      <c r="C64" s="8" t="s">
        <v>101</v>
      </c>
      <c r="D64" s="13">
        <v>1161300308311</v>
      </c>
      <c r="E64" s="14" t="s">
        <v>102</v>
      </c>
      <c r="F64" s="15">
        <v>201.5</v>
      </c>
      <c r="G64" s="12">
        <v>80.56</v>
      </c>
      <c r="H64" s="12">
        <f t="shared" si="1"/>
        <v>72.524</v>
      </c>
      <c r="I64" s="20"/>
      <c r="J64" s="22"/>
      <c r="K64" s="22"/>
      <c r="L64" s="22"/>
    </row>
    <row r="65" ht="21" customHeight="1" spans="1:12">
      <c r="A65" s="8"/>
      <c r="B65" s="8"/>
      <c r="C65" s="8"/>
      <c r="D65" s="13">
        <v>1161300500810</v>
      </c>
      <c r="E65" s="14" t="s">
        <v>103</v>
      </c>
      <c r="F65" s="15">
        <v>201.5</v>
      </c>
      <c r="G65" s="12">
        <v>79.54</v>
      </c>
      <c r="H65" s="12">
        <f t="shared" si="1"/>
        <v>72.116</v>
      </c>
      <c r="I65" s="20"/>
      <c r="J65" s="22"/>
      <c r="K65" s="22"/>
      <c r="L65" s="22"/>
    </row>
    <row r="66" ht="21" customHeight="1" spans="1:12">
      <c r="A66" s="8"/>
      <c r="B66" s="8"/>
      <c r="C66" s="8"/>
      <c r="D66" s="13">
        <v>1161300608101</v>
      </c>
      <c r="E66" s="14" t="s">
        <v>104</v>
      </c>
      <c r="F66" s="15">
        <v>201</v>
      </c>
      <c r="G66" s="12">
        <v>82.1</v>
      </c>
      <c r="H66" s="12">
        <f t="shared" si="1"/>
        <v>73.04</v>
      </c>
      <c r="I66" s="20" t="s">
        <v>13</v>
      </c>
      <c r="J66" s="22"/>
      <c r="K66" s="22"/>
      <c r="L66" s="22"/>
    </row>
    <row r="67" ht="21" customHeight="1" spans="1:12">
      <c r="A67" s="8" t="s">
        <v>105</v>
      </c>
      <c r="B67" s="8">
        <v>612433110264</v>
      </c>
      <c r="C67" s="8" t="s">
        <v>106</v>
      </c>
      <c r="D67" s="13">
        <v>1161300509425</v>
      </c>
      <c r="E67" s="14" t="s">
        <v>107</v>
      </c>
      <c r="F67" s="15">
        <v>202</v>
      </c>
      <c r="G67" s="12">
        <v>80.96</v>
      </c>
      <c r="H67" s="12">
        <f t="shared" si="1"/>
        <v>72.784</v>
      </c>
      <c r="I67" s="20" t="s">
        <v>13</v>
      </c>
      <c r="J67" s="22"/>
      <c r="K67" s="22"/>
      <c r="L67" s="22"/>
    </row>
    <row r="68" ht="21" customHeight="1" spans="1:12">
      <c r="A68" s="8"/>
      <c r="B68" s="8"/>
      <c r="C68" s="8"/>
      <c r="D68" s="13">
        <v>1161300510005</v>
      </c>
      <c r="E68" s="14" t="s">
        <v>108</v>
      </c>
      <c r="F68" s="15">
        <v>171</v>
      </c>
      <c r="G68" s="12">
        <v>81.76</v>
      </c>
      <c r="H68" s="12">
        <f>F68/3*0.6+G68*0.4</f>
        <v>66.904</v>
      </c>
      <c r="I68" s="20"/>
      <c r="J68" s="22"/>
      <c r="K68" s="22"/>
      <c r="L68" s="22"/>
    </row>
    <row r="69" ht="21" customHeight="1" spans="1:12">
      <c r="A69" s="8" t="s">
        <v>109</v>
      </c>
      <c r="B69" s="8">
        <v>612433110265</v>
      </c>
      <c r="C69" s="8" t="s">
        <v>110</v>
      </c>
      <c r="D69" s="13">
        <v>1161300202029</v>
      </c>
      <c r="E69" s="14" t="s">
        <v>111</v>
      </c>
      <c r="F69" s="15">
        <v>208.5</v>
      </c>
      <c r="G69" s="12">
        <v>81.1</v>
      </c>
      <c r="H69" s="12">
        <f>F69/3*0.6+G69*0.4</f>
        <v>74.14</v>
      </c>
      <c r="I69" s="20" t="s">
        <v>13</v>
      </c>
      <c r="J69" s="22"/>
      <c r="K69" s="22"/>
      <c r="L69" s="22"/>
    </row>
    <row r="70" ht="21" customHeight="1" spans="1:12">
      <c r="A70" s="8"/>
      <c r="B70" s="8"/>
      <c r="C70" s="8"/>
      <c r="D70" s="13">
        <v>1161300210615</v>
      </c>
      <c r="E70" s="14" t="s">
        <v>112</v>
      </c>
      <c r="F70" s="15">
        <v>196.5</v>
      </c>
      <c r="G70" s="12">
        <v>80.78</v>
      </c>
      <c r="H70" s="12">
        <f>F70/3*0.6+G70*0.4</f>
        <v>71.612</v>
      </c>
      <c r="I70" s="20"/>
      <c r="J70" s="22"/>
      <c r="K70" s="22"/>
      <c r="L70" s="22"/>
    </row>
    <row r="71" ht="21" customHeight="1" spans="1:12">
      <c r="A71" s="8"/>
      <c r="B71" s="8"/>
      <c r="C71" s="8"/>
      <c r="D71" s="13">
        <v>1161300603914</v>
      </c>
      <c r="E71" s="14" t="s">
        <v>113</v>
      </c>
      <c r="F71" s="15">
        <v>193.5</v>
      </c>
      <c r="G71" s="12">
        <v>79.7</v>
      </c>
      <c r="H71" s="12">
        <f>F71/3*0.6+G71*0.4</f>
        <v>70.58</v>
      </c>
      <c r="I71" s="20"/>
      <c r="J71" s="22"/>
      <c r="K71" s="22"/>
      <c r="L71" s="22"/>
    </row>
    <row r="72" ht="21" customHeight="1" spans="1:12">
      <c r="A72" s="8"/>
      <c r="B72" s="8">
        <v>612433110266</v>
      </c>
      <c r="C72" s="8" t="s">
        <v>114</v>
      </c>
      <c r="D72" s="13">
        <v>1161300304221</v>
      </c>
      <c r="E72" s="14" t="s">
        <v>115</v>
      </c>
      <c r="F72" s="15">
        <v>175.5</v>
      </c>
      <c r="G72" s="12">
        <v>81.5</v>
      </c>
      <c r="H72" s="12">
        <f>F72/3*0.6+G72*0.4</f>
        <v>67.7</v>
      </c>
      <c r="I72" s="20" t="s">
        <v>13</v>
      </c>
      <c r="J72" s="22"/>
      <c r="K72" s="22"/>
      <c r="L72" s="22"/>
    </row>
    <row r="73" ht="21" customHeight="1" spans="1:12">
      <c r="A73" s="8"/>
      <c r="B73" s="8"/>
      <c r="C73" s="8"/>
      <c r="D73" s="13">
        <v>1161300310310</v>
      </c>
      <c r="E73" s="14" t="s">
        <v>116</v>
      </c>
      <c r="F73" s="15">
        <v>162.5</v>
      </c>
      <c r="G73" s="12">
        <v>81.12</v>
      </c>
      <c r="H73" s="12">
        <f>F73/3*0.6+G73*0.4</f>
        <v>64.948</v>
      </c>
      <c r="I73" s="20"/>
      <c r="J73" s="22"/>
      <c r="K73" s="22"/>
      <c r="L73" s="22"/>
    </row>
    <row r="74" ht="21" customHeight="1" spans="1:12">
      <c r="A74" s="8"/>
      <c r="B74" s="8"/>
      <c r="C74" s="8"/>
      <c r="D74" s="13">
        <v>1161300506815</v>
      </c>
      <c r="E74" s="14" t="s">
        <v>117</v>
      </c>
      <c r="F74" s="15">
        <v>169.5</v>
      </c>
      <c r="G74" s="12">
        <v>80.54</v>
      </c>
      <c r="H74" s="12">
        <f>F74/3*0.6+G74*0.4</f>
        <v>66.116</v>
      </c>
      <c r="I74" s="20"/>
      <c r="J74" s="22"/>
      <c r="K74" s="22"/>
      <c r="L74" s="22"/>
    </row>
    <row r="75" ht="21" customHeight="1" spans="1:12">
      <c r="A75" s="8"/>
      <c r="B75" s="8">
        <v>612433110267</v>
      </c>
      <c r="C75" s="8" t="s">
        <v>118</v>
      </c>
      <c r="D75" s="13">
        <v>1161300300309</v>
      </c>
      <c r="E75" s="14" t="s">
        <v>119</v>
      </c>
      <c r="F75" s="15">
        <v>189.5</v>
      </c>
      <c r="G75" s="12">
        <v>83.9</v>
      </c>
      <c r="H75" s="12">
        <f>F75/3*0.6+G75*0.4</f>
        <v>71.46</v>
      </c>
      <c r="I75" s="20"/>
      <c r="J75" s="22"/>
      <c r="K75" s="22"/>
      <c r="L75" s="22"/>
    </row>
    <row r="76" ht="21" customHeight="1" spans="1:12">
      <c r="A76" s="8"/>
      <c r="B76" s="8"/>
      <c r="C76" s="8"/>
      <c r="D76" s="13">
        <v>1161300503120</v>
      </c>
      <c r="E76" s="14" t="s">
        <v>120</v>
      </c>
      <c r="F76" s="15">
        <v>204.5</v>
      </c>
      <c r="G76" s="12">
        <v>80.82</v>
      </c>
      <c r="H76" s="12">
        <f>F76/3*0.6+G76*0.4</f>
        <v>73.228</v>
      </c>
      <c r="I76" s="20" t="s">
        <v>13</v>
      </c>
      <c r="J76" s="22"/>
      <c r="K76" s="22"/>
      <c r="L76" s="22"/>
    </row>
    <row r="77" ht="21" customHeight="1" spans="1:12">
      <c r="A77" s="8"/>
      <c r="B77" s="8"/>
      <c r="C77" s="8"/>
      <c r="D77" s="13">
        <v>1161300600807</v>
      </c>
      <c r="E77" s="14" t="s">
        <v>121</v>
      </c>
      <c r="F77" s="15">
        <v>158.5</v>
      </c>
      <c r="G77" s="12">
        <v>0</v>
      </c>
      <c r="H77" s="12">
        <f>F77/3*0.6+G77*0.4</f>
        <v>31.7</v>
      </c>
      <c r="I77" s="20"/>
      <c r="J77" s="22"/>
      <c r="K77" s="22"/>
      <c r="L77" s="22"/>
    </row>
    <row r="78" ht="21" customHeight="1" spans="1:12">
      <c r="A78" s="8"/>
      <c r="B78" s="8">
        <v>612433110268</v>
      </c>
      <c r="C78" s="8" t="s">
        <v>93</v>
      </c>
      <c r="D78" s="13">
        <v>1161300102518</v>
      </c>
      <c r="E78" s="14" t="s">
        <v>122</v>
      </c>
      <c r="F78" s="15">
        <v>204</v>
      </c>
      <c r="G78" s="12">
        <v>82.54</v>
      </c>
      <c r="H78" s="12">
        <f>F78/3*0.6+G78*0.4</f>
        <v>73.816</v>
      </c>
      <c r="I78" s="20"/>
      <c r="J78" s="22"/>
      <c r="K78" s="22"/>
      <c r="L78" s="22"/>
    </row>
    <row r="79" ht="21" customHeight="1" spans="1:12">
      <c r="A79" s="8"/>
      <c r="B79" s="8"/>
      <c r="C79" s="8"/>
      <c r="D79" s="13">
        <v>1161300206517</v>
      </c>
      <c r="E79" s="14" t="s">
        <v>123</v>
      </c>
      <c r="F79" s="15">
        <v>205</v>
      </c>
      <c r="G79" s="12">
        <v>82.86</v>
      </c>
      <c r="H79" s="12">
        <f>F79/3*0.6+G79*0.4</f>
        <v>74.144</v>
      </c>
      <c r="I79" s="20" t="s">
        <v>13</v>
      </c>
      <c r="J79" s="22"/>
      <c r="K79" s="22"/>
      <c r="L79" s="22"/>
    </row>
    <row r="80" ht="21" customHeight="1" spans="1:12">
      <c r="A80" s="8"/>
      <c r="B80" s="8"/>
      <c r="C80" s="8"/>
      <c r="D80" s="13">
        <v>1161300500615</v>
      </c>
      <c r="E80" s="14" t="s">
        <v>124</v>
      </c>
      <c r="F80" s="15">
        <v>203</v>
      </c>
      <c r="G80" s="12">
        <v>79.64</v>
      </c>
      <c r="H80" s="12">
        <f>F80/3*0.6+G80*0.4</f>
        <v>72.456</v>
      </c>
      <c r="I80" s="20"/>
      <c r="J80" s="22"/>
      <c r="K80" s="22"/>
      <c r="L80" s="22"/>
    </row>
  </sheetData>
  <sortState ref="A1:L79">
    <sortCondition ref="B1"/>
  </sortState>
  <mergeCells count="65">
    <mergeCell ref="A1:I1"/>
    <mergeCell ref="A3:A5"/>
    <mergeCell ref="A6:A12"/>
    <mergeCell ref="A13:A18"/>
    <mergeCell ref="A19:A25"/>
    <mergeCell ref="A26:A33"/>
    <mergeCell ref="A34:A42"/>
    <mergeCell ref="A43:A48"/>
    <mergeCell ref="A49:A57"/>
    <mergeCell ref="A58:A63"/>
    <mergeCell ref="A64:A66"/>
    <mergeCell ref="A67:A68"/>
    <mergeCell ref="A69:A80"/>
    <mergeCell ref="B3:B5"/>
    <mergeCell ref="B6:B9"/>
    <mergeCell ref="B10:B12"/>
    <mergeCell ref="B13:B15"/>
    <mergeCell ref="B16:B18"/>
    <mergeCell ref="B19:B21"/>
    <mergeCell ref="B22:B25"/>
    <mergeCell ref="B26:B28"/>
    <mergeCell ref="B29:B30"/>
    <mergeCell ref="B31:B33"/>
    <mergeCell ref="B34:B36"/>
    <mergeCell ref="B37:B39"/>
    <mergeCell ref="B40:B42"/>
    <mergeCell ref="B43:B45"/>
    <mergeCell ref="B46:B48"/>
    <mergeCell ref="B49:B51"/>
    <mergeCell ref="B52:B54"/>
    <mergeCell ref="B55:B57"/>
    <mergeCell ref="B58:B60"/>
    <mergeCell ref="B61:B63"/>
    <mergeCell ref="B64:B66"/>
    <mergeCell ref="B67:B68"/>
    <mergeCell ref="B69:B71"/>
    <mergeCell ref="B72:B74"/>
    <mergeCell ref="B75:B77"/>
    <mergeCell ref="B78:B80"/>
    <mergeCell ref="C3:C5"/>
    <mergeCell ref="C6:C9"/>
    <mergeCell ref="C10:C12"/>
    <mergeCell ref="C13:C15"/>
    <mergeCell ref="C16:C18"/>
    <mergeCell ref="C19:C21"/>
    <mergeCell ref="C22:C25"/>
    <mergeCell ref="C26:C28"/>
    <mergeCell ref="C29:C30"/>
    <mergeCell ref="C31:C33"/>
    <mergeCell ref="C34:C36"/>
    <mergeCell ref="C37:C39"/>
    <mergeCell ref="C40:C42"/>
    <mergeCell ref="C43:C45"/>
    <mergeCell ref="C46:C48"/>
    <mergeCell ref="C49:C51"/>
    <mergeCell ref="C52:C54"/>
    <mergeCell ref="C55:C57"/>
    <mergeCell ref="C58:C60"/>
    <mergeCell ref="C61:C63"/>
    <mergeCell ref="C64:C66"/>
    <mergeCell ref="C67:C68"/>
    <mergeCell ref="C69:C71"/>
    <mergeCell ref="C72:C74"/>
    <mergeCell ref="C75:C77"/>
    <mergeCell ref="C78:C80"/>
  </mergeCells>
  <pageMargins left="0.75" right="0.75" top="1" bottom="1" header="0.5" footer="0.5"/>
  <pageSetup paperSize="9" scale="93"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2024-11-30T06:04:16Z</dcterms:created>
  <dcterms:modified xsi:type="dcterms:W3CDTF">2024-11-30T07:42:37Z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2052-11.8.2.8593</vt:lpwstr>
  </property>
</Properties>
</file>