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<sst xmlns="http://schemas.openxmlformats.org/spreadsheetml/2006/main" count="48" uniqueCount="30">
  <si>
    <t>甘肃警察学院面向全省公安机关公开遴选警务实战教官
总成绩及进入体检环节人员名单</t>
  </si>
  <si>
    <t>名次</t>
  </si>
  <si>
    <t>姓名</t>
  </si>
  <si>
    <t>笔试（100分，占60%）</t>
  </si>
  <si>
    <t>面试（100分，占40%）</t>
  </si>
  <si>
    <t>总成绩</t>
  </si>
  <si>
    <t>是否进入体检环节</t>
  </si>
  <si>
    <t>警务技能战术基础理论及组训能力测试（100分，占60%）</t>
  </si>
  <si>
    <t>公务用枪使用考核（100分，占20%）</t>
  </si>
  <si>
    <t>综合体能测试（100分，占20%）</t>
  </si>
  <si>
    <t>成绩</t>
  </si>
  <si>
    <t>队列指挥能力（100分，占20%）</t>
  </si>
  <si>
    <t>警务技能战术现场教学能力（100分，占80%）</t>
  </si>
  <si>
    <t>李韶华</t>
  </si>
  <si>
    <t>是</t>
  </si>
  <si>
    <t>李勋林</t>
  </si>
  <si>
    <t>贾金亮</t>
  </si>
  <si>
    <t>张文卓</t>
  </si>
  <si>
    <t>张增翔</t>
  </si>
  <si>
    <t>付体年</t>
  </si>
  <si>
    <t>左智勇</t>
  </si>
  <si>
    <t>否</t>
  </si>
  <si>
    <t>马维栋</t>
  </si>
  <si>
    <t>张洋</t>
  </si>
  <si>
    <t>杜浩冉</t>
  </si>
  <si>
    <t>臧徐涛</t>
  </si>
  <si>
    <t>缺考</t>
  </si>
  <si>
    <t>李龙</t>
  </si>
  <si>
    <t>放弃</t>
  </si>
  <si>
    <t>何斌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</si>
</sst>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1"/>
      <name val="黑体"/>
      <charset val="0"/>
    </font>
    <font>
      <sz val="11"/>
      <name val="黑体"/>
      <charset val="134"/>
    </font>
    <font>
      <sz val="11"/>
      <color theme="1"/>
      <name val="黑体"/>
      <charset val="134"/>
    </font>
    <font>
      <sz val="9"/>
      <color theme="1"/>
      <name val="黑体"/>
      <charset val="134"/>
    </font>
    <font>
      <sz val="12"/>
      <name val="Times New Roman"/>
      <charset val="0"/>
    </font>
    <font>
      <sz val="12"/>
      <name val="仿宋_GB2312"/>
      <charset val="134"/>
    </font>
    <font>
      <sz val="11"/>
      <color theme="1"/>
      <name val="Times New Roman"/>
      <charset val="0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A1" sqref="A1:K1"/>
    </sheetView>
  </sheetViews>
  <sheetFormatPr defaultColWidth="9" defaultRowHeight="14"/>
  <cols>
    <col min="1" max="1" width="6.18181818181818" style="1" customWidth="1"/>
    <col min="2" max="2" width="12.1363636363636" style="1" customWidth="1"/>
    <col min="3" max="3" width="13.2545454545455" style="1" customWidth="1"/>
    <col min="4" max="4" width="9" style="1" customWidth="1"/>
    <col min="5" max="5" width="8" style="1" customWidth="1"/>
    <col min="6" max="6" width="5.37272727272727" style="1" customWidth="1"/>
    <col min="7" max="8" width="9.66363636363636" style="1" customWidth="1"/>
    <col min="9" max="9" width="5.25454545454545" style="1" customWidth="1"/>
    <col min="10" max="10" width="7.12727272727273" style="2" customWidth="1"/>
    <col min="11" max="11" width="9.36363636363636" style="1" customWidth="1"/>
    <col min="12" max="12" width="9" style="1"/>
    <col min="13" max="13" width="9" style="3"/>
    <col min="14" max="16384" width="9" style="1"/>
  </cols>
  <sheetData>
    <row r="1" s="1" customFormat="1" ht="63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M1" s="3"/>
    </row>
    <row r="2" s="1" customFormat="1" ht="30" customHeight="1" spans="1:13">
      <c r="A2" s="5" t="s">
        <v>1</v>
      </c>
      <c r="B2" s="6" t="s">
        <v>2</v>
      </c>
      <c r="C2" s="7" t="s">
        <v>3</v>
      </c>
      <c r="D2" s="8"/>
      <c r="E2" s="8"/>
      <c r="F2" s="9"/>
      <c r="G2" s="10" t="s">
        <v>4</v>
      </c>
      <c r="H2" s="10"/>
      <c r="I2" s="10"/>
      <c r="J2" s="20" t="s">
        <v>5</v>
      </c>
      <c r="K2" s="21" t="s">
        <v>6</v>
      </c>
      <c r="M2" s="3"/>
    </row>
    <row r="3" s="1" customFormat="1" ht="61" customHeight="1" spans="1:11">
      <c r="A3" s="11"/>
      <c r="B3" s="12"/>
      <c r="C3" s="13" t="s">
        <v>7</v>
      </c>
      <c r="D3" s="13" t="s">
        <v>8</v>
      </c>
      <c r="E3" s="13" t="s">
        <v>9</v>
      </c>
      <c r="F3" s="14" t="s">
        <v>10</v>
      </c>
      <c r="G3" s="13" t="s">
        <v>11</v>
      </c>
      <c r="H3" s="13" t="s">
        <v>12</v>
      </c>
      <c r="I3" s="10" t="s">
        <v>10</v>
      </c>
      <c r="J3" s="22"/>
      <c r="K3" s="23"/>
    </row>
    <row r="4" s="1" customFormat="1" ht="35" customHeight="1" spans="1:11">
      <c r="A4" s="15">
        <v>1</v>
      </c>
      <c r="B4" s="16" t="s">
        <v>13</v>
      </c>
      <c r="C4" s="17">
        <v>54.3</v>
      </c>
      <c r="D4" s="17">
        <v>18.6</v>
      </c>
      <c r="E4" s="17">
        <v>19.4</v>
      </c>
      <c r="F4" s="17">
        <f t="shared" ref="F4:F16" si="0">C4+D4+E4</f>
        <v>92.3</v>
      </c>
      <c r="G4" s="17">
        <v>17.4</v>
      </c>
      <c r="H4" s="17">
        <v>69.6</v>
      </c>
      <c r="I4" s="17">
        <f t="shared" ref="I4:I13" si="1">H4+G4</f>
        <v>87</v>
      </c>
      <c r="J4" s="24">
        <f t="shared" ref="J4:J13" si="2">F4*0.6+I4*0.4</f>
        <v>90.18</v>
      </c>
      <c r="K4" s="19" t="s">
        <v>14</v>
      </c>
    </row>
    <row r="5" s="1" customFormat="1" ht="35" customHeight="1" spans="1:11">
      <c r="A5" s="15">
        <v>2</v>
      </c>
      <c r="B5" s="16" t="s">
        <v>15</v>
      </c>
      <c r="C5" s="17">
        <v>52.8</v>
      </c>
      <c r="D5" s="17">
        <v>18.2</v>
      </c>
      <c r="E5" s="17">
        <v>19</v>
      </c>
      <c r="F5" s="17">
        <f t="shared" si="0"/>
        <v>90</v>
      </c>
      <c r="G5" s="17">
        <v>17</v>
      </c>
      <c r="H5" s="17">
        <v>68.96</v>
      </c>
      <c r="I5" s="17">
        <f t="shared" si="1"/>
        <v>85.96</v>
      </c>
      <c r="J5" s="24">
        <f t="shared" si="2"/>
        <v>88.384</v>
      </c>
      <c r="K5" s="19" t="s">
        <v>14</v>
      </c>
    </row>
    <row r="6" s="1" customFormat="1" ht="35" customHeight="1" spans="1:11">
      <c r="A6" s="15">
        <v>3</v>
      </c>
      <c r="B6" s="16" t="s">
        <v>16</v>
      </c>
      <c r="C6" s="17">
        <v>51</v>
      </c>
      <c r="D6" s="17">
        <v>18.9</v>
      </c>
      <c r="E6" s="17">
        <v>20</v>
      </c>
      <c r="F6" s="17">
        <f t="shared" si="0"/>
        <v>89.9</v>
      </c>
      <c r="G6" s="17">
        <v>16.66</v>
      </c>
      <c r="H6" s="17">
        <v>69.12</v>
      </c>
      <c r="I6" s="17">
        <f t="shared" si="1"/>
        <v>85.78</v>
      </c>
      <c r="J6" s="24">
        <f t="shared" si="2"/>
        <v>88.252</v>
      </c>
      <c r="K6" s="19" t="s">
        <v>14</v>
      </c>
    </row>
    <row r="7" s="1" customFormat="1" ht="35" customHeight="1" spans="1:11">
      <c r="A7" s="15">
        <v>4</v>
      </c>
      <c r="B7" s="16" t="s">
        <v>17</v>
      </c>
      <c r="C7" s="17">
        <v>49.2</v>
      </c>
      <c r="D7" s="17">
        <v>18.9</v>
      </c>
      <c r="E7" s="17">
        <v>20</v>
      </c>
      <c r="F7" s="17">
        <f t="shared" si="0"/>
        <v>88.1</v>
      </c>
      <c r="G7" s="17">
        <v>17.8</v>
      </c>
      <c r="H7" s="17">
        <v>70.4</v>
      </c>
      <c r="I7" s="17">
        <f t="shared" si="1"/>
        <v>88.2</v>
      </c>
      <c r="J7" s="24">
        <f t="shared" si="2"/>
        <v>88.14</v>
      </c>
      <c r="K7" s="19" t="s">
        <v>14</v>
      </c>
    </row>
    <row r="8" s="1" customFormat="1" ht="35" customHeight="1" spans="1:11">
      <c r="A8" s="15">
        <v>5</v>
      </c>
      <c r="B8" s="16" t="s">
        <v>18</v>
      </c>
      <c r="C8" s="17">
        <v>54</v>
      </c>
      <c r="D8" s="17">
        <v>16.7</v>
      </c>
      <c r="E8" s="17">
        <v>17.4</v>
      </c>
      <c r="F8" s="17">
        <f t="shared" si="0"/>
        <v>88.1</v>
      </c>
      <c r="G8" s="17">
        <v>17.24</v>
      </c>
      <c r="H8" s="17">
        <v>68.32</v>
      </c>
      <c r="I8" s="17">
        <f t="shared" si="1"/>
        <v>85.56</v>
      </c>
      <c r="J8" s="24">
        <f t="shared" si="2"/>
        <v>87.084</v>
      </c>
      <c r="K8" s="19" t="s">
        <v>14</v>
      </c>
    </row>
    <row r="9" s="1" customFormat="1" ht="35" customHeight="1" spans="1:11">
      <c r="A9" s="15">
        <v>6</v>
      </c>
      <c r="B9" s="16" t="s">
        <v>19</v>
      </c>
      <c r="C9" s="17">
        <v>54</v>
      </c>
      <c r="D9" s="17">
        <v>12.7</v>
      </c>
      <c r="E9" s="17">
        <v>18.4</v>
      </c>
      <c r="F9" s="17">
        <f t="shared" si="0"/>
        <v>85.1</v>
      </c>
      <c r="G9" s="17">
        <v>15.72</v>
      </c>
      <c r="H9" s="17">
        <v>65.6</v>
      </c>
      <c r="I9" s="17">
        <f t="shared" si="1"/>
        <v>81.32</v>
      </c>
      <c r="J9" s="24">
        <f t="shared" si="2"/>
        <v>83.588</v>
      </c>
      <c r="K9" s="19" t="s">
        <v>14</v>
      </c>
    </row>
    <row r="10" s="1" customFormat="1" ht="35" customHeight="1" spans="1:11">
      <c r="A10" s="15">
        <v>7</v>
      </c>
      <c r="B10" s="16" t="s">
        <v>20</v>
      </c>
      <c r="C10" s="17">
        <v>51.6</v>
      </c>
      <c r="D10" s="17">
        <v>8</v>
      </c>
      <c r="E10" s="17">
        <v>16.8</v>
      </c>
      <c r="F10" s="17">
        <f t="shared" si="0"/>
        <v>76.4</v>
      </c>
      <c r="G10" s="17">
        <v>15.56</v>
      </c>
      <c r="H10" s="17">
        <v>64.48</v>
      </c>
      <c r="I10" s="17">
        <f t="shared" si="1"/>
        <v>80.04</v>
      </c>
      <c r="J10" s="24">
        <f t="shared" si="2"/>
        <v>77.856</v>
      </c>
      <c r="K10" s="19" t="s">
        <v>21</v>
      </c>
    </row>
    <row r="11" s="1" customFormat="1" ht="35" customHeight="1" spans="1:11">
      <c r="A11" s="15">
        <v>8</v>
      </c>
      <c r="B11" s="16" t="s">
        <v>22</v>
      </c>
      <c r="C11" s="17">
        <v>36</v>
      </c>
      <c r="D11" s="17">
        <v>18.3</v>
      </c>
      <c r="E11" s="17">
        <v>17.6</v>
      </c>
      <c r="F11" s="17">
        <f t="shared" si="0"/>
        <v>71.9</v>
      </c>
      <c r="G11" s="17">
        <v>16.84</v>
      </c>
      <c r="H11" s="17">
        <v>66.56</v>
      </c>
      <c r="I11" s="17">
        <f t="shared" si="1"/>
        <v>83.4</v>
      </c>
      <c r="J11" s="24">
        <f t="shared" si="2"/>
        <v>76.5</v>
      </c>
      <c r="K11" s="19" t="s">
        <v>21</v>
      </c>
    </row>
    <row r="12" s="1" customFormat="1" ht="35" customHeight="1" spans="1:11">
      <c r="A12" s="15">
        <v>9</v>
      </c>
      <c r="B12" s="16" t="s">
        <v>23</v>
      </c>
      <c r="C12" s="17">
        <v>43.2</v>
      </c>
      <c r="D12" s="17">
        <v>9.5</v>
      </c>
      <c r="E12" s="17">
        <v>19.2</v>
      </c>
      <c r="F12" s="17">
        <f t="shared" si="0"/>
        <v>71.9</v>
      </c>
      <c r="G12" s="17">
        <v>16.36</v>
      </c>
      <c r="H12" s="17">
        <v>64.8</v>
      </c>
      <c r="I12" s="17">
        <f t="shared" si="1"/>
        <v>81.16</v>
      </c>
      <c r="J12" s="24">
        <f t="shared" si="2"/>
        <v>75.604</v>
      </c>
      <c r="K12" s="19" t="s">
        <v>21</v>
      </c>
    </row>
    <row r="13" s="1" customFormat="1" ht="35" customHeight="1" spans="1:11">
      <c r="A13" s="15">
        <v>10</v>
      </c>
      <c r="B13" s="16" t="s">
        <v>24</v>
      </c>
      <c r="C13" s="17">
        <v>36.6</v>
      </c>
      <c r="D13" s="17">
        <v>7.8</v>
      </c>
      <c r="E13" s="17">
        <v>20</v>
      </c>
      <c r="F13" s="17">
        <f t="shared" si="0"/>
        <v>64.4</v>
      </c>
      <c r="G13" s="17">
        <v>16.88</v>
      </c>
      <c r="H13" s="17">
        <v>66.4</v>
      </c>
      <c r="I13" s="17">
        <f t="shared" si="1"/>
        <v>83.28</v>
      </c>
      <c r="J13" s="24">
        <f t="shared" si="2"/>
        <v>71.952</v>
      </c>
      <c r="K13" s="19" t="s">
        <v>21</v>
      </c>
    </row>
    <row r="14" s="1" customFormat="1" ht="35" customHeight="1" spans="1:11">
      <c r="A14" s="15">
        <v>11</v>
      </c>
      <c r="B14" s="16" t="s">
        <v>25</v>
      </c>
      <c r="C14" s="17">
        <v>34.2</v>
      </c>
      <c r="D14" s="17">
        <v>17.7</v>
      </c>
      <c r="E14" s="17">
        <v>19.4</v>
      </c>
      <c r="F14" s="17">
        <f t="shared" si="0"/>
        <v>71.3</v>
      </c>
      <c r="G14" s="17">
        <v>16.12</v>
      </c>
      <c r="H14" s="18" t="s">
        <v>26</v>
      </c>
      <c r="I14" s="18" t="s">
        <v>26</v>
      </c>
      <c r="J14" s="25">
        <v>49.23</v>
      </c>
      <c r="K14" s="19" t="s">
        <v>21</v>
      </c>
    </row>
    <row r="15" s="1" customFormat="1" ht="35" customHeight="1" spans="1:11">
      <c r="A15" s="15">
        <v>12</v>
      </c>
      <c r="B15" s="16" t="s">
        <v>27</v>
      </c>
      <c r="C15" s="17">
        <v>44.1</v>
      </c>
      <c r="D15" s="17">
        <v>3.1</v>
      </c>
      <c r="E15" s="17">
        <v>19.2</v>
      </c>
      <c r="F15" s="17">
        <f t="shared" si="0"/>
        <v>66.4</v>
      </c>
      <c r="G15" s="19" t="s">
        <v>28</v>
      </c>
      <c r="H15" s="18" t="s">
        <v>26</v>
      </c>
      <c r="I15" s="18" t="s">
        <v>26</v>
      </c>
      <c r="J15" s="25">
        <v>39.84</v>
      </c>
      <c r="K15" s="19" t="s">
        <v>21</v>
      </c>
    </row>
    <row r="16" s="1" customFormat="1" ht="35" customHeight="1" spans="1:11">
      <c r="A16" s="15">
        <v>13</v>
      </c>
      <c r="B16" s="16" t="s">
        <v>29</v>
      </c>
      <c r="C16" s="17">
        <v>39.3</v>
      </c>
      <c r="D16" s="17">
        <v>15.1</v>
      </c>
      <c r="E16" s="17">
        <v>11.8</v>
      </c>
      <c r="F16" s="17">
        <f t="shared" si="0"/>
        <v>66.2</v>
      </c>
      <c r="G16" s="19" t="s">
        <v>26</v>
      </c>
      <c r="H16" s="18" t="s">
        <v>26</v>
      </c>
      <c r="I16" s="18" t="s">
        <v>26</v>
      </c>
      <c r="J16" s="25">
        <v>39.72</v>
      </c>
      <c r="K16" s="19" t="s">
        <v>21</v>
      </c>
    </row>
  </sheetData>
  <protectedRanges>
    <protectedRange sqref="B4:B5" name="姓名"/>
  </protectedRanges>
  <mergeCells count="7">
    <mergeCell ref="A1:K1"/>
    <mergeCell ref="C2:F2"/>
    <mergeCell ref="G2:I2"/>
    <mergeCell ref="A2:A3"/>
    <mergeCell ref="B2:B3"/>
    <mergeCell ref="J2:J3"/>
    <mergeCell ref="K2:K3"/>
  </mergeCells>
  <conditionalFormatting sqref="B13">
    <cfRule type="duplicateValues" dxfId="0" priority="10" stopIfTrue="1"/>
    <cfRule type="duplicateValues" dxfId="0" priority="11" stopIfTrue="1"/>
    <cfRule type="duplicateValues" dxfId="1" priority="12" stopIfTrue="1"/>
    <cfRule type="duplicateValues" dxfId="0" priority="28" stopIfTrue="1"/>
    <cfRule type="duplicateValues" dxfId="0" priority="29" stopIfTrue="1"/>
    <cfRule type="duplicateValues" dxfId="1" priority="30" stopIfTrue="1"/>
    <cfRule type="duplicateValues" dxfId="0" priority="31" stopIfTrue="1"/>
    <cfRule type="duplicateValues" dxfId="0" priority="32" stopIfTrue="1"/>
    <cfRule type="duplicateValues" dxfId="1" priority="33" stopIfTrue="1"/>
  </conditionalFormatting>
  <conditionalFormatting sqref="B4:B5 B8 B10:B11 B15:B16">
    <cfRule type="duplicateValues" dxfId="0" priority="13" stopIfTrue="1"/>
    <cfRule type="duplicateValues" dxfId="0" priority="14" stopIfTrue="1"/>
    <cfRule type="duplicateValues" dxfId="1" priority="15" stopIfTrue="1"/>
    <cfRule type="duplicateValues" dxfId="0" priority="22" stopIfTrue="1"/>
    <cfRule type="duplicateValues" dxfId="0" priority="23" stopIfTrue="1"/>
    <cfRule type="duplicateValues" dxfId="1" priority="24" stopIfTrue="1"/>
    <cfRule type="duplicateValues" dxfId="0" priority="37" stopIfTrue="1"/>
    <cfRule type="duplicateValues" dxfId="0" priority="38" stopIfTrue="1"/>
    <cfRule type="duplicateValues" dxfId="1" priority="39" stopIfTrue="1"/>
  </conditionalFormatting>
  <conditionalFormatting sqref="B6:B7 B12 B14">
    <cfRule type="duplicateValues" dxfId="0" priority="4" stopIfTrue="1"/>
    <cfRule type="duplicateValues" dxfId="0" priority="5" stopIfTrue="1"/>
    <cfRule type="duplicateValues" dxfId="1" priority="6" stopIfTrue="1"/>
    <cfRule type="duplicateValues" dxfId="0" priority="19" stopIfTrue="1"/>
    <cfRule type="duplicateValues" dxfId="0" priority="20" stopIfTrue="1"/>
    <cfRule type="duplicateValues" dxfId="1" priority="21" stopIfTrue="1"/>
    <cfRule type="duplicateValues" dxfId="0" priority="43" stopIfTrue="1"/>
    <cfRule type="duplicateValues" dxfId="0" priority="44" stopIfTrue="1"/>
    <cfRule type="duplicateValues" dxfId="1" priority="45" stopIfTrue="1"/>
  </conditionalFormatting>
  <conditionalFormatting sqref="B6 B9">
    <cfRule type="duplicateValues" dxfId="0" priority="7" stopIfTrue="1"/>
    <cfRule type="duplicateValues" dxfId="0" priority="8" stopIfTrue="1"/>
    <cfRule type="duplicateValues" dxfId="1" priority="9" stopIfTrue="1"/>
    <cfRule type="duplicateValues" dxfId="0" priority="25" stopIfTrue="1"/>
    <cfRule type="duplicateValues" dxfId="0" priority="26" stopIfTrue="1"/>
    <cfRule type="duplicateValues" dxfId="1" priority="27" stopIfTrue="1"/>
    <cfRule type="duplicateValues" dxfId="0" priority="34" stopIfTrue="1"/>
    <cfRule type="duplicateValues" dxfId="0" priority="35" stopIfTrue="1"/>
    <cfRule type="duplicateValues" dxfId="1" priority="36" stopIfTrue="1"/>
  </conditionalFormatting>
  <conditionalFormatting sqref="B7 B12 B14">
    <cfRule type="duplicateValues" dxfId="0" priority="1" stopIfTrue="1"/>
    <cfRule type="duplicateValues" dxfId="0" priority="2" stopIfTrue="1"/>
    <cfRule type="duplicateValues" dxfId="1" priority="3" stopIfTrue="1"/>
    <cfRule type="duplicateValues" dxfId="0" priority="16" stopIfTrue="1"/>
    <cfRule type="duplicateValues" dxfId="0" priority="17" stopIfTrue="1"/>
    <cfRule type="duplicateValues" dxfId="1" priority="18" stopIfTrue="1"/>
    <cfRule type="duplicateValues" dxfId="0" priority="40" stopIfTrue="1"/>
    <cfRule type="duplicateValues" dxfId="0" priority="41" stopIfTrue="1"/>
    <cfRule type="duplicateValues" dxfId="1" priority="42" stopIfTrue="1"/>
  </conditionalFormatting>
  <pageMargins left="0.354166666666667" right="0.314583333333333" top="1.18055555555556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姓名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羽殇</cp:lastModifiedBy>
  <dcterms:created xsi:type="dcterms:W3CDTF">2024-11-27T13:33:00Z</dcterms:created>
  <dcterms:modified xsi:type="dcterms:W3CDTF">2024-11-29T05:34:18Z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3167EC8B7A974585887123B2332B478E_13</vt:lpwstr>
  </property>
  <property fmtid="{D5CDD505-2E9C-101B-9397-08002B2CF9AE}" pid="3" name="KSOProductBuildVer">
    <vt:lpwstr>2052-12.1.0.16250</vt:lpwstr>
  </property>
</Properties>
</file>