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原表" sheetId="1" r:id="rId1"/>
    <sheet name="总成绩" sheetId="4" r:id="rId2"/>
    <sheet name="Sheet2" sheetId="2" r:id="rId3"/>
    <sheet name="Sheet3" sheetId="3" r:id="rId4"/>
  </sheets>
  <definedNames>
    <definedName name="_xlnm._FilterDatabase" localSheetId="1" hidden="1">总成绩!$A$2:$I$30</definedName>
  </definedNames>
  <calcPr calcId="144525"/>
</workbook>
</file>

<file path=xl/sharedStrings.xml><?xml version="1.0" encoding="utf-8"?>
<sst xmlns="http://schemas.openxmlformats.org/spreadsheetml/2006/main" count="268" uniqueCount="134">
  <si>
    <t>2024重庆国际人才交流大会丰都县事业单位考核招聘紧缺高层次人才总成绩</t>
  </si>
  <si>
    <t>2024.11.23</t>
  </si>
  <si>
    <t>面试顺序号</t>
  </si>
  <si>
    <t>招聘单位</t>
  </si>
  <si>
    <t>招聘岗位</t>
  </si>
  <si>
    <t>准考证</t>
  </si>
  <si>
    <t>姓名</t>
  </si>
  <si>
    <t>联系电话</t>
  </si>
  <si>
    <t>笔试成绩</t>
  </si>
  <si>
    <t>丰都县社会工作服务中心</t>
  </si>
  <si>
    <t>基层党建岗</t>
  </si>
  <si>
    <t>1055800503528</t>
  </si>
  <si>
    <t>冷佳雪</t>
  </si>
  <si>
    <t>18741125872</t>
  </si>
  <si>
    <t>1055800701322</t>
  </si>
  <si>
    <t>李雨瀚</t>
  </si>
  <si>
    <t>13730881631</t>
  </si>
  <si>
    <t>1055800304710</t>
  </si>
  <si>
    <t>熊梢丽</t>
  </si>
  <si>
    <t>13281017279</t>
  </si>
  <si>
    <t>1055800500516</t>
  </si>
  <si>
    <t>廖思豪</t>
  </si>
  <si>
    <t>13896261731</t>
  </si>
  <si>
    <t>基层智治岗</t>
  </si>
  <si>
    <t>1055800303416</t>
  </si>
  <si>
    <t>冉珂萌</t>
  </si>
  <si>
    <t>15736244371</t>
  </si>
  <si>
    <t>1055800606317</t>
  </si>
  <si>
    <t>曾澳玲</t>
  </si>
  <si>
    <t>15923682608</t>
  </si>
  <si>
    <t>1055800607805</t>
  </si>
  <si>
    <t>黄镜月</t>
  </si>
  <si>
    <t>13320288198</t>
  </si>
  <si>
    <t>社会工作服务岗</t>
  </si>
  <si>
    <t>1055800609007</t>
  </si>
  <si>
    <t>翁飞燕</t>
  </si>
  <si>
    <t>15998948954</t>
  </si>
  <si>
    <t>1055800801914</t>
  </si>
  <si>
    <t>彭洋</t>
  </si>
  <si>
    <t>17365290416</t>
  </si>
  <si>
    <t>1055800604127</t>
  </si>
  <si>
    <t>杜婌娅</t>
  </si>
  <si>
    <t>信息宣传岗</t>
  </si>
  <si>
    <t>1055800604206</t>
  </si>
  <si>
    <t>文滢</t>
  </si>
  <si>
    <t>13896698836</t>
  </si>
  <si>
    <t>1055800600307</t>
  </si>
  <si>
    <t>张晴雨</t>
  </si>
  <si>
    <t>18875000504</t>
  </si>
  <si>
    <t>1055800501918</t>
  </si>
  <si>
    <t>符畅</t>
  </si>
  <si>
    <t>17828771838</t>
  </si>
  <si>
    <t>1055800400816</t>
  </si>
  <si>
    <t>张凌波</t>
  </si>
  <si>
    <t>15223396027</t>
  </si>
  <si>
    <t>1055800803509</t>
  </si>
  <si>
    <t>汪慧琪</t>
  </si>
  <si>
    <t>17695797018</t>
  </si>
  <si>
    <t>丰都县中医院</t>
  </si>
  <si>
    <t>中医岗</t>
  </si>
  <si>
    <t>王登灿</t>
  </si>
  <si>
    <t>余伟</t>
  </si>
  <si>
    <t>13896661906</t>
  </si>
  <si>
    <t>胡绍江</t>
  </si>
  <si>
    <t>15196161697</t>
  </si>
  <si>
    <t>王雪</t>
  </si>
  <si>
    <t>18883850602</t>
  </si>
  <si>
    <t>魏小森</t>
  </si>
  <si>
    <t>13101151856</t>
  </si>
  <si>
    <t>周可友</t>
  </si>
  <si>
    <t>18455664939</t>
  </si>
  <si>
    <t>黄玉卓</t>
  </si>
  <si>
    <t>17823986317</t>
  </si>
  <si>
    <t>曾巧玲</t>
  </si>
  <si>
    <t>13512318573</t>
  </si>
  <si>
    <t>陈俊</t>
  </si>
  <si>
    <t>13111982515</t>
  </si>
  <si>
    <t>谭凤芝</t>
  </si>
  <si>
    <t>15696722951</t>
  </si>
  <si>
    <t>丰都县人民医院</t>
  </si>
  <si>
    <t>临床岗1</t>
  </si>
  <si>
    <t>徐明灯</t>
  </si>
  <si>
    <t>18717016261</t>
  </si>
  <si>
    <t>临床岗4</t>
  </si>
  <si>
    <t>朱秋红</t>
  </si>
  <si>
    <t>18324184269</t>
  </si>
  <si>
    <t>吴姚</t>
  </si>
  <si>
    <t>15223248748</t>
  </si>
  <si>
    <t>2024重庆国际人才交流大会丰都县事业单位考核招聘紧缺高层次人才考试考核总成绩及进入         体检人员名单</t>
  </si>
  <si>
    <t>面试成绩</t>
  </si>
  <si>
    <t>总成绩</t>
  </si>
  <si>
    <t>名次</t>
  </si>
  <si>
    <t>进入体检人员</t>
  </si>
  <si>
    <t>备注</t>
  </si>
  <si>
    <t>19号</t>
  </si>
  <si>
    <t>1</t>
  </si>
  <si>
    <t>√</t>
  </si>
  <si>
    <t>24号</t>
  </si>
  <si>
    <t>2</t>
  </si>
  <si>
    <t>27号</t>
  </si>
  <si>
    <t>3</t>
  </si>
  <si>
    <t>26号</t>
  </si>
  <si>
    <t>4</t>
  </si>
  <si>
    <t>面试弃考</t>
  </si>
  <si>
    <t>25号</t>
  </si>
  <si>
    <t>17号</t>
  </si>
  <si>
    <t>15号</t>
  </si>
  <si>
    <t>16号</t>
  </si>
  <si>
    <t>14号</t>
  </si>
  <si>
    <t>22号</t>
  </si>
  <si>
    <t>20号</t>
  </si>
  <si>
    <t>28号</t>
  </si>
  <si>
    <t>23号</t>
  </si>
  <si>
    <t>21号</t>
  </si>
  <si>
    <t>18号</t>
  </si>
  <si>
    <t>5</t>
  </si>
  <si>
    <t>7号</t>
  </si>
  <si>
    <t>8号</t>
  </si>
  <si>
    <t>9号</t>
  </si>
  <si>
    <t>1号</t>
  </si>
  <si>
    <t>11号</t>
  </si>
  <si>
    <t>6号</t>
  </si>
  <si>
    <t>6</t>
  </si>
  <si>
    <t>4号</t>
  </si>
  <si>
    <t>7</t>
  </si>
  <si>
    <t>2号</t>
  </si>
  <si>
    <t>8</t>
  </si>
  <si>
    <t>13号</t>
  </si>
  <si>
    <t>9</t>
  </si>
  <si>
    <t>5号</t>
  </si>
  <si>
    <t>10</t>
  </si>
  <si>
    <t>10号</t>
  </si>
  <si>
    <t>12号</t>
  </si>
  <si>
    <t>3号</t>
  </si>
</sst>
</file>

<file path=xl/styles.xml><?xml version="1.0" encoding="utf-8"?>
<styleSheet xmlns="http://schemas.openxmlformats.org/spreadsheetml/2006/main">
  <numFmts count="5">
    <numFmt numFmtId="43" formatCode="_ * #,##0.00_ ;_ * \-#,##0.00_ ;_ * &quot;-&quot;??_ ;_ @_ "/>
    <numFmt numFmtId="176" formatCode="0.00_);[Red]\(0.00\)"/>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宋体"/>
      <charset val="134"/>
      <scheme val="minor"/>
    </font>
    <font>
      <sz val="11"/>
      <name val="宋体"/>
      <charset val="134"/>
      <scheme val="minor"/>
    </font>
    <font>
      <sz val="16"/>
      <color rgb="FF333333"/>
      <name val="方正小标宋_GBK"/>
      <charset val="134"/>
    </font>
    <font>
      <sz val="12"/>
      <color rgb="FF333333"/>
      <name val="方正小标宋_GBK"/>
      <charset val="134"/>
    </font>
    <font>
      <sz val="12"/>
      <name val="仿宋"/>
      <charset val="134"/>
    </font>
    <font>
      <sz val="12"/>
      <name val="Arial"/>
      <charset val="134"/>
    </font>
    <font>
      <sz val="12"/>
      <color theme="1"/>
      <name val="宋体"/>
      <charset val="134"/>
      <scheme val="minor"/>
    </font>
    <font>
      <sz val="18"/>
      <color rgb="FF333333"/>
      <name val="方正小标宋_GBK"/>
      <charset val="134"/>
    </font>
    <font>
      <sz val="14"/>
      <color rgb="FF333333"/>
      <name val="方正小标宋_GBK"/>
      <charset val="134"/>
    </font>
    <font>
      <b/>
      <sz val="12"/>
      <color rgb="FF333333"/>
      <name val="方正小标宋_GBK"/>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6" fillId="24" borderId="7"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7" fillId="28" borderId="7" applyNumberFormat="false" applyAlignment="false" applyProtection="false">
      <alignment vertical="center"/>
    </xf>
    <xf numFmtId="0" fontId="28" fillId="24" borderId="8" applyNumberFormat="false" applyAlignment="false" applyProtection="false">
      <alignment vertical="center"/>
    </xf>
    <xf numFmtId="0" fontId="29" fillId="30" borderId="9" applyNumberFormat="false" applyAlignment="false" applyProtection="false">
      <alignment vertical="center"/>
    </xf>
    <xf numFmtId="0" fontId="25" fillId="0" borderId="6" applyNumberFormat="false" applyFill="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9">
    <xf numFmtId="0" fontId="0" fillId="0" borderId="0" xfId="0">
      <alignment vertical="center"/>
    </xf>
    <xf numFmtId="0" fontId="0" fillId="0" borderId="0" xfId="0" applyProtection="true">
      <alignment vertical="center"/>
      <protection locked="false"/>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176" fontId="0" fillId="0" borderId="0" xfId="0" applyNumberFormat="true">
      <alignment vertical="center"/>
    </xf>
    <xf numFmtId="49" fontId="0" fillId="0" borderId="0" xfId="0" applyNumberFormat="true" applyAlignment="true">
      <alignment horizontal="center" vertical="center"/>
    </xf>
    <xf numFmtId="0" fontId="0" fillId="0" borderId="0" xfId="0" applyAlignment="true">
      <alignment horizontal="center" vertical="center" wrapText="true"/>
    </xf>
    <xf numFmtId="0" fontId="3" fillId="0" borderId="0" xfId="0" applyFont="true" applyAlignment="true" applyProtection="true">
      <alignment horizontal="center" vertical="center" wrapText="true"/>
      <protection locked="false"/>
    </xf>
    <xf numFmtId="0" fontId="4" fillId="0" borderId="1" xfId="0" applyFont="true" applyBorder="true" applyAlignment="true" applyProtection="true">
      <alignment horizontal="center" vertical="center"/>
      <protection locked="false"/>
    </xf>
    <xf numFmtId="0" fontId="1"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1" fillId="0" borderId="1" xfId="0" applyFont="true" applyBorder="true">
      <alignment vertical="center"/>
    </xf>
    <xf numFmtId="0" fontId="2" fillId="0" borderId="0" xfId="0" applyFont="true" applyAlignment="true">
      <alignment horizontal="center" vertical="center"/>
    </xf>
    <xf numFmtId="49" fontId="3" fillId="0" borderId="0" xfId="0" applyNumberFormat="true" applyFont="true" applyAlignment="true" applyProtection="true">
      <alignment horizontal="center" vertical="center" wrapText="true"/>
      <protection locked="false"/>
    </xf>
    <xf numFmtId="49" fontId="4" fillId="0" borderId="1" xfId="0" applyNumberFormat="true" applyFont="true" applyBorder="true" applyAlignment="true" applyProtection="true">
      <alignment horizontal="center" vertical="center"/>
      <protection locked="false"/>
    </xf>
    <xf numFmtId="0" fontId="4" fillId="0" borderId="1" xfId="0" applyFont="true" applyBorder="true" applyAlignment="true" applyProtection="true">
      <alignment horizontal="center" vertical="center" wrapText="true"/>
      <protection locked="false"/>
    </xf>
    <xf numFmtId="176" fontId="1" fillId="0" borderId="1" xfId="0" applyNumberFormat="true" applyFont="true" applyBorder="true">
      <alignment vertical="center"/>
    </xf>
    <xf numFmtId="49" fontId="1" fillId="0" borderId="1" xfId="0" applyNumberFormat="true" applyFont="true" applyBorder="true" applyAlignment="true">
      <alignment horizontal="center" vertical="center"/>
    </xf>
    <xf numFmtId="0" fontId="6"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176" fontId="2" fillId="0" borderId="0" xfId="0" applyNumberFormat="true" applyFont="true">
      <alignment vertical="center"/>
    </xf>
    <xf numFmtId="49" fontId="2" fillId="0" borderId="0" xfId="0" applyNumberFormat="true" applyFont="true" applyAlignment="true">
      <alignment horizontal="center" vertical="center"/>
    </xf>
    <xf numFmtId="0" fontId="2" fillId="0" borderId="0" xfId="0" applyFont="true" applyAlignment="true">
      <alignment horizontal="center" vertical="center" wrapText="true"/>
    </xf>
    <xf numFmtId="0" fontId="7" fillId="0" borderId="0" xfId="0" applyFont="true">
      <alignment vertical="center"/>
    </xf>
    <xf numFmtId="0" fontId="8" fillId="0" borderId="0" xfId="0" applyFont="true" applyAlignment="true">
      <alignment horizontal="center" vertical="center"/>
    </xf>
    <xf numFmtId="0" fontId="9" fillId="0" borderId="0" xfId="0" applyFont="true" applyAlignment="true">
      <alignment horizontal="center" vertical="center"/>
    </xf>
    <xf numFmtId="0" fontId="10" fillId="0" borderId="1" xfId="0" applyFont="true" applyBorder="true" applyAlignment="true">
      <alignment horizontal="center" vertical="center"/>
    </xf>
    <xf numFmtId="0" fontId="0" fillId="0" borderId="0" xfId="0"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I7" sqref="I7"/>
    </sheetView>
  </sheetViews>
  <sheetFormatPr defaultColWidth="9" defaultRowHeight="13.5" outlineLevelCol="7"/>
  <cols>
    <col min="1" max="1" width="12.1833333333333" customWidth="true"/>
    <col min="2" max="2" width="27" customWidth="true"/>
    <col min="3" max="3" width="17.3666666666667" customWidth="true"/>
    <col min="4" max="4" width="15.9083333333333" customWidth="true"/>
    <col min="5" max="5" width="17.2583333333333" customWidth="true"/>
    <col min="6" max="6" width="21.7583333333333" customWidth="true"/>
    <col min="7" max="7" width="10.4583333333333" customWidth="true"/>
  </cols>
  <sheetData>
    <row r="1" ht="32" customHeight="true" spans="2:7">
      <c r="B1" s="25" t="s">
        <v>0</v>
      </c>
      <c r="C1" s="25"/>
      <c r="D1" s="25"/>
      <c r="E1" s="25"/>
      <c r="F1" s="25"/>
      <c r="G1" s="25"/>
    </row>
    <row r="2" ht="25" customHeight="true" spans="2:7">
      <c r="B2" s="26"/>
      <c r="C2" s="26"/>
      <c r="D2" s="26"/>
      <c r="E2" s="26"/>
      <c r="F2" s="26" t="s">
        <v>1</v>
      </c>
      <c r="G2" s="26"/>
    </row>
    <row r="3" ht="28" customHeight="true" spans="1:8">
      <c r="A3" s="27" t="s">
        <v>2</v>
      </c>
      <c r="B3" s="27" t="s">
        <v>3</v>
      </c>
      <c r="C3" s="27" t="s">
        <v>4</v>
      </c>
      <c r="D3" s="27" t="s">
        <v>5</v>
      </c>
      <c r="E3" s="27" t="s">
        <v>6</v>
      </c>
      <c r="F3" s="27" t="s">
        <v>7</v>
      </c>
      <c r="G3" s="27" t="s">
        <v>8</v>
      </c>
      <c r="H3" s="28"/>
    </row>
    <row r="4" s="24" customFormat="true" ht="24" customHeight="true" spans="2:7">
      <c r="B4" s="11" t="s">
        <v>9</v>
      </c>
      <c r="C4" s="11" t="s">
        <v>10</v>
      </c>
      <c r="D4" s="11" t="s">
        <v>11</v>
      </c>
      <c r="E4" s="11" t="s">
        <v>12</v>
      </c>
      <c r="F4" s="11" t="s">
        <v>13</v>
      </c>
      <c r="G4" s="11">
        <v>75</v>
      </c>
    </row>
    <row r="5" s="24" customFormat="true" ht="24" customHeight="true" spans="2:7">
      <c r="B5" s="11" t="s">
        <v>9</v>
      </c>
      <c r="C5" s="11" t="s">
        <v>10</v>
      </c>
      <c r="D5" s="11" t="s">
        <v>14</v>
      </c>
      <c r="E5" s="11" t="s">
        <v>15</v>
      </c>
      <c r="F5" s="11" t="s">
        <v>16</v>
      </c>
      <c r="G5" s="11">
        <v>73</v>
      </c>
    </row>
    <row r="6" s="24" customFormat="true" ht="24" customHeight="true" spans="2:7">
      <c r="B6" s="11" t="s">
        <v>9</v>
      </c>
      <c r="C6" s="11" t="s">
        <v>10</v>
      </c>
      <c r="D6" s="11" t="s">
        <v>17</v>
      </c>
      <c r="E6" s="11" t="s">
        <v>18</v>
      </c>
      <c r="F6" s="11" t="s">
        <v>19</v>
      </c>
      <c r="G6" s="11">
        <v>70</v>
      </c>
    </row>
    <row r="7" s="24" customFormat="true" ht="24" customHeight="true" spans="2:7">
      <c r="B7" s="11" t="s">
        <v>9</v>
      </c>
      <c r="C7" s="11" t="s">
        <v>10</v>
      </c>
      <c r="D7" s="11" t="s">
        <v>20</v>
      </c>
      <c r="E7" s="11" t="s">
        <v>21</v>
      </c>
      <c r="F7" s="11" t="s">
        <v>22</v>
      </c>
      <c r="G7" s="11">
        <v>70</v>
      </c>
    </row>
    <row r="8" s="24" customFormat="true" ht="24" customHeight="true" spans="2:7">
      <c r="B8" s="11" t="s">
        <v>9</v>
      </c>
      <c r="C8" s="11" t="s">
        <v>23</v>
      </c>
      <c r="D8" s="11" t="s">
        <v>24</v>
      </c>
      <c r="E8" s="11" t="s">
        <v>25</v>
      </c>
      <c r="F8" s="11" t="s">
        <v>26</v>
      </c>
      <c r="G8" s="11">
        <v>70</v>
      </c>
    </row>
    <row r="9" s="24" customFormat="true" ht="24" customHeight="true" spans="2:7">
      <c r="B9" s="11" t="s">
        <v>9</v>
      </c>
      <c r="C9" s="11" t="s">
        <v>23</v>
      </c>
      <c r="D9" s="11" t="s">
        <v>27</v>
      </c>
      <c r="E9" s="11" t="s">
        <v>28</v>
      </c>
      <c r="F9" s="11" t="s">
        <v>29</v>
      </c>
      <c r="G9" s="11">
        <v>58</v>
      </c>
    </row>
    <row r="10" s="24" customFormat="true" ht="24" customHeight="true" spans="2:7">
      <c r="B10" s="11" t="s">
        <v>9</v>
      </c>
      <c r="C10" s="11" t="s">
        <v>23</v>
      </c>
      <c r="D10" s="11" t="s">
        <v>30</v>
      </c>
      <c r="E10" s="11" t="s">
        <v>31</v>
      </c>
      <c r="F10" s="11" t="s">
        <v>32</v>
      </c>
      <c r="G10" s="11">
        <v>58</v>
      </c>
    </row>
    <row r="11" s="24" customFormat="true" ht="24" customHeight="true" spans="2:7">
      <c r="B11" s="11" t="s">
        <v>9</v>
      </c>
      <c r="C11" s="11" t="s">
        <v>33</v>
      </c>
      <c r="D11" s="11" t="s">
        <v>34</v>
      </c>
      <c r="E11" s="11" t="s">
        <v>35</v>
      </c>
      <c r="F11" s="11" t="s">
        <v>36</v>
      </c>
      <c r="G11" s="11">
        <v>71</v>
      </c>
    </row>
    <row r="12" s="24" customFormat="true" ht="24" customHeight="true" spans="2:7">
      <c r="B12" s="11" t="s">
        <v>9</v>
      </c>
      <c r="C12" s="11" t="s">
        <v>33</v>
      </c>
      <c r="D12" s="11" t="s">
        <v>37</v>
      </c>
      <c r="E12" s="11" t="s">
        <v>38</v>
      </c>
      <c r="F12" s="11" t="s">
        <v>39</v>
      </c>
      <c r="G12" s="11">
        <v>65</v>
      </c>
    </row>
    <row r="13" s="24" customFormat="true" ht="24" customHeight="true" spans="2:7">
      <c r="B13" s="11" t="s">
        <v>9</v>
      </c>
      <c r="C13" s="11" t="s">
        <v>33</v>
      </c>
      <c r="D13" s="11" t="s">
        <v>40</v>
      </c>
      <c r="E13" s="11" t="s">
        <v>41</v>
      </c>
      <c r="F13" s="11">
        <v>15839900138</v>
      </c>
      <c r="G13" s="11">
        <v>64</v>
      </c>
    </row>
    <row r="14" s="24" customFormat="true" ht="24" customHeight="true" spans="2:7">
      <c r="B14" s="11" t="s">
        <v>9</v>
      </c>
      <c r="C14" s="11" t="s">
        <v>42</v>
      </c>
      <c r="D14" s="11" t="s">
        <v>43</v>
      </c>
      <c r="E14" s="11" t="s">
        <v>44</v>
      </c>
      <c r="F14" s="11" t="s">
        <v>45</v>
      </c>
      <c r="G14" s="11">
        <v>69</v>
      </c>
    </row>
    <row r="15" s="24" customFormat="true" ht="24" customHeight="true" spans="2:7">
      <c r="B15" s="11" t="s">
        <v>9</v>
      </c>
      <c r="C15" s="11" t="s">
        <v>42</v>
      </c>
      <c r="D15" s="11" t="s">
        <v>46</v>
      </c>
      <c r="E15" s="11" t="s">
        <v>47</v>
      </c>
      <c r="F15" s="11" t="s">
        <v>48</v>
      </c>
      <c r="G15" s="11">
        <v>69</v>
      </c>
    </row>
    <row r="16" s="24" customFormat="true" ht="24" customHeight="true" spans="2:7">
      <c r="B16" s="11" t="s">
        <v>9</v>
      </c>
      <c r="C16" s="11" t="s">
        <v>42</v>
      </c>
      <c r="D16" s="11" t="s">
        <v>49</v>
      </c>
      <c r="E16" s="11" t="s">
        <v>50</v>
      </c>
      <c r="F16" s="11" t="s">
        <v>51</v>
      </c>
      <c r="G16" s="11">
        <v>68</v>
      </c>
    </row>
    <row r="17" s="24" customFormat="true" ht="24" customHeight="true" spans="2:7">
      <c r="B17" s="11" t="s">
        <v>9</v>
      </c>
      <c r="C17" s="11" t="s">
        <v>42</v>
      </c>
      <c r="D17" s="11" t="s">
        <v>52</v>
      </c>
      <c r="E17" s="11" t="s">
        <v>53</v>
      </c>
      <c r="F17" s="11" t="s">
        <v>54</v>
      </c>
      <c r="G17" s="11">
        <v>68</v>
      </c>
    </row>
    <row r="18" s="24" customFormat="true" ht="24" customHeight="true" spans="2:7">
      <c r="B18" s="11" t="s">
        <v>9</v>
      </c>
      <c r="C18" s="11" t="s">
        <v>42</v>
      </c>
      <c r="D18" s="11" t="s">
        <v>55</v>
      </c>
      <c r="E18" s="11" t="s">
        <v>56</v>
      </c>
      <c r="F18" s="11" t="s">
        <v>57</v>
      </c>
      <c r="G18" s="11">
        <v>68</v>
      </c>
    </row>
    <row r="19" s="24" customFormat="true" ht="24" customHeight="true" spans="2:7">
      <c r="B19" s="11" t="s">
        <v>58</v>
      </c>
      <c r="C19" s="11" t="s">
        <v>59</v>
      </c>
      <c r="D19" s="11"/>
      <c r="E19" s="11" t="s">
        <v>60</v>
      </c>
      <c r="F19" s="11">
        <v>13983677372</v>
      </c>
      <c r="G19" s="11"/>
    </row>
    <row r="20" s="24" customFormat="true" ht="24" customHeight="true" spans="2:7">
      <c r="B20" s="11" t="s">
        <v>58</v>
      </c>
      <c r="C20" s="11" t="s">
        <v>59</v>
      </c>
      <c r="D20" s="11"/>
      <c r="E20" s="11" t="s">
        <v>61</v>
      </c>
      <c r="F20" s="11" t="s">
        <v>62</v>
      </c>
      <c r="G20" s="11"/>
    </row>
    <row r="21" s="24" customFormat="true" ht="24" customHeight="true" spans="2:7">
      <c r="B21" s="11" t="s">
        <v>58</v>
      </c>
      <c r="C21" s="11" t="s">
        <v>59</v>
      </c>
      <c r="D21" s="11"/>
      <c r="E21" s="11" t="s">
        <v>63</v>
      </c>
      <c r="F21" s="11" t="s">
        <v>64</v>
      </c>
      <c r="G21" s="11"/>
    </row>
    <row r="22" s="24" customFormat="true" ht="24" customHeight="true" spans="2:7">
      <c r="B22" s="11" t="s">
        <v>58</v>
      </c>
      <c r="C22" s="11" t="s">
        <v>59</v>
      </c>
      <c r="D22" s="11"/>
      <c r="E22" s="11" t="s">
        <v>65</v>
      </c>
      <c r="F22" s="11" t="s">
        <v>66</v>
      </c>
      <c r="G22" s="11"/>
    </row>
    <row r="23" s="24" customFormat="true" ht="24" customHeight="true" spans="2:7">
      <c r="B23" s="11" t="s">
        <v>58</v>
      </c>
      <c r="C23" s="11" t="s">
        <v>59</v>
      </c>
      <c r="D23" s="11"/>
      <c r="E23" s="11" t="s">
        <v>67</v>
      </c>
      <c r="F23" s="11" t="s">
        <v>68</v>
      </c>
      <c r="G23" s="11"/>
    </row>
    <row r="24" s="24" customFormat="true" ht="24" customHeight="true" spans="2:7">
      <c r="B24" s="11" t="s">
        <v>58</v>
      </c>
      <c r="C24" s="11" t="s">
        <v>59</v>
      </c>
      <c r="D24" s="11"/>
      <c r="E24" s="11" t="s">
        <v>69</v>
      </c>
      <c r="F24" s="11" t="s">
        <v>70</v>
      </c>
      <c r="G24" s="11"/>
    </row>
    <row r="25" s="24" customFormat="true" ht="24" customHeight="true" spans="2:7">
      <c r="B25" s="11" t="s">
        <v>58</v>
      </c>
      <c r="C25" s="11" t="s">
        <v>59</v>
      </c>
      <c r="D25" s="11"/>
      <c r="E25" s="11" t="s">
        <v>71</v>
      </c>
      <c r="F25" s="11" t="s">
        <v>72</v>
      </c>
      <c r="G25" s="11"/>
    </row>
    <row r="26" s="24" customFormat="true" ht="24" customHeight="true" spans="2:7">
      <c r="B26" s="11" t="s">
        <v>58</v>
      </c>
      <c r="C26" s="11" t="s">
        <v>59</v>
      </c>
      <c r="D26" s="11"/>
      <c r="E26" s="11" t="s">
        <v>73</v>
      </c>
      <c r="F26" s="11" t="s">
        <v>74</v>
      </c>
      <c r="G26" s="11"/>
    </row>
    <row r="27" s="24" customFormat="true" ht="24" customHeight="true" spans="2:7">
      <c r="B27" s="11" t="s">
        <v>58</v>
      </c>
      <c r="C27" s="11" t="s">
        <v>59</v>
      </c>
      <c r="D27" s="11"/>
      <c r="E27" s="11" t="s">
        <v>75</v>
      </c>
      <c r="F27" s="11" t="s">
        <v>76</v>
      </c>
      <c r="G27" s="11"/>
    </row>
    <row r="28" s="24" customFormat="true" ht="24" customHeight="true" spans="2:7">
      <c r="B28" s="11" t="s">
        <v>58</v>
      </c>
      <c r="C28" s="11" t="s">
        <v>59</v>
      </c>
      <c r="D28" s="11"/>
      <c r="E28" s="11" t="s">
        <v>77</v>
      </c>
      <c r="F28" s="11" t="s">
        <v>78</v>
      </c>
      <c r="G28" s="11"/>
    </row>
    <row r="29" s="24" customFormat="true" ht="24" customHeight="true" spans="2:7">
      <c r="B29" s="11" t="s">
        <v>79</v>
      </c>
      <c r="C29" s="11" t="s">
        <v>80</v>
      </c>
      <c r="D29" s="11"/>
      <c r="E29" s="11" t="s">
        <v>81</v>
      </c>
      <c r="F29" s="11" t="s">
        <v>82</v>
      </c>
      <c r="G29" s="11"/>
    </row>
    <row r="30" s="24" customFormat="true" ht="24" customHeight="true" spans="2:7">
      <c r="B30" s="11" t="s">
        <v>79</v>
      </c>
      <c r="C30" s="11" t="s">
        <v>83</v>
      </c>
      <c r="D30" s="11"/>
      <c r="E30" s="11" t="s">
        <v>84</v>
      </c>
      <c r="F30" s="11" t="s">
        <v>85</v>
      </c>
      <c r="G30" s="11"/>
    </row>
    <row r="31" s="24" customFormat="true" ht="24" customHeight="true" spans="2:7">
      <c r="B31" s="11" t="s">
        <v>79</v>
      </c>
      <c r="C31" s="11" t="s">
        <v>83</v>
      </c>
      <c r="D31" s="11"/>
      <c r="E31" s="11" t="s">
        <v>86</v>
      </c>
      <c r="F31" s="11" t="s">
        <v>87</v>
      </c>
      <c r="G31" s="11"/>
    </row>
  </sheetData>
  <mergeCells count="2">
    <mergeCell ref="B1:G1"/>
    <mergeCell ref="F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zoomScale="70" zoomScaleNormal="70" workbookViewId="0">
      <pane ySplit="2" topLeftCell="A3" activePane="bottomLeft" state="frozen"/>
      <selection/>
      <selection pane="bottomLeft" activeCell="K1" sqref="K1"/>
    </sheetView>
  </sheetViews>
  <sheetFormatPr defaultColWidth="9" defaultRowHeight="13.5"/>
  <cols>
    <col min="1" max="1" width="12.1833333333333" style="4" customWidth="true"/>
    <col min="2" max="2" width="27" customWidth="true"/>
    <col min="3" max="3" width="17.3666666666667" customWidth="true"/>
    <col min="4" max="4" width="10.375" customWidth="true"/>
    <col min="5" max="5" width="10.1666666666667" style="5" customWidth="true"/>
    <col min="6" max="6" width="10.375" style="5" customWidth="true"/>
    <col min="7" max="7" width="7.375" style="6" customWidth="true"/>
    <col min="8" max="8" width="9.09166666666667" style="7" customWidth="true"/>
    <col min="9" max="9" width="11.0666666666667" customWidth="true"/>
  </cols>
  <sheetData>
    <row r="1" s="1" customFormat="true" ht="62" customHeight="true" spans="1:9">
      <c r="A1" s="8" t="s">
        <v>88</v>
      </c>
      <c r="B1" s="8"/>
      <c r="C1" s="8"/>
      <c r="D1" s="8"/>
      <c r="E1" s="8"/>
      <c r="F1" s="8"/>
      <c r="G1" s="14"/>
      <c r="H1" s="8"/>
      <c r="I1" s="8"/>
    </row>
    <row r="2" s="1" customFormat="true" ht="34" customHeight="true" spans="1:9">
      <c r="A2" s="9" t="s">
        <v>2</v>
      </c>
      <c r="B2" s="9" t="s">
        <v>3</v>
      </c>
      <c r="C2" s="9" t="s">
        <v>4</v>
      </c>
      <c r="D2" s="9" t="s">
        <v>8</v>
      </c>
      <c r="E2" s="9" t="s">
        <v>89</v>
      </c>
      <c r="F2" s="9" t="s">
        <v>90</v>
      </c>
      <c r="G2" s="15" t="s">
        <v>91</v>
      </c>
      <c r="H2" s="16" t="s">
        <v>92</v>
      </c>
      <c r="I2" s="16" t="s">
        <v>93</v>
      </c>
    </row>
    <row r="3" s="2" customFormat="true" ht="29" customHeight="true" spans="1:9">
      <c r="A3" s="10" t="s">
        <v>94</v>
      </c>
      <c r="B3" s="11" t="s">
        <v>9</v>
      </c>
      <c r="C3" s="11" t="s">
        <v>10</v>
      </c>
      <c r="D3" s="11">
        <v>70</v>
      </c>
      <c r="E3" s="17">
        <v>83.96</v>
      </c>
      <c r="F3" s="17">
        <f>D3*0.5+E3*0.5</f>
        <v>76.98</v>
      </c>
      <c r="G3" s="18" t="s">
        <v>95</v>
      </c>
      <c r="H3" s="19" t="s">
        <v>96</v>
      </c>
      <c r="I3" s="12"/>
    </row>
    <row r="4" s="2" customFormat="true" ht="29" customHeight="true" spans="1:9">
      <c r="A4" s="10" t="s">
        <v>97</v>
      </c>
      <c r="B4" s="11" t="s">
        <v>9</v>
      </c>
      <c r="C4" s="11" t="s">
        <v>10</v>
      </c>
      <c r="D4" s="11">
        <v>75</v>
      </c>
      <c r="E4" s="17">
        <v>78.62</v>
      </c>
      <c r="F4" s="17">
        <f>D4*0.5+E4*0.5</f>
        <v>76.81</v>
      </c>
      <c r="G4" s="18" t="s">
        <v>98</v>
      </c>
      <c r="H4" s="20"/>
      <c r="I4" s="12"/>
    </row>
    <row r="5" s="2" customFormat="true" ht="29" customHeight="true" spans="1:9">
      <c r="A5" s="10" t="s">
        <v>99</v>
      </c>
      <c r="B5" s="11" t="s">
        <v>9</v>
      </c>
      <c r="C5" s="11" t="s">
        <v>10</v>
      </c>
      <c r="D5" s="11">
        <v>70</v>
      </c>
      <c r="E5" s="17">
        <v>79.76</v>
      </c>
      <c r="F5" s="17">
        <f t="shared" ref="F4:F17" si="0">D5*0.5+E5*0.5</f>
        <v>74.88</v>
      </c>
      <c r="G5" s="18" t="s">
        <v>100</v>
      </c>
      <c r="H5" s="20"/>
      <c r="I5" s="12"/>
    </row>
    <row r="6" s="2" customFormat="true" ht="29" customHeight="true" spans="1:9">
      <c r="A6" s="10" t="s">
        <v>101</v>
      </c>
      <c r="B6" s="11" t="s">
        <v>9</v>
      </c>
      <c r="C6" s="11" t="s">
        <v>10</v>
      </c>
      <c r="D6" s="11">
        <v>73</v>
      </c>
      <c r="E6" s="17">
        <v>0</v>
      </c>
      <c r="F6" s="17">
        <f t="shared" si="0"/>
        <v>36.5</v>
      </c>
      <c r="G6" s="18" t="s">
        <v>102</v>
      </c>
      <c r="H6" s="20"/>
      <c r="I6" s="12" t="s">
        <v>103</v>
      </c>
    </row>
    <row r="7" s="2" customFormat="true" ht="29" customHeight="true" spans="1:9">
      <c r="A7" s="10" t="s">
        <v>104</v>
      </c>
      <c r="B7" s="11" t="s">
        <v>9</v>
      </c>
      <c r="C7" s="11" t="s">
        <v>23</v>
      </c>
      <c r="D7" s="11">
        <v>70</v>
      </c>
      <c r="E7" s="17">
        <v>80.04</v>
      </c>
      <c r="F7" s="17">
        <f t="shared" si="0"/>
        <v>75.02</v>
      </c>
      <c r="G7" s="18" t="s">
        <v>95</v>
      </c>
      <c r="H7" s="19" t="s">
        <v>96</v>
      </c>
      <c r="I7" s="12"/>
    </row>
    <row r="8" s="2" customFormat="true" ht="29" customHeight="true" spans="1:9">
      <c r="A8" s="10" t="s">
        <v>105</v>
      </c>
      <c r="B8" s="11" t="s">
        <v>9</v>
      </c>
      <c r="C8" s="11" t="s">
        <v>23</v>
      </c>
      <c r="D8" s="11">
        <v>58</v>
      </c>
      <c r="E8" s="17">
        <v>75.3</v>
      </c>
      <c r="F8" s="17">
        <f t="shared" si="0"/>
        <v>66.65</v>
      </c>
      <c r="G8" s="18" t="s">
        <v>98</v>
      </c>
      <c r="H8" s="20"/>
      <c r="I8" s="12"/>
    </row>
    <row r="9" s="2" customFormat="true" ht="29" customHeight="true" spans="1:9">
      <c r="A9" s="10" t="s">
        <v>106</v>
      </c>
      <c r="B9" s="11" t="s">
        <v>9</v>
      </c>
      <c r="C9" s="11" t="s">
        <v>23</v>
      </c>
      <c r="D9" s="11">
        <v>58</v>
      </c>
      <c r="E9" s="17">
        <v>69.8</v>
      </c>
      <c r="F9" s="17">
        <f t="shared" si="0"/>
        <v>63.9</v>
      </c>
      <c r="G9" s="18" t="s">
        <v>100</v>
      </c>
      <c r="H9" s="20"/>
      <c r="I9" s="12"/>
    </row>
    <row r="10" s="2" customFormat="true" ht="29" customHeight="true" spans="1:9">
      <c r="A10" s="10" t="s">
        <v>107</v>
      </c>
      <c r="B10" s="11" t="s">
        <v>9</v>
      </c>
      <c r="C10" s="11" t="s">
        <v>33</v>
      </c>
      <c r="D10" s="11">
        <v>71</v>
      </c>
      <c r="E10" s="17">
        <v>77.22</v>
      </c>
      <c r="F10" s="17">
        <f t="shared" si="0"/>
        <v>74.11</v>
      </c>
      <c r="G10" s="18" t="s">
        <v>95</v>
      </c>
      <c r="H10" s="19" t="s">
        <v>96</v>
      </c>
      <c r="I10" s="12"/>
    </row>
    <row r="11" s="2" customFormat="true" ht="29" customHeight="true" spans="1:9">
      <c r="A11" s="10" t="s">
        <v>108</v>
      </c>
      <c r="B11" s="11" t="s">
        <v>9</v>
      </c>
      <c r="C11" s="11" t="s">
        <v>33</v>
      </c>
      <c r="D11" s="11">
        <v>65</v>
      </c>
      <c r="E11" s="17">
        <v>82.52</v>
      </c>
      <c r="F11" s="17">
        <f t="shared" si="0"/>
        <v>73.76</v>
      </c>
      <c r="G11" s="18" t="s">
        <v>98</v>
      </c>
      <c r="H11" s="20"/>
      <c r="I11" s="12"/>
    </row>
    <row r="12" s="2" customFormat="true" ht="29" customHeight="true" spans="1:9">
      <c r="A12" s="10" t="s">
        <v>109</v>
      </c>
      <c r="B12" s="11" t="s">
        <v>9</v>
      </c>
      <c r="C12" s="11" t="s">
        <v>33</v>
      </c>
      <c r="D12" s="11">
        <v>64</v>
      </c>
      <c r="E12" s="17">
        <v>78.22</v>
      </c>
      <c r="F12" s="17">
        <f t="shared" si="0"/>
        <v>71.11</v>
      </c>
      <c r="G12" s="18" t="s">
        <v>100</v>
      </c>
      <c r="H12" s="20"/>
      <c r="I12" s="12"/>
    </row>
    <row r="13" s="2" customFormat="true" ht="29" customHeight="true" spans="1:9">
      <c r="A13" s="10" t="s">
        <v>110</v>
      </c>
      <c r="B13" s="11" t="s">
        <v>9</v>
      </c>
      <c r="C13" s="11" t="s">
        <v>42</v>
      </c>
      <c r="D13" s="11">
        <v>68</v>
      </c>
      <c r="E13" s="17">
        <v>85.86</v>
      </c>
      <c r="F13" s="17">
        <f t="shared" si="0"/>
        <v>76.93</v>
      </c>
      <c r="G13" s="18" t="s">
        <v>95</v>
      </c>
      <c r="H13" s="19" t="s">
        <v>96</v>
      </c>
      <c r="I13" s="12"/>
    </row>
    <row r="14" s="2" customFormat="true" ht="29" customHeight="true" spans="1:9">
      <c r="A14" s="10" t="s">
        <v>111</v>
      </c>
      <c r="B14" s="11" t="s">
        <v>9</v>
      </c>
      <c r="C14" s="11" t="s">
        <v>42</v>
      </c>
      <c r="D14" s="11">
        <v>69</v>
      </c>
      <c r="E14" s="17">
        <v>82.3</v>
      </c>
      <c r="F14" s="17">
        <f t="shared" si="0"/>
        <v>75.65</v>
      </c>
      <c r="G14" s="18" t="s">
        <v>98</v>
      </c>
      <c r="H14" s="20"/>
      <c r="I14" s="12"/>
    </row>
    <row r="15" s="2" customFormat="true" ht="29" customHeight="true" spans="1:9">
      <c r="A15" s="10" t="s">
        <v>112</v>
      </c>
      <c r="B15" s="11" t="s">
        <v>9</v>
      </c>
      <c r="C15" s="11" t="s">
        <v>42</v>
      </c>
      <c r="D15" s="11">
        <v>69</v>
      </c>
      <c r="E15" s="17">
        <v>81.6</v>
      </c>
      <c r="F15" s="17">
        <f t="shared" si="0"/>
        <v>75.3</v>
      </c>
      <c r="G15" s="18" t="s">
        <v>100</v>
      </c>
      <c r="H15" s="20"/>
      <c r="I15" s="12"/>
    </row>
    <row r="16" s="2" customFormat="true" ht="29" customHeight="true" spans="1:9">
      <c r="A16" s="10" t="s">
        <v>113</v>
      </c>
      <c r="B16" s="11" t="s">
        <v>9</v>
      </c>
      <c r="C16" s="11" t="s">
        <v>42</v>
      </c>
      <c r="D16" s="11">
        <v>68</v>
      </c>
      <c r="E16" s="17">
        <v>81.72</v>
      </c>
      <c r="F16" s="17">
        <f t="shared" si="0"/>
        <v>74.86</v>
      </c>
      <c r="G16" s="18" t="s">
        <v>102</v>
      </c>
      <c r="H16" s="20"/>
      <c r="I16" s="12"/>
    </row>
    <row r="17" s="2" customFormat="true" ht="29" customHeight="true" spans="1:9">
      <c r="A17" s="10" t="s">
        <v>114</v>
      </c>
      <c r="B17" s="11" t="s">
        <v>9</v>
      </c>
      <c r="C17" s="11" t="s">
        <v>42</v>
      </c>
      <c r="D17" s="11">
        <v>68</v>
      </c>
      <c r="E17" s="17">
        <v>79.46</v>
      </c>
      <c r="F17" s="17">
        <f t="shared" si="0"/>
        <v>73.73</v>
      </c>
      <c r="G17" s="18" t="s">
        <v>115</v>
      </c>
      <c r="H17" s="20"/>
      <c r="I17" s="12"/>
    </row>
    <row r="18" s="2" customFormat="true" ht="29" customHeight="true" spans="1:9">
      <c r="A18" s="10" t="s">
        <v>116</v>
      </c>
      <c r="B18" s="11" t="s">
        <v>58</v>
      </c>
      <c r="C18" s="11" t="s">
        <v>59</v>
      </c>
      <c r="D18" s="12"/>
      <c r="E18" s="11">
        <v>80.04</v>
      </c>
      <c r="F18" s="17">
        <f t="shared" ref="F18:F30" si="1">E18</f>
        <v>80.04</v>
      </c>
      <c r="G18" s="18" t="s">
        <v>95</v>
      </c>
      <c r="H18" s="19" t="s">
        <v>96</v>
      </c>
      <c r="I18" s="12"/>
    </row>
    <row r="19" s="2" customFormat="true" ht="29" customHeight="true" spans="1:9">
      <c r="A19" s="10" t="s">
        <v>117</v>
      </c>
      <c r="B19" s="11" t="s">
        <v>58</v>
      </c>
      <c r="C19" s="11" t="s">
        <v>59</v>
      </c>
      <c r="D19" s="12"/>
      <c r="E19" s="11">
        <v>79.8</v>
      </c>
      <c r="F19" s="17">
        <f t="shared" si="1"/>
        <v>79.8</v>
      </c>
      <c r="G19" s="18" t="s">
        <v>98</v>
      </c>
      <c r="H19" s="19" t="s">
        <v>96</v>
      </c>
      <c r="I19" s="12"/>
    </row>
    <row r="20" s="2" customFormat="true" ht="29" customHeight="true" spans="1:9">
      <c r="A20" s="10" t="s">
        <v>118</v>
      </c>
      <c r="B20" s="11" t="s">
        <v>58</v>
      </c>
      <c r="C20" s="11" t="s">
        <v>59</v>
      </c>
      <c r="D20" s="12"/>
      <c r="E20" s="11">
        <v>78.62</v>
      </c>
      <c r="F20" s="17">
        <f t="shared" si="1"/>
        <v>78.62</v>
      </c>
      <c r="G20" s="18" t="s">
        <v>100</v>
      </c>
      <c r="H20" s="19" t="s">
        <v>96</v>
      </c>
      <c r="I20" s="12"/>
    </row>
    <row r="21" s="2" customFormat="true" ht="29" customHeight="true" spans="1:9">
      <c r="A21" s="10" t="s">
        <v>119</v>
      </c>
      <c r="B21" s="11" t="s">
        <v>58</v>
      </c>
      <c r="C21" s="11" t="s">
        <v>59</v>
      </c>
      <c r="D21" s="12"/>
      <c r="E21" s="11">
        <v>78.5</v>
      </c>
      <c r="F21" s="17">
        <f t="shared" si="1"/>
        <v>78.5</v>
      </c>
      <c r="G21" s="18" t="s">
        <v>102</v>
      </c>
      <c r="H21" s="19" t="s">
        <v>96</v>
      </c>
      <c r="I21" s="12"/>
    </row>
    <row r="22" s="2" customFormat="true" ht="29" customHeight="true" spans="1:9">
      <c r="A22" s="10" t="s">
        <v>120</v>
      </c>
      <c r="B22" s="11" t="s">
        <v>58</v>
      </c>
      <c r="C22" s="11" t="s">
        <v>59</v>
      </c>
      <c r="D22" s="12"/>
      <c r="E22" s="11">
        <v>77.4</v>
      </c>
      <c r="F22" s="17">
        <f t="shared" si="1"/>
        <v>77.4</v>
      </c>
      <c r="G22" s="18" t="s">
        <v>115</v>
      </c>
      <c r="H22" s="19" t="s">
        <v>96</v>
      </c>
      <c r="I22" s="12"/>
    </row>
    <row r="23" s="2" customFormat="true" ht="29" customHeight="true" spans="1:9">
      <c r="A23" s="10" t="s">
        <v>121</v>
      </c>
      <c r="B23" s="11" t="s">
        <v>58</v>
      </c>
      <c r="C23" s="11" t="s">
        <v>59</v>
      </c>
      <c r="D23" s="12"/>
      <c r="E23" s="11">
        <v>76.6</v>
      </c>
      <c r="F23" s="17">
        <f t="shared" si="1"/>
        <v>76.6</v>
      </c>
      <c r="G23" s="18" t="s">
        <v>122</v>
      </c>
      <c r="H23" s="19" t="s">
        <v>96</v>
      </c>
      <c r="I23" s="12"/>
    </row>
    <row r="24" s="2" customFormat="true" ht="29" customHeight="true" spans="1:9">
      <c r="A24" s="10" t="s">
        <v>123</v>
      </c>
      <c r="B24" s="11" t="s">
        <v>58</v>
      </c>
      <c r="C24" s="11" t="s">
        <v>59</v>
      </c>
      <c r="D24" s="12"/>
      <c r="E24" s="11">
        <v>76.42</v>
      </c>
      <c r="F24" s="17">
        <f t="shared" si="1"/>
        <v>76.42</v>
      </c>
      <c r="G24" s="18" t="s">
        <v>124</v>
      </c>
      <c r="H24" s="19" t="s">
        <v>96</v>
      </c>
      <c r="I24" s="12"/>
    </row>
    <row r="25" s="2" customFormat="true" ht="29" customHeight="true" spans="1:9">
      <c r="A25" s="10" t="s">
        <v>125</v>
      </c>
      <c r="B25" s="11" t="s">
        <v>58</v>
      </c>
      <c r="C25" s="11" t="s">
        <v>59</v>
      </c>
      <c r="D25" s="12"/>
      <c r="E25" s="11">
        <v>74.76</v>
      </c>
      <c r="F25" s="17">
        <f t="shared" si="1"/>
        <v>74.76</v>
      </c>
      <c r="G25" s="18" t="s">
        <v>126</v>
      </c>
      <c r="H25" s="19" t="s">
        <v>96</v>
      </c>
      <c r="I25" s="12"/>
    </row>
    <row r="26" s="2" customFormat="true" ht="29" customHeight="true" spans="1:9">
      <c r="A26" s="10" t="s">
        <v>127</v>
      </c>
      <c r="B26" s="11" t="s">
        <v>58</v>
      </c>
      <c r="C26" s="11" t="s">
        <v>59</v>
      </c>
      <c r="D26" s="12"/>
      <c r="E26" s="11">
        <v>73.06</v>
      </c>
      <c r="F26" s="17">
        <f t="shared" si="1"/>
        <v>73.06</v>
      </c>
      <c r="G26" s="18" t="s">
        <v>128</v>
      </c>
      <c r="H26" s="20"/>
      <c r="I26" s="12"/>
    </row>
    <row r="27" s="2" customFormat="true" ht="29" customHeight="true" spans="1:9">
      <c r="A27" s="10" t="s">
        <v>129</v>
      </c>
      <c r="B27" s="11" t="s">
        <v>58</v>
      </c>
      <c r="C27" s="11" t="s">
        <v>59</v>
      </c>
      <c r="D27" s="12"/>
      <c r="E27" s="11">
        <v>67.8</v>
      </c>
      <c r="F27" s="17">
        <f t="shared" si="1"/>
        <v>67.8</v>
      </c>
      <c r="G27" s="18" t="s">
        <v>130</v>
      </c>
      <c r="H27" s="20"/>
      <c r="I27" s="12"/>
    </row>
    <row r="28" s="2" customFormat="true" ht="29" customHeight="true" spans="1:9">
      <c r="A28" s="10" t="s">
        <v>131</v>
      </c>
      <c r="B28" s="11" t="s">
        <v>79</v>
      </c>
      <c r="C28" s="11" t="s">
        <v>80</v>
      </c>
      <c r="D28" s="12"/>
      <c r="E28" s="11">
        <v>74.3</v>
      </c>
      <c r="F28" s="17">
        <f t="shared" si="1"/>
        <v>74.3</v>
      </c>
      <c r="G28" s="18">
        <v>1</v>
      </c>
      <c r="H28" s="19" t="s">
        <v>96</v>
      </c>
      <c r="I28" s="12"/>
    </row>
    <row r="29" s="2" customFormat="true" ht="29" customHeight="true" spans="1:9">
      <c r="A29" s="10" t="s">
        <v>132</v>
      </c>
      <c r="B29" s="11" t="s">
        <v>79</v>
      </c>
      <c r="C29" s="11" t="s">
        <v>83</v>
      </c>
      <c r="D29" s="12"/>
      <c r="E29" s="11">
        <v>80.26</v>
      </c>
      <c r="F29" s="17">
        <f t="shared" si="1"/>
        <v>80.26</v>
      </c>
      <c r="G29" s="18">
        <v>1</v>
      </c>
      <c r="H29" s="19" t="s">
        <v>96</v>
      </c>
      <c r="I29" s="12"/>
    </row>
    <row r="30" s="2" customFormat="true" ht="29" customHeight="true" spans="1:9">
      <c r="A30" s="10" t="s">
        <v>133</v>
      </c>
      <c r="B30" s="11" t="s">
        <v>79</v>
      </c>
      <c r="C30" s="11" t="s">
        <v>83</v>
      </c>
      <c r="D30" s="12"/>
      <c r="E30" s="11">
        <v>76.52</v>
      </c>
      <c r="F30" s="17">
        <f t="shared" si="1"/>
        <v>76.52</v>
      </c>
      <c r="G30" s="18">
        <v>2</v>
      </c>
      <c r="H30" s="20"/>
      <c r="I30" s="12"/>
    </row>
    <row r="31" s="3" customFormat="true" spans="1:8">
      <c r="A31" s="13"/>
      <c r="E31" s="21"/>
      <c r="F31" s="21"/>
      <c r="G31" s="22"/>
      <c r="H31" s="23"/>
    </row>
  </sheetData>
  <autoFilter ref="A2:I30">
    <extLst/>
  </autoFilter>
  <sortState ref="A14:K18">
    <sortCondition ref="F14:F18" descending="true"/>
  </sortState>
  <mergeCells count="1">
    <mergeCell ref="A1:I1"/>
  </mergeCells>
  <pageMargins left="0.432638888888889" right="0.550694444444444" top="0.550694444444444" bottom="0.629861111111111"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原表</vt:lpstr>
      <vt:lpstr>总成绩</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2023-05-12T19:15:00Z</dcterms:created>
  <dcterms:modified xsi:type="dcterms:W3CDTF">2024-11-23T15:58:05Z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D3269A019D7748FCA5E026E9F05F66A2_13</vt:lpwstr>
  </property>
</Properties>
</file>