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甘肃工业职业技术学院2024年非编专业教师综合成绩汇总表" sheetId="1" r:id="rId1"/>
  </sheets>
  <definedNames>
    <definedName name="_xlnm.Print_Titles" localSheetId="0">甘肃工业职业技术学院2024年非编专业教师综合成绩汇总表!$2:$2</definedName>
    <definedName name="_xlnm._FilterDatabase" localSheetId="0" hidden="1">甘肃工业职业技术学院2024年非编专业教师综合成绩汇总表!$B$3:$D$22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<sst xmlns="http://schemas.openxmlformats.org/spreadsheetml/2006/main" count="91" uniqueCount="69">
  <si>
    <t>甘肃工业职业技术学院
2024年非编专业教师综合成绩汇总表（第五期）</t>
  </si>
  <si>
    <t>序号</t>
  </si>
  <si>
    <t>招考专业</t>
  </si>
  <si>
    <t>姓名</t>
  </si>
  <si>
    <t>准考证号</t>
  </si>
  <si>
    <t>笔试成绩</t>
  </si>
  <si>
    <t>面试成绩</t>
  </si>
  <si>
    <t>综合成绩</t>
  </si>
  <si>
    <t>备注</t>
  </si>
  <si>
    <t>人文地理学</t>
  </si>
  <si>
    <t>孟建伟</t>
  </si>
  <si>
    <t>FB2024050111</t>
  </si>
  <si>
    <t>拟进入下一环节</t>
  </si>
  <si>
    <t>王晋</t>
  </si>
  <si>
    <t>FB2024050112</t>
  </si>
  <si>
    <t>城市规划</t>
  </si>
  <si>
    <t>高苑</t>
  </si>
  <si>
    <t>FB2024050113</t>
  </si>
  <si>
    <t>体育学</t>
  </si>
  <si>
    <t>李昱良</t>
  </si>
  <si>
    <t>FB2024050215</t>
  </si>
  <si>
    <t>体育</t>
  </si>
  <si>
    <t>尤静静</t>
  </si>
  <si>
    <t>FB2024050216</t>
  </si>
  <si>
    <t>王一铭</t>
  </si>
  <si>
    <t>FB2024050217</t>
  </si>
  <si>
    <t>资源与环境（测绘工程方向）</t>
  </si>
  <si>
    <t>胡博洋</t>
  </si>
  <si>
    <t>FB2024050318</t>
  </si>
  <si>
    <t>李静</t>
  </si>
  <si>
    <t>FB2024050319</t>
  </si>
  <si>
    <t>测绘科学与技术</t>
  </si>
  <si>
    <t>徐佑</t>
  </si>
  <si>
    <t>FB2024050320</t>
  </si>
  <si>
    <t>地图学与地理信息系统</t>
  </si>
  <si>
    <t>白雪霖</t>
  </si>
  <si>
    <t>FB2024050421</t>
  </si>
  <si>
    <t>机械（航空工程方向）</t>
  </si>
  <si>
    <t>张彦昌</t>
  </si>
  <si>
    <t>FB2024050544</t>
  </si>
  <si>
    <t>马克思主义理论</t>
  </si>
  <si>
    <t>魏圆圆</t>
  </si>
  <si>
    <t>FB2024050645</t>
  </si>
  <si>
    <t>冯旭霞</t>
  </si>
  <si>
    <t>FB2024050646</t>
  </si>
  <si>
    <t>马新月</t>
  </si>
  <si>
    <t>FB2024050647</t>
  </si>
  <si>
    <t>放弃</t>
  </si>
  <si>
    <t>电子信息
（控制工程方向）</t>
  </si>
  <si>
    <t>于金玉</t>
  </si>
  <si>
    <t>FB2024050748</t>
  </si>
  <si>
    <t>信息与通信工程</t>
  </si>
  <si>
    <t>杨宗凯</t>
  </si>
  <si>
    <t>FB2024050749</t>
  </si>
  <si>
    <t>交通运输工程（交通信息工程及控制方向）</t>
  </si>
  <si>
    <t>高佩佩</t>
  </si>
  <si>
    <t>FB2024050750</t>
  </si>
  <si>
    <t>通信工程（含宽带网络、移动通信等）</t>
  </si>
  <si>
    <t>张丽君</t>
  </si>
  <si>
    <t>FB2024050751</t>
  </si>
  <si>
    <t>材料科学与工程</t>
  </si>
  <si>
    <t>王涛</t>
  </si>
  <si>
    <t>FB2024050852</t>
  </si>
  <si>
    <t>机械
（工业设计工程方向）</t>
  </si>
  <si>
    <t>谢静文</t>
  </si>
  <si>
    <t>FB2024050853</t>
  </si>
  <si>
    <t>机械工程</t>
  </si>
  <si>
    <t>包正强</t>
  </si>
  <si>
    <t>FB2024050854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</si>
</sst>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2"/>
      <name val="宋体"/>
      <charset val="134"/>
    </font>
    <font>
      <sz val="12"/>
      <color theme="1" tint="0.149998474074526"/>
      <name val="宋体"/>
      <charset val="134"/>
    </font>
    <font>
      <sz val="10"/>
      <color theme="1" tint="0.149998474074526"/>
      <name val="宋体"/>
      <charset val="134"/>
    </font>
    <font>
      <b/>
      <sz val="18"/>
      <color theme="1" tint="0.149998474074526"/>
      <name val="仿宋_GB2312"/>
      <charset val="134"/>
    </font>
    <font>
      <b/>
      <sz val="12"/>
      <color theme="1" tint="0.149998474074526"/>
      <name val="仿宋_GB2312"/>
      <charset val="134"/>
    </font>
    <font>
      <b/>
      <sz val="12"/>
      <color theme="1" tint="0.149998474074526"/>
      <name val="宋体"/>
      <charset val="134"/>
    </font>
    <font>
      <sz val="10"/>
      <color theme="1" tint="0.149998474074526"/>
      <name val="仿宋_GB2312"/>
      <charset val="134"/>
    </font>
    <font>
      <sz val="12"/>
      <color theme="1"/>
      <name val="宋体"/>
      <charset val="134"/>
    </font>
    <font>
      <b/>
      <sz val="24"/>
      <color theme="1" tint="0.14999847407452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pane ySplit="2" topLeftCell="A3" activePane="bottomLeft" state="frozen"/>
      <selection/>
      <selection pane="bottomLeft" activeCell="D3" sqref="D3"/>
    </sheetView>
  </sheetViews>
  <sheetFormatPr defaultColWidth="9" defaultRowHeight="14.25"/>
  <cols>
    <col min="1" max="1" width="7" style="3" customWidth="1"/>
    <col min="2" max="2" width="22.9" style="4" customWidth="1"/>
    <col min="3" max="3" width="11.1" style="3" customWidth="1"/>
    <col min="4" max="4" width="17.9" style="3" customWidth="1"/>
    <col min="5" max="5" width="13.5" style="5" customWidth="1"/>
    <col min="6" max="6" width="17" style="3" customWidth="1"/>
    <col min="7" max="7" width="12.8" style="6" customWidth="1"/>
    <col min="8" max="8" width="15.4" style="3" customWidth="1"/>
    <col min="9" max="16384" width="9" style="3"/>
  </cols>
  <sheetData>
    <row r="1" ht="66" customHeight="1" spans="1:11">
      <c r="A1" s="7" t="s">
        <v>0</v>
      </c>
      <c r="B1" s="7"/>
      <c r="C1" s="7"/>
      <c r="D1" s="7"/>
      <c r="E1" s="7"/>
      <c r="F1" s="7"/>
      <c r="G1" s="7"/>
      <c r="H1" s="7"/>
      <c r="I1" s="27"/>
      <c r="J1" s="27"/>
      <c r="K1" s="27"/>
    </row>
    <row r="2" ht="37" customHeight="1" spans="1:8">
      <c r="A2" s="8" t="s">
        <v>1</v>
      </c>
      <c r="B2" s="9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2" t="s">
        <v>7</v>
      </c>
      <c r="H2" s="13" t="s">
        <v>8</v>
      </c>
    </row>
    <row r="3" s="1" customFormat="1" ht="35" customHeight="1" spans="1:8">
      <c r="A3" s="14">
        <v>1</v>
      </c>
      <c r="B3" s="15" t="s">
        <v>9</v>
      </c>
      <c r="C3" s="15" t="s">
        <v>10</v>
      </c>
      <c r="D3" s="15" t="s">
        <v>11</v>
      </c>
      <c r="E3" s="16">
        <v>77</v>
      </c>
      <c r="F3" s="17">
        <v>90.4</v>
      </c>
      <c r="G3" s="18">
        <f t="shared" ref="G3:G11" si="0">E3*0.6+F3*0.4</f>
        <v>82.36</v>
      </c>
      <c r="H3" s="19" t="s">
        <v>12</v>
      </c>
    </row>
    <row r="4" s="1" customFormat="1" ht="35" customHeight="1" spans="1:8">
      <c r="A4" s="14">
        <v>2</v>
      </c>
      <c r="B4" s="15" t="s">
        <v>9</v>
      </c>
      <c r="C4" s="15" t="s">
        <v>13</v>
      </c>
      <c r="D4" s="15" t="s">
        <v>14</v>
      </c>
      <c r="E4" s="16">
        <v>85</v>
      </c>
      <c r="F4" s="17">
        <v>87.2</v>
      </c>
      <c r="G4" s="18">
        <f t="shared" si="0"/>
        <v>85.88</v>
      </c>
      <c r="H4" s="19" t="s">
        <v>12</v>
      </c>
    </row>
    <row r="5" s="1" customFormat="1" ht="35" customHeight="1" spans="1:8">
      <c r="A5" s="14">
        <v>3</v>
      </c>
      <c r="B5" s="15" t="s">
        <v>15</v>
      </c>
      <c r="C5" s="15" t="s">
        <v>16</v>
      </c>
      <c r="D5" s="15" t="s">
        <v>17</v>
      </c>
      <c r="E5" s="16">
        <v>74</v>
      </c>
      <c r="F5" s="17">
        <v>86.4</v>
      </c>
      <c r="G5" s="18">
        <f t="shared" si="0"/>
        <v>78.96</v>
      </c>
      <c r="H5" s="19" t="s">
        <v>12</v>
      </c>
    </row>
    <row r="6" s="1" customFormat="1" ht="35" customHeight="1" spans="1:8">
      <c r="A6" s="14">
        <v>4</v>
      </c>
      <c r="B6" s="15" t="s">
        <v>18</v>
      </c>
      <c r="C6" s="15" t="s">
        <v>19</v>
      </c>
      <c r="D6" s="15" t="s">
        <v>20</v>
      </c>
      <c r="E6" s="16">
        <v>61</v>
      </c>
      <c r="F6" s="17">
        <v>94.6</v>
      </c>
      <c r="G6" s="18">
        <f t="shared" si="0"/>
        <v>74.44</v>
      </c>
      <c r="H6" s="19" t="s">
        <v>12</v>
      </c>
    </row>
    <row r="7" s="1" customFormat="1" ht="35" customHeight="1" spans="1:8">
      <c r="A7" s="14">
        <v>5</v>
      </c>
      <c r="B7" s="15" t="s">
        <v>21</v>
      </c>
      <c r="C7" s="15" t="s">
        <v>22</v>
      </c>
      <c r="D7" s="15" t="s">
        <v>23</v>
      </c>
      <c r="E7" s="16">
        <v>69</v>
      </c>
      <c r="F7" s="17">
        <v>95.4</v>
      </c>
      <c r="G7" s="18">
        <f t="shared" si="0"/>
        <v>79.56</v>
      </c>
      <c r="H7" s="19" t="s">
        <v>12</v>
      </c>
    </row>
    <row r="8" s="1" customFormat="1" ht="35" customHeight="1" spans="1:8">
      <c r="A8" s="14">
        <v>6</v>
      </c>
      <c r="B8" s="20" t="s">
        <v>21</v>
      </c>
      <c r="C8" s="20" t="s">
        <v>24</v>
      </c>
      <c r="D8" s="20" t="s">
        <v>25</v>
      </c>
      <c r="E8" s="21">
        <v>63</v>
      </c>
      <c r="F8" s="22">
        <v>89.6</v>
      </c>
      <c r="G8" s="23">
        <f t="shared" si="0"/>
        <v>73.64</v>
      </c>
      <c r="H8" s="24"/>
    </row>
    <row r="9" s="1" customFormat="1" ht="35" customHeight="1" spans="1:8">
      <c r="A9" s="14">
        <v>7</v>
      </c>
      <c r="B9" s="15" t="s">
        <v>26</v>
      </c>
      <c r="C9" s="15" t="s">
        <v>27</v>
      </c>
      <c r="D9" s="15" t="s">
        <v>28</v>
      </c>
      <c r="E9" s="16">
        <v>79</v>
      </c>
      <c r="F9" s="17">
        <v>86.6</v>
      </c>
      <c r="G9" s="18">
        <f t="shared" si="0"/>
        <v>82.04</v>
      </c>
      <c r="H9" s="19" t="s">
        <v>12</v>
      </c>
    </row>
    <row r="10" s="1" customFormat="1" ht="35" customHeight="1" spans="1:8">
      <c r="A10" s="14">
        <v>8</v>
      </c>
      <c r="B10" s="15" t="s">
        <v>26</v>
      </c>
      <c r="C10" s="15" t="s">
        <v>29</v>
      </c>
      <c r="D10" s="15" t="s">
        <v>30</v>
      </c>
      <c r="E10" s="16">
        <v>83</v>
      </c>
      <c r="F10" s="17">
        <v>91</v>
      </c>
      <c r="G10" s="18">
        <f t="shared" si="0"/>
        <v>86.2</v>
      </c>
      <c r="H10" s="19" t="s">
        <v>12</v>
      </c>
    </row>
    <row r="11" s="1" customFormat="1" ht="35" customHeight="1" spans="1:8">
      <c r="A11" s="14">
        <v>9</v>
      </c>
      <c r="B11" s="15" t="s">
        <v>31</v>
      </c>
      <c r="C11" s="15" t="s">
        <v>32</v>
      </c>
      <c r="D11" s="15" t="s">
        <v>33</v>
      </c>
      <c r="E11" s="16">
        <v>88</v>
      </c>
      <c r="F11" s="17">
        <v>85</v>
      </c>
      <c r="G11" s="18">
        <f t="shared" si="0"/>
        <v>86.8</v>
      </c>
      <c r="H11" s="19" t="s">
        <v>12</v>
      </c>
    </row>
    <row r="12" s="1" customFormat="1" ht="35" customHeight="1" spans="1:8">
      <c r="A12" s="14">
        <v>10</v>
      </c>
      <c r="B12" s="15" t="s">
        <v>34</v>
      </c>
      <c r="C12" s="15" t="s">
        <v>35</v>
      </c>
      <c r="D12" s="15" t="s">
        <v>36</v>
      </c>
      <c r="E12" s="16">
        <v>85</v>
      </c>
      <c r="F12" s="17">
        <v>91.4</v>
      </c>
      <c r="G12" s="18">
        <f t="shared" ref="G12:G26" si="1">E12*0.6+F12*0.4</f>
        <v>87.56</v>
      </c>
      <c r="H12" s="19" t="s">
        <v>12</v>
      </c>
    </row>
    <row r="13" s="1" customFormat="1" ht="35" customHeight="1" spans="1:8">
      <c r="A13" s="14">
        <v>11</v>
      </c>
      <c r="B13" s="15" t="s">
        <v>37</v>
      </c>
      <c r="C13" s="15" t="s">
        <v>38</v>
      </c>
      <c r="D13" s="15" t="s">
        <v>39</v>
      </c>
      <c r="E13" s="16">
        <v>85</v>
      </c>
      <c r="F13" s="17">
        <v>89.8</v>
      </c>
      <c r="G13" s="18">
        <f t="shared" si="1"/>
        <v>86.92</v>
      </c>
      <c r="H13" s="19" t="s">
        <v>12</v>
      </c>
    </row>
    <row r="14" s="1" customFormat="1" ht="35" customHeight="1" spans="1:8">
      <c r="A14" s="14">
        <v>12</v>
      </c>
      <c r="B14" s="25" t="s">
        <v>40</v>
      </c>
      <c r="C14" s="25" t="s">
        <v>41</v>
      </c>
      <c r="D14" s="15" t="s">
        <v>42</v>
      </c>
      <c r="E14" s="16">
        <v>60</v>
      </c>
      <c r="F14" s="17">
        <v>91.2</v>
      </c>
      <c r="G14" s="18">
        <f t="shared" si="1"/>
        <v>72.48</v>
      </c>
      <c r="H14" s="19" t="s">
        <v>12</v>
      </c>
    </row>
    <row r="15" s="1" customFormat="1" ht="35" customHeight="1" spans="1:8">
      <c r="A15" s="14">
        <v>13</v>
      </c>
      <c r="B15" s="20" t="s">
        <v>40</v>
      </c>
      <c r="C15" s="20" t="s">
        <v>43</v>
      </c>
      <c r="D15" s="20" t="s">
        <v>44</v>
      </c>
      <c r="E15" s="21">
        <v>56</v>
      </c>
      <c r="F15" s="22">
        <v>89.4</v>
      </c>
      <c r="G15" s="23">
        <f t="shared" si="1"/>
        <v>69.36</v>
      </c>
      <c r="H15" s="24"/>
    </row>
    <row r="16" s="1" customFormat="1" ht="35" customHeight="1" spans="1:8">
      <c r="A16" s="14">
        <v>14</v>
      </c>
      <c r="B16" s="20" t="s">
        <v>40</v>
      </c>
      <c r="C16" s="20" t="s">
        <v>45</v>
      </c>
      <c r="D16" s="20" t="s">
        <v>46</v>
      </c>
      <c r="E16" s="21">
        <v>49</v>
      </c>
      <c r="F16" s="22" t="s">
        <v>47</v>
      </c>
      <c r="G16" s="23">
        <f>E16*0.6</f>
        <v>29.4</v>
      </c>
      <c r="H16" s="24"/>
    </row>
    <row r="17" s="1" customFormat="1" ht="35" customHeight="1" spans="1:8">
      <c r="A17" s="14">
        <v>15</v>
      </c>
      <c r="B17" s="15" t="s">
        <v>48</v>
      </c>
      <c r="C17" s="15" t="s">
        <v>49</v>
      </c>
      <c r="D17" s="15" t="s">
        <v>50</v>
      </c>
      <c r="E17" s="16">
        <v>66</v>
      </c>
      <c r="F17" s="17">
        <v>85.8</v>
      </c>
      <c r="G17" s="18">
        <f t="shared" si="1"/>
        <v>73.92</v>
      </c>
      <c r="H17" s="19" t="s">
        <v>12</v>
      </c>
    </row>
    <row r="18" s="1" customFormat="1" ht="35" customHeight="1" spans="1:8">
      <c r="A18" s="14">
        <v>16</v>
      </c>
      <c r="B18" s="15" t="s">
        <v>51</v>
      </c>
      <c r="C18" s="15" t="s">
        <v>52</v>
      </c>
      <c r="D18" s="15" t="s">
        <v>53</v>
      </c>
      <c r="E18" s="16">
        <v>73</v>
      </c>
      <c r="F18" s="17">
        <v>87.4</v>
      </c>
      <c r="G18" s="18">
        <f t="shared" si="1"/>
        <v>78.76</v>
      </c>
      <c r="H18" s="19" t="s">
        <v>12</v>
      </c>
    </row>
    <row r="19" s="1" customFormat="1" ht="35" customHeight="1" spans="1:8">
      <c r="A19" s="14">
        <v>17</v>
      </c>
      <c r="B19" s="25" t="s">
        <v>54</v>
      </c>
      <c r="C19" s="25" t="s">
        <v>55</v>
      </c>
      <c r="D19" s="15" t="s">
        <v>56</v>
      </c>
      <c r="E19" s="16">
        <v>74</v>
      </c>
      <c r="F19" s="17">
        <v>92.4</v>
      </c>
      <c r="G19" s="18">
        <f t="shared" si="1"/>
        <v>81.36</v>
      </c>
      <c r="H19" s="19" t="s">
        <v>12</v>
      </c>
    </row>
    <row r="20" s="1" customFormat="1" ht="35" customHeight="1" spans="1:8">
      <c r="A20" s="14">
        <v>18</v>
      </c>
      <c r="B20" s="15" t="s">
        <v>57</v>
      </c>
      <c r="C20" s="15" t="s">
        <v>58</v>
      </c>
      <c r="D20" s="15" t="s">
        <v>59</v>
      </c>
      <c r="E20" s="16">
        <v>66</v>
      </c>
      <c r="F20" s="17">
        <v>88.8</v>
      </c>
      <c r="G20" s="18">
        <f t="shared" si="1"/>
        <v>75.12</v>
      </c>
      <c r="H20" s="19" t="s">
        <v>12</v>
      </c>
    </row>
    <row r="21" s="1" customFormat="1" ht="35" customHeight="1" spans="1:8">
      <c r="A21" s="14">
        <v>19</v>
      </c>
      <c r="B21" s="15" t="s">
        <v>60</v>
      </c>
      <c r="C21" s="15" t="s">
        <v>61</v>
      </c>
      <c r="D21" s="15" t="s">
        <v>62</v>
      </c>
      <c r="E21" s="16">
        <v>75</v>
      </c>
      <c r="F21" s="17">
        <v>85</v>
      </c>
      <c r="G21" s="18">
        <f t="shared" si="1"/>
        <v>79</v>
      </c>
      <c r="H21" s="19" t="s">
        <v>12</v>
      </c>
    </row>
    <row r="22" s="1" customFormat="1" ht="35" customHeight="1" spans="1:8">
      <c r="A22" s="14">
        <v>20</v>
      </c>
      <c r="B22" s="15" t="s">
        <v>63</v>
      </c>
      <c r="C22" s="15" t="s">
        <v>64</v>
      </c>
      <c r="D22" s="15" t="s">
        <v>65</v>
      </c>
      <c r="E22" s="16">
        <v>64</v>
      </c>
      <c r="F22" s="17">
        <v>84.8</v>
      </c>
      <c r="G22" s="18">
        <f t="shared" si="1"/>
        <v>72.32</v>
      </c>
      <c r="H22" s="19" t="s">
        <v>12</v>
      </c>
    </row>
    <row r="23" s="2" customFormat="1" ht="35" customHeight="1" spans="1:8">
      <c r="A23" s="14">
        <v>21</v>
      </c>
      <c r="B23" s="26" t="s">
        <v>66</v>
      </c>
      <c r="C23" s="26" t="s">
        <v>67</v>
      </c>
      <c r="D23" s="15" t="s">
        <v>68</v>
      </c>
      <c r="E23" s="19">
        <v>68</v>
      </c>
      <c r="F23" s="17">
        <v>88</v>
      </c>
      <c r="G23" s="18">
        <f t="shared" si="1"/>
        <v>76</v>
      </c>
      <c r="H23" s="19" t="s">
        <v>12</v>
      </c>
    </row>
  </sheetData>
  <mergeCells count="1">
    <mergeCell ref="A1:H1"/>
  </mergeCells>
  <pageMargins left="0.354166666666667" right="0.432638888888889" top="0.511805555555556" bottom="0.432638888888889" header="0.5" footer="0.236111111111111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甘肃工业职业技术学院2024年非编专业教师综合成绩汇总表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电采辛生</cp:lastModifiedBy>
  <dcterms:created xsi:type="dcterms:W3CDTF">2024-08-31T03:05:00Z</dcterms:created>
  <dcterms:modified xsi:type="dcterms:W3CDTF">2024-11-21T01:22:27Z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71A13398D5CC40988ACC48CEB1E5383F_13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