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bookViews>
  <sheets>
    <sheet name="社会招聘" sheetId="3" r:id="rId1"/>
    <sheet name="校园招聘" sheetId="2" r:id="rId2"/>
  </sheets>
  <definedNames>
    <definedName name="_xlnm._FilterDatabase" localSheetId="0" hidden="1">社会招聘!$A$2:$H$98</definedName>
    <definedName name="_xlnm._FilterDatabase" localSheetId="1" hidden="1">校园招聘!$A$2:$H$22</definedName>
    <definedName name="_xlnm.Print_Titles" localSheetId="0">社会招聘!$2:$2</definedName>
    <definedName name="_xlnm.Print_Titles" localSheetId="1">校园招聘!$2:$2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<sst xmlns="http://schemas.openxmlformats.org/spreadsheetml/2006/main" count="529" uniqueCount="283">
  <si>
    <t>山东省环保发展集团绿能有限公司社会招聘需求表</t>
  </si>
  <si>
    <t>序号</t>
  </si>
  <si>
    <t>公司名称</t>
  </si>
  <si>
    <t>部门名称</t>
  </si>
  <si>
    <t>岗位名称</t>
  </si>
  <si>
    <t>人数</t>
  </si>
  <si>
    <t>任职要求</t>
  </si>
  <si>
    <t>工作地点</t>
  </si>
  <si>
    <t>联系人及
报名邮箱</t>
  </si>
  <si>
    <t>山东省环保发展集团绿能有限公司</t>
  </si>
  <si>
    <t>权属企业
领导班子</t>
  </si>
  <si>
    <t xml:space="preserve">危废板块主要负责人
（青岛东正环保科技有限公司）
</t>
  </si>
  <si>
    <t>1.本科及以上学历；
2.化学、环境工程、生态学、管理学等相关专业；
3.年龄45周岁以下，条件特别优秀者可适当放宽年龄限制；
4.具有5年以上环保产业生产运营、企业管理等方面的工作经验；
5.具有省属二级企业中层正职或中层副职任职2年及以上；央企及规模相当的其他大型企业相应职务；
6.遵章守纪，爱岗敬业，坚持原则、作风正派、责任心强，有担当。</t>
  </si>
  <si>
    <t>山东济南</t>
  </si>
  <si>
    <t xml:space="preserve">邵老师;0531-81780828
报名邮箱：lndwgzb@163.com
</t>
  </si>
  <si>
    <t>权属企业高级管理人员</t>
  </si>
  <si>
    <t>危废板块财务总监
（青岛东正环保科技有限公司）</t>
  </si>
  <si>
    <t>1.本科及以上学历；
2.年龄40周岁以下，条件特别优秀者可适当放宽年龄限制；
3.财务、会计及审计等相关专业；
4.具备3年以上财务管理工作经验；取得中级会计师（5年以上）或具有高级会计师、高级审计师等相关专业技术资格或取得国内外注册会计师等相关执业资格证书；
5.熟悉国家财经法律、法规、规章制度，具有扎实的财务会计、税务及资金管理能力，具备较强的组织协调能力。</t>
  </si>
  <si>
    <t>农林废弃物板块副总经理
（山东永能节能环保服务
股份有限公司）</t>
  </si>
  <si>
    <t>1.本科及以上学历；
2.水、电、供热等相关专业；
3.年龄45周岁以下，条件特别优秀者可适当放宽年龄限制；
4.取得5年及以上与主营业务相关类别的中级工程师专业职称；或取得3年及以上机械、环保、水利、煤炭等相关专业中级工程师职称；或同行业工作经验丰富；
5.具有省属二级企业中层副职或下一层级正职任职3年及以上；央企及规模相当的其他大型企业相应职务；
6.遵章守纪，爱岗敬业，坚持原则、作风正派、责任心强，有担当。</t>
  </si>
  <si>
    <t>固废板块财务总监
（内蒙古昊鑫环保有限公司）</t>
  </si>
  <si>
    <t>内蒙古乌审旗</t>
  </si>
  <si>
    <t>山东永能节能环保服务股份有限公司</t>
  </si>
  <si>
    <t>合同能源管理板块副总经理
（山东永能节能环保服务股份有限公司济南分公司）</t>
  </si>
  <si>
    <t>1.本科及以上学历；
2.工程机械、机电一体化等相关专业；                                                       3.具有在大中型集团公司系统运维管理工作5年以上；
4.具有丰富的余热、地热、生物质气化等产品运维管理、团队管理和操作经验；                                               
5.熟悉系统运维管理流程，精通运维体系的标准化和规范。</t>
  </si>
  <si>
    <t>张老师：15562489111
报名邮箱：15562489111@163.com</t>
  </si>
  <si>
    <t>农林废弃物电厂主要负责人
（山东永能生物科技有限公司）
（山东永能生物热电有限公司）</t>
  </si>
  <si>
    <t>1.本科及以上学历；
2.水、电、供热等相关专业；
3.年龄45周岁以下，条件特别优秀者可适当放宽年龄限制；
4.取得5年及以上与集团主营业务相关类别的中级工程师专业职称；或取得3年及以上机械、环保、水利、煤炭等相关专业中级工程师职称；或同行业工作经验丰富；
5.具有省属三级企业中层正职或中层副职任职2年及以上；央企及规模相当的其他大型企业相应职务；
6.熟练掌握生物质电厂锅炉、汽机、发电机、燃料、化学等专业生产工艺流程；能够完成公司安全生产、计划管理、制度建设、团队建设等；
7.遵章守纪，爱岗敬业，坚持原则、作风正派、责任心强，有担当。</t>
  </si>
  <si>
    <t>山东临沂
山东费县</t>
  </si>
  <si>
    <t>农林废弃物电厂总经理
（山东永能生物科技有限公司）
（山东永能生物热电有限公司）</t>
  </si>
  <si>
    <t>1.本科及以上学历；
2.水、电、供热等相关专业；
3.年龄45周岁以下，条件特别优秀者可适当放宽年龄限制；
4.取得5年及以上与主营业务相关类别的中级工程师专业职称；或取得3年及以上机械、环保、水利.煤炭等相关专业中级工程师职称；或同行业工作经验丰富；
5.具有省属三级企业中层正职或中层副职任职2年及以上；央企及规模相当的其他大型企业相应职务；
6.熟练掌握生物质电厂锅炉、汽机、发电机、燃料、化学等专业生产工艺流程；能够完成公司安全生产、计划管理、制度建设、团队建设等；
7.遵章守纪，爱岗敬业，坚持原则、作风正派、责任心强，有担当。</t>
  </si>
  <si>
    <t>农林废弃物电厂副总经理
（山东永能生物科技有限公司）
（山东永能生物热电有限公司）
（梁山前能生物电力有限公司）</t>
  </si>
  <si>
    <t>1.本科及以上学历；
2.水、电、供热等相关专业；
3.年龄45周岁以下，条件特别优秀者可适当放宽年龄限制；
4.取得5年及以上与集团主营业务相关类别的中级工程师专业职称；或取得3年及以上机械、环保、水利、煤炭等相关专业中级工程师职称；或同行业工作经验丰富；
5.具有省属三级企业中层副职或下一层级正职任职3年及以上；央企及规模相当的其他大型企业相应职务；
6.熟练掌握生物质电厂锅炉、汽机、发电机、燃料、化学等专业生产工艺流程；能够完成公司安全生产、计划管理、制度建设、团队建设等；
7.遵章守纪，爱岗敬业，坚持原则、作风正派、责任心强，有担当。</t>
  </si>
  <si>
    <t>山东临沂
山东梁山
山东费县</t>
  </si>
  <si>
    <t>权属企业
高级管理人员</t>
  </si>
  <si>
    <t>农林废弃物电厂财务总监
（山东平原汉源绿色能源有限公司）
（海阳永能生物科技有限公司）</t>
  </si>
  <si>
    <t>1.本科及以上学历；
2.财务、会计及审计等相关专业；
3.年龄45周岁以下；
4.具有省属三级企业中层副职或下一层级正职任职3年及以上；央企及规模相当的其他大型企业相应职务；
5.具备3年以上财务管理工作经验；取得中级会计师（5年以上）或具有高级会计师、高级审计师等相关专业技术资格或取得国内外注册会计师等相关执业资格证书，条件特别优秀者可适当放宽职称要求。
6.熟悉国家财经法律、法规、规章制度，具有扎实的财务会计、税务及资金管理能力，具备较强的组织协调能力。</t>
  </si>
  <si>
    <t>山东海阳
山东济南</t>
  </si>
  <si>
    <t>项目负责人</t>
  </si>
  <si>
    <t>农林废弃物电厂项目负责人
（扶余市顺泰生物质能发电有限责任公司）</t>
  </si>
  <si>
    <t>1.本科及以上学历；
2.年龄45周岁以下，条件特别优秀者可适当放宽年龄限制；
3.遵章守纪，爱岗敬业，坚持原则、作风正派、责任心强，有担当。</t>
  </si>
  <si>
    <t>吉林扶余</t>
  </si>
  <si>
    <t>生产技术部</t>
  </si>
  <si>
    <t>生产管理</t>
  </si>
  <si>
    <t>1.本科及以上学历；                                             2.机械工程、工业工程、材料科学、化工、电气工程等相关专业优先；
3.持有相关职业资格证书者优先；
4.有电力生产企业生产管理经验，有较好的实践经验和较高的检修技能，了解生产设备、工艺流程、质量控制等；                               
5.有较强的组织、管理和协调能力，能够进行数据分析和报告编写。</t>
  </si>
  <si>
    <t>风控部</t>
  </si>
  <si>
    <t>副经理</t>
  </si>
  <si>
    <t>1.本科及以上学历；
2.法律、会计或金融专业优先；
3.具有1年及以上律所、会计师事务所、券商、银行或投资机构等风险控制或法律合规相关工作经验；
4.持有基金从业资格证，通过国家司法考试者优先，获得注册会计师资格者优先；
5.具有较强的分析、写作能力。</t>
  </si>
  <si>
    <t>财务金融部</t>
  </si>
  <si>
    <t>会计</t>
  </si>
  <si>
    <t>1.本科及以上学历；
2.财务、会计、审计、金融等专业，或者具备中级会计师、审计师等相关专业技术资格或取得国内外注册会计师等相关执业资格证书；
3.年龄45周岁以下；
4.熟悉会计相关工作，了解安全相关法律法规；
5.具有良好的敬业精神和职业道德操守；有较强的执行能力、分析能力、协调能力。</t>
  </si>
  <si>
    <t>山东永能节能环保服务股份有限公司济南分公司</t>
  </si>
  <si>
    <t>综合部</t>
  </si>
  <si>
    <t>经理</t>
  </si>
  <si>
    <t>1.本科及以上学历；
2.财务、人事、行政管理类专业优先考虑；
3.5年以上职能部门管理工作经验；
4.具备财务统筹、人事行政、制度建设等相关管理工作经验。</t>
  </si>
  <si>
    <t>王老师：15589970573
报名邮箱：wanghw@sfzxhb.com</t>
  </si>
  <si>
    <t>市场部</t>
  </si>
  <si>
    <t>1.本科以上学历；
2.市场营销、商业管理等相关专业优先；或8年以上市场营销或相关领域的工作经验，有成功案例和行业经验为佳；
3.熟悉市场动态，具有敏锐的市场洞察力和策略思维；
4.优秀的组织协调能力和领导力，能够建立并管理高效的市场团队；                                                                                        5.良好的英文书写和口语能力，能够进行英语汇报和交流；
6.在钢铁、煤矿、发电、化工、高校、等领域有一定社会资源者优先。</t>
  </si>
  <si>
    <t>业务岗</t>
  </si>
  <si>
    <t>1.本科以上学历；
2.市场营销、商业管理等相关专业优先；或具备5年以上市场或相关领域工作经验，有管理经验优先。                  
3.具有较强的领导能力、沟通能力和团队管理能力。                 
4.具有较强的数据分析能力和市场洞察力，能够根据市场趋势制定有效的市场策略。</t>
  </si>
  <si>
    <t>工程技术部</t>
  </si>
  <si>
    <t>1.本科以上学历；
2.工程管理等相关专业优先；                         
3.8年以上本行业工作经验；                                                                                           4.良好的实践经验和管理能力，较强的解决、协调问题的能力及较强的专业判断能力；                                                                   5.熟练运用质量、安全控制与检验评定标准，掌握建筑工程施工质量、安全国家验收规范；                                                               6.有建造师类证书优先。</t>
  </si>
  <si>
    <t>运维部</t>
  </si>
  <si>
    <t>1.大专及以上学历或5年以上合同能源管理项目现场工作经验；      
2.有地热或余热项目运维工作经验优先，包括不限于地源热泵项目、煤矿矿井乏风、矿井水余热项目、空压机、烟气等工业余热利用等。</t>
  </si>
  <si>
    <t>运维岗</t>
  </si>
  <si>
    <t>1.大专及以上学历或5年以上合同能源管理项目现场工作经验；       
2.有地热或余热项目运维工作经验优先，包括不限于地源热泵项目、煤矿矿井乏风、矿井水余热项目、空压机、烟气等工业余热利用等。</t>
  </si>
  <si>
    <t>财务部</t>
  </si>
  <si>
    <t>1.本科及以上学历；
2.具备中级会计师、审计师等相关专业技术资格或取得国内网注册会计是等相关执业资格证书；
3.熟悉国家金融政策、企业财务制度及流程、会计电算化，精通相关财税法律法规；
4.较强的成本管理、风险控制和财务分析的能力；
5.良好的组织、协调、沟通能力，和团队协作精神，能承受较大工作压力。</t>
  </si>
  <si>
    <t>1.本科及以上学历；
2.财会、金融、工商管理等相关专业；
3.熟悉相关专业知识；
4.具有工作责任心、良好职业道德，有良好的数据分析及学习能力。</t>
  </si>
  <si>
    <t>山东永能生物科技有限公司</t>
  </si>
  <si>
    <t>安环部</t>
  </si>
  <si>
    <t>1.大专及以上学历；
2.安全、环保相关专业优先；
3.年龄45周岁以下，条件特别优秀者可适当放宽年龄限制；
4.熟悉国家和地方安全环保法律法规，掌握各种安全环保标准;
5.有较强的执行能力、分析能力、协调能力。</t>
  </si>
  <si>
    <t>山东莒南</t>
  </si>
  <si>
    <t>张老师：15069947237
报名邮箱：zhangyz@sfzxhb.com</t>
  </si>
  <si>
    <t>生产部</t>
  </si>
  <si>
    <t>值长</t>
  </si>
  <si>
    <t>1.大专及以上学历；
2.热动专业优先；
3.年龄45周岁以下，条件特别优秀者可适当放宽年龄限制；
4.有较强的执行能力、分析能力、协调能力。</t>
  </si>
  <si>
    <t>梁山前能生物电力有限公司</t>
  </si>
  <si>
    <t>安全部</t>
  </si>
  <si>
    <t>1.大专及以上学历；
2.具有电厂安全管理经验10年以上；
3.具有中级以上注册安全工程师证书；
4.具有良好的沟通协调和团队合作精神；
5.安全类等相关专业、具有职称人员优先录取。</t>
  </si>
  <si>
    <t>山东梁山</t>
  </si>
  <si>
    <t>刘老师：17553744666
邮箱：214373554@qq.com</t>
  </si>
  <si>
    <t>安全专业工程师</t>
  </si>
  <si>
    <t>1.大专及以上学历；
2.具有电厂安全管理经验5年以上；
3.具有注册安全工程师证书；
4.安全类等相关专业、具有职称人员优先录取。</t>
  </si>
  <si>
    <t>仓库</t>
  </si>
  <si>
    <t>1.大专及以上学历；
2.具有良好的沟通协调和团队合作精神；
3.具有仓库管理经验优先。</t>
  </si>
  <si>
    <t>出纳</t>
  </si>
  <si>
    <t>1.大专及以上学历；
2.财务和会计等相关专业；
3.具有初级会计资格证；
4.具有财务工作经验优先。</t>
  </si>
  <si>
    <t>质检部</t>
  </si>
  <si>
    <t>质检员</t>
  </si>
  <si>
    <t>1.大专及以上学历；
2.具有正常履行工作职责的身体条件，具备健康良好的心理素质和抗压能力；
3.具有生物质电厂质检工作经验优先。</t>
  </si>
  <si>
    <t>1.大专及以上学历；
2.具有较强的组织、协调、沟通能力、团队协作意识和学习能力；
3.具有3年以上电厂运行管理经验。</t>
  </si>
  <si>
    <t>锅炉专业工程师</t>
  </si>
  <si>
    <t>1.大专及以上学历；
2.熟悉掌握本专业的运行规程，事故处理规程，正常及特殊运行方式，熟悉电业安全作业规程；
3.有较强的执行力，分析处理事故能力，协调能力；
4.对生物质循环流化床锅炉运行、调整、节能、环保方面有丰富的经验；
5.3年以上锅炉运行管理工作经验，或担任生物质锅炉专工1年以上。</t>
  </si>
  <si>
    <t>锅炉主值</t>
  </si>
  <si>
    <t>1.大专及以上学历；
2.电力、机械、化工等工业类相关专业、具有职称人员优先录取；                                                                                           
3.具备2年及以上电厂锅炉相关工作经验。</t>
  </si>
  <si>
    <t>锅炉值班员</t>
  </si>
  <si>
    <t>1.大专及以上学历；
2.具有生物质电厂锅炉值班经验者优先。</t>
  </si>
  <si>
    <t>电气主值</t>
  </si>
  <si>
    <t>1.大专及以上学历；
2.电力、机械、化工等工业类相关专业、具有职称人员优先录取；
3.年龄45周岁以下；                                                                                           
4.具备2年及以上电厂电气相关工作经验。</t>
  </si>
  <si>
    <t>山东永能生物热电有限公司</t>
  </si>
  <si>
    <t>安全生产部</t>
  </si>
  <si>
    <t>1.大专及以上学历；
2.电力、机械、化工或通用工业类相关专业优先；
3.年龄45周岁以下，了解安全相关法律法规；
4.具有良好的敬业精神和职业道德操守；有较强的执行能力、分析能力、协调能力。</t>
  </si>
  <si>
    <t>山东费县</t>
  </si>
  <si>
    <t>左老师：13719255753 
报名邮箱：zuoyux@sfzxhb.com</t>
  </si>
  <si>
    <t>化水主值</t>
  </si>
  <si>
    <t>1.大专及以上学历；
2.电力、机械、化工或通用工业类相关专业优先；
3.年龄45周岁以下；
4.具有良好的敬业精神和职业道德操守；有较强的执行能力、分析能力、协调能力。</t>
  </si>
  <si>
    <t>电气值班员</t>
  </si>
  <si>
    <t>行政</t>
  </si>
  <si>
    <t>1.本科及以上学历；
2.计算机、工商管理等相关专业；
2.年龄45周岁以下；
3.具有良好的敬业精神和职业道德操守；有较强的执行能力、分析能力、协调能力。</t>
  </si>
  <si>
    <t>化验</t>
  </si>
  <si>
    <t>1.大专及以上学历；
2.电力、机械、化工或通用工业类相关专业优先；
3.具有良好的敬业精神和职业道德操守，有较强的执行能力、分析能力、协调能力；
4.工作经验丰富者可放宽任职条件。</t>
  </si>
  <si>
    <t>燃料部</t>
  </si>
  <si>
    <t>燃料采购</t>
  </si>
  <si>
    <t>海阳永能生物科技有限公司</t>
  </si>
  <si>
    <t>1.大专及以上学历；
2.仓储与物流管理等相关专业
3.具有1年以上工作经验；
4.经验丰富者可放宽任职条件。</t>
  </si>
  <si>
    <t>山东海阳</t>
  </si>
  <si>
    <t>刘老师：18315459398 
报名邮箱：1623925328@qq.com</t>
  </si>
  <si>
    <t>质检</t>
  </si>
  <si>
    <t>1.大专及以上学历；
2.年龄40周岁以下；
3.工作经验丰富者可放宽任职条件。</t>
  </si>
  <si>
    <t>燃料管理部</t>
  </si>
  <si>
    <t>1.大专及以上学历；
2.物资采购管理相关专业；
3.具备2年以上物资采购相关工作经验；
4.工作经验丰富者可放宽任职条件。</t>
  </si>
  <si>
    <t>1.本科以上学历；
2.电气、机电一体化、热能动力工程、机械等电厂相关专业；
3.具备5年以上电厂运行管理工作经验；
4.工作经验丰富者可放宽任职条件。</t>
  </si>
  <si>
    <t>机务检修</t>
  </si>
  <si>
    <t>1.大专及以上学历；
2.电气、机电一体化、热能动力工程、机械等电厂相关专业；
3.具备1年以上电厂运行工作经验；
4.工作经验丰富者可放宽任职条件。</t>
  </si>
  <si>
    <t>1.大专及以上学历；
2.热能动力工程、机械等电厂相关专业；
3.具备2年以上电厂锅炉运行工作经验；
4.工作经验丰富者可放宽任职条件。</t>
  </si>
  <si>
    <t>1.大专及以上学历；
2.热能动力工程、机械等电厂相关专业；
3.具备1年以上电厂锅炉运行工作经验；
4.工作经验丰富者可放宽任职条件。</t>
  </si>
  <si>
    <t>汽机主值</t>
  </si>
  <si>
    <t>1.大专及以上学历；
2.热能动力工程、汽轮机等电厂相关专业；
3.具备1年以上电厂汽轮机运行工作经验；
4.工作经验丰富者可放宽任职条件。</t>
  </si>
  <si>
    <t>1.大专及以上学历；
2.电气、机电一体化等电厂相关专业；
3.具备1年以上电厂电气专业工作经验；
4.工作经验丰富者可放宽任职条件。</t>
  </si>
  <si>
    <t>1.本科及以上学历；
2.年龄45周岁以下；
3.熟悉电厂燃料质检化验相关专业及管理工作者优先，了解熟悉相关法律法规。</t>
  </si>
  <si>
    <t>1.大专及以上学历；
2.年龄40周岁以下；
3.熟悉电厂燃料质检化验等相关专业优先，了解熟悉相关法律法规。</t>
  </si>
  <si>
    <t>化水值班员</t>
  </si>
  <si>
    <t>1.大专及以上学历；
2.电厂化学水处理等电厂相关专业；
3.具备1年以上电厂化水运行工作经验；
4.工作经验丰富者可放宽任职条件。</t>
  </si>
  <si>
    <t>山东平原汉源绿色能源有限公司</t>
  </si>
  <si>
    <t>1.大专及以上学历；
2.年龄45周岁以下；
3.较强的责任心，熟悉相关管理工作者优先，了解熟悉相关法律法规。</t>
  </si>
  <si>
    <t>山东德州</t>
  </si>
  <si>
    <t>崔老师：18865710931
报名邮箱：hbpyhy@126.com</t>
  </si>
  <si>
    <t>山东明科嘉阳环保工程有限公司</t>
  </si>
  <si>
    <t>1.大专及以上学历；
2.电力、热动、机械、能源等相关专业优先；                    
2.年龄45周岁以下；
4.有电厂汽机、运行相关工作经验；
5.具有较强的政治素质，良好的沟通与协调能力；
6.熟练使用办公室工作软件、专业软件.</t>
  </si>
  <si>
    <t>李老师：13371108807
报名邮箱:sdmkzhb@163.com</t>
  </si>
  <si>
    <t>1.大专及以上学历；
2.电力、热动、机械能源、等相关专业优先；      
3.年龄45周岁以下；
4.有电厂锅炉、运行相关工作经验；
5.具有较强的政治素质，良好的沟通与协调能力；
6.熟练使用办公室工作软件、专业软件。</t>
  </si>
  <si>
    <t>汽机专工</t>
  </si>
  <si>
    <t>1.大专及以上学历；
2.电力、热动、机械、能源等相关专业优先；具有职称人员优先录取；                         
3.年龄45周岁以下；
4.有5年以上电厂汽机相关工作经验；
5.具有较强的政治素质，良好的沟通与协调能力；
6.熟练使用办公室工作软件、专业软件；</t>
  </si>
  <si>
    <t>1.本科及以上学历；
2.财务、金融、审计、会计等相关专业，具有国企相关工作经验、具备相关专业职称者优先；
3.熟悉和掌握财务管理知识、财务法规等方面的基础知识；
4.有一定的文字处理与数据统计分析能力；</t>
  </si>
  <si>
    <t>鄂尔多斯市昊鑫绿科环境工程有限公司</t>
  </si>
  <si>
    <t>主管会计</t>
  </si>
  <si>
    <t>1.大专及以上学历；
2.财务、会计、审计、金融等专业，或者具备中级会计师、审计师等相关专业技术资格或取得国内外注册会计师等；
3.年龄45周岁以下；
4.具有会计等相关工作经验的优先。</t>
  </si>
  <si>
    <t>内蒙古鄂尔多斯市乌审旗</t>
  </si>
  <si>
    <t>郭老师：15147549919
报名邮箱：guoxiaobo1997@163.com</t>
  </si>
  <si>
    <t>综合办公室</t>
  </si>
  <si>
    <t>过磅员</t>
  </si>
  <si>
    <t>1.大专及以上学历；
2.年龄40周岁以下；
3.熟悉过磅软件的操作；
4.具有良好的沟通能力和团队协作精神，适应倒班运行制度；
5.特别优秀者可适当放宽以上条件。</t>
  </si>
  <si>
    <t>内蒙古鄂尔多斯市苏米图</t>
  </si>
  <si>
    <t>安全员</t>
  </si>
  <si>
    <t>1.大专及以上学历；
2.年龄40周岁以下；
3.熟悉过磅软件的操作；
4.具有良好的沟通能力和团队协作精神，适应倒班运行制度；
5.持有安全相关证书优先；
6.特别优秀者可适当放宽以上条件。</t>
  </si>
  <si>
    <t>生产运行部</t>
  </si>
  <si>
    <t>统计员</t>
  </si>
  <si>
    <t>1.大专及以上学历；
2.精通Excel、Word等相关办公软件；
3.有相关工作经历者优先；
4.具有良好的沟通能力和团队协作精神。</t>
  </si>
  <si>
    <t>水处理运行工</t>
  </si>
  <si>
    <t>1.年龄40周岁以下；
2.具有良好的沟通能力和团队协作精神，能适应倒班制度。</t>
  </si>
  <si>
    <t>化验员</t>
  </si>
  <si>
    <t>1.大专及以上学历；  
2.工业分析或应用化工相关专业；
3.年龄40周岁以下;
4.熟知各类化学药剂及检验操作规程;积极向上、吃苦耐劳服从现场管理;
5.有相关工作经验者优先。</t>
  </si>
  <si>
    <t>鄂尔多斯市昊鑫瑞源科净工程有限公司</t>
  </si>
  <si>
    <t>现场管理岗</t>
  </si>
  <si>
    <t>1.大专及以上学历或具有污水处理等相关工作经历；
2.爱岗敬业、恪尽职守、能认真做好本职工作。</t>
  </si>
  <si>
    <t>内蒙古鄂尔多斯市杭锦旗</t>
  </si>
  <si>
    <t>马老师：13947196422
报名邮箱：mcxjdgs@163.com</t>
  </si>
  <si>
    <t>东平顺康沙石销售有限公司</t>
  </si>
  <si>
    <t>领导班子</t>
  </si>
  <si>
    <t>矿长</t>
  </si>
  <si>
    <t>1.本科及以上学历，
2.年龄45周岁以下；
3.环境工程相关专业或具有露天矿山（建筑用石）相关工作经验；
4.具有砂石骨料市场营销、生产管理、安全管理等工作经验；
5.具有良好的对外沟通协调能力、具有现代企业管理观念。</t>
  </si>
  <si>
    <t>山东东平</t>
  </si>
  <si>
    <t>姜老师：18562298396
报名邮箱：dongpingshunkang@126.com</t>
  </si>
  <si>
    <t>财务经理</t>
  </si>
  <si>
    <t>1.本科及以上学历，
2.财务类以及相关专业，具备中级会计师、审计师等相关专业技术资格或取得国内外注册会计师等相关执业资格证书；
3.年龄45周岁以下；
4.具有良好的沟通力，协调力，专业技能过硬，原则性强；
5.有规模以上沙石矿产企业财务管理经验优先考虑。</t>
  </si>
  <si>
    <t>地质工程师</t>
  </si>
  <si>
    <t>1.本科以上学历；
2.采矿、地质等相关专业，具有中级及以上从业资格证；
3.年龄45周岁及以下；
4.具有3年以上矿山地质、采矿的工作经验；
5.了解矿业企业生产工艺，具有矿山现场管理经验；
6.能够建立完善开采计划编制、技术资料的整理；
7.具有较强的学习能力和较好的团队合作精神；
8.会使用全站仪、RTK等测量设备。</t>
  </si>
  <si>
    <t>浙江环发竹产业发展有限公司</t>
  </si>
  <si>
    <t>1.大专及以上学历；
2.会计、审计、财务管理等相关专业；
3.年龄45周岁以下；
4.具备中级会计师、审计师等相关专业技术资格或取得国内外注册会计师等相关执业资格证书；
5.2年及以上财务工作经验，能熟练使用财务软件及办公软件。</t>
  </si>
  <si>
    <t>浙江龙游</t>
  </si>
  <si>
    <t>陈老师：15588838050
报名邮箱：zjhfzyrl@163.com</t>
  </si>
  <si>
    <t>主任</t>
  </si>
  <si>
    <t>1.大专及以上学历；
2.行政管理、工商管理、人力资源、管理类等相关专业；
3.年龄45周岁以下；
4.具有3年以上综合管理工作经验，熟悉办公室行政或党建或人力资源等工作；
5.具备良好的公关能力、分析及判断能力、沟通协调能力、公文写作能力及表达能力。</t>
  </si>
  <si>
    <t>职员</t>
  </si>
  <si>
    <t>1.大专及以上学历；
2.行政管理、工商管理、人力资源、管理类等相关专业；
3.年龄45周岁以下；
4.具有1年以上人事或行政管理工作经验。</t>
  </si>
  <si>
    <t>招商部</t>
  </si>
  <si>
    <t>招商专员</t>
  </si>
  <si>
    <t>1.大专及以上学历；
2.工商管理、营销管理等相关专业；
3.年龄45周岁以下；
4.具有1年及以上招商、销售相关工作经验；
5.具有较强的沟通与谈判能力，出色的营销技巧、销售技能与说服能力。</t>
  </si>
  <si>
    <t>青岛东正环保科技有限公司</t>
  </si>
  <si>
    <t>技术研发中心/国家区域危废中心筹建办公室</t>
  </si>
  <si>
    <t>工程师</t>
  </si>
  <si>
    <t>1.博士研究生及以上学历；                                    2.化工专业、化工工艺学专业、化学工程与工艺专业、统计学等相关专业；                               
3.年龄45周岁以下;                                
4.正式录用后需前往权属公司德州泉润环境资源有限公司工作一年。</t>
  </si>
  <si>
    <t>李老师：15066667758
报名邮箱：sdepdzhb@163.com</t>
  </si>
  <si>
    <t>1.硕士研究生及以上学历；                                    2.化工专业、化工工艺学专业、化学工程与工艺专业等相关专业；                                 
3.年龄45周岁以下；                               
4.特别优秀者可适当放宽以上条件；
5.正式录用后需前往权属公司德州泉润环境资源有限公司工作一年。</t>
  </si>
  <si>
    <t>1.本科以上学历；                           
2.化工专业、化工工艺学专业、化学工程与工艺专业、统计学等相关专业；                           
3.年龄周岁45以下；                             
4.特别优秀者可适当放宽以上条件；
5.正式录用后需前往权属公司德州泉润环境资源有限公司工作一年。</t>
  </si>
  <si>
    <t>德州泉润环境资源有限公司</t>
  </si>
  <si>
    <t>国家区域危废中心技术研发部</t>
  </si>
  <si>
    <t>1.博士研究生；                                    
2.化工专业、化工工艺学专业、化学工程与工艺专业、化工技术专业、统计学专业；                        
3.年龄45周岁以下。                               
4.特别优秀者可适当放宽以上条件。</t>
  </si>
  <si>
    <t>山东临邑</t>
  </si>
  <si>
    <t>1.硕士研究生及以上学历；                                  2.化工专业、化工工艺学专业、化学工程与工艺专业、化工技术专业、统计学等相关专业毕业；                      3.年龄45周岁以下；                               
4.特别优秀者可适当放宽以上条件。</t>
  </si>
  <si>
    <t>设备人员</t>
  </si>
  <si>
    <t>1.大学本科以上学历；                             
2.化工设备、电气仪表自动化等相关专业；                           3.年龄45周岁以下；                            
4.特别优秀者可适当放宽以上条件。</t>
  </si>
  <si>
    <t>污水操作工</t>
  </si>
  <si>
    <t>1.大专以上学历或有相关工作经验；
2.年龄45周岁以下；
3.熟悉污水处理各项工序的操作规程和化学品、废水、废气的化学性质和防护要求，严格按照操作规程操作，确保污水处理达标排放；能适应倒班工作。</t>
  </si>
  <si>
    <t>收储车间</t>
  </si>
  <si>
    <t>桁车工</t>
  </si>
  <si>
    <t>1.大专以上学历或有相关工作经验；                                                     2.年龄45周岁以下；
3.熟悉桁车操作各种注意事项，懂得桁车维护保养。有桁车证。</t>
  </si>
  <si>
    <t>叉车工</t>
  </si>
  <si>
    <t>1.大专以上学历或有相关工作经验；                                                      2.年龄45周岁以下；
3.熟悉叉车车操作各种注意事项，懂得叉车维护保养，有叉车证。</t>
  </si>
  <si>
    <t>消防操作员</t>
  </si>
  <si>
    <t>1.大专以上学历或有相关工作经验；                                                 2.年龄45周岁以下；                                               3.有消防操作员证优先录用证，能吃苦耐劳，能适应倒班。</t>
  </si>
  <si>
    <t>焚烧车间</t>
  </si>
  <si>
    <t>1.大专以上学历或有相关工作经验；                                              2.年龄45周岁以下；
3.熟悉叉车车操作各种注意事项，懂得叉车维护保养，有叉车证。</t>
  </si>
  <si>
    <t>主控</t>
  </si>
  <si>
    <t>1.大专以上学历或有相关工作经验；                                          2.年龄40周岁以下；                                                   3.有化工厂中控室工作经验，能适应倒班。</t>
  </si>
  <si>
    <t>操作工</t>
  </si>
  <si>
    <t>1.大专以上学历或有相关工作经验；
2.年龄50周岁以下，特别优秀者可适当放宽年龄限制；
3.能吃苦耐劳，适应倒班工作。</t>
  </si>
  <si>
    <t>辅工</t>
  </si>
  <si>
    <t>1.大专以上学历或有相关工作经验；
2.年龄50周岁以下，特别优秀者可适当放宽年龄限制；
3.具备专用运输车辆驾驶技能；
4.吃苦耐劳，适应倒班工作。</t>
  </si>
  <si>
    <t>化验室</t>
  </si>
  <si>
    <t>1.大专以上学历或有相关工作经验；                                            2.年龄40以下，中专及以上学历；
3.有化验员工作经验。</t>
  </si>
  <si>
    <t>焚烧副主任</t>
  </si>
  <si>
    <t>1.本科及以上学历；
2.化工、环保、机械、热能动力等相关或相关专业;
3.年龄45周岁以下；
4.具有危废焚烧3年以上运行管理工作经验;
5.具有一定的管控能力和生产组织协调能力；
6.特别优秀者可适当放宽以上条件。</t>
  </si>
  <si>
    <t>设备部</t>
  </si>
  <si>
    <t>机修工</t>
  </si>
  <si>
    <t>1.大专及以上学历；
2.机电、自动化相关专业；
3.年龄45周岁及以下；
4.具备3年以上设备维修、管理相关工作经验；
5.能熟练操作、维修和管理设备;
6.吃苦耐劳，具备良好的沟通协调能力，具有团队精神；
7.特别优秀者可适当放宽以上条件。</t>
  </si>
  <si>
    <t>电工</t>
  </si>
  <si>
    <t>1.大专及以上学历；
2.电力、机械、化工、工业等相关专业；
3.年龄45周岁及以下；
4.具有较强的责任心，肯吃苦耐劳；
5.有电工证；
6.特别优秀者可适当放宽以上条件。</t>
  </si>
  <si>
    <t>青岛久祥泰环保科技有限公司</t>
  </si>
  <si>
    <t>小微平台主管</t>
  </si>
  <si>
    <t>1.本科及以上学历；
2.化学、环境相关专业；
3.年龄40周岁以下；
4.熟练使用office办公软件。</t>
  </si>
  <si>
    <t>山东青岛</t>
  </si>
  <si>
    <t>马老师：13780682955
报名邮箱：958211012@qq.com</t>
  </si>
  <si>
    <t>小微平台内勤</t>
  </si>
  <si>
    <t>1.大专及以上学历；
2.化学、环境相关专业；
3.年龄40周岁以下；
4.熟练使用office办公软件。</t>
  </si>
  <si>
    <t>东营华源新能源有限公司</t>
  </si>
  <si>
    <t>1.本科及以上学历；
2.财务、会计、审计、金融等专业毕业，或者具备中级会计师、审计师等相关专业技术资格或取得国内外注册会计师相关执业资格证书;
3.有良好的思想品质，责任心强，有较强的团队意识；
4.有3年以上相关岗位的工作经验。</t>
  </si>
  <si>
    <t>山东东营垦利区</t>
  </si>
  <si>
    <t>王老师:13356600256
报名邮箱：dyhyxny@163.com</t>
  </si>
  <si>
    <t>合计</t>
  </si>
  <si>
    <t>山东省环保发展集团绿能有限公司校园招聘需求表</t>
  </si>
  <si>
    <t>菏泽锦江环保能源有限公司</t>
  </si>
  <si>
    <t>生产运营部</t>
  </si>
  <si>
    <t>管培生</t>
  </si>
  <si>
    <t>1.大专及以上学历；
2.电力、机电相关专业；
3.遵章守纪，爱岗敬业，坚持原则、作风正派、责任心强，有担当。</t>
  </si>
  <si>
    <t>山东菏泽</t>
  </si>
  <si>
    <t>宋老师：18253082020
报名邮箱：hzjjhbny@126.com</t>
  </si>
  <si>
    <t>东明科环环保科技有限公司</t>
  </si>
  <si>
    <t>生产管理技术部</t>
  </si>
  <si>
    <t>化污人员</t>
  </si>
  <si>
    <t>1.大专及以上学历；
2.遵章守纪，爱岗敬业，服从领导，责任心强，有担当。</t>
  </si>
  <si>
    <t>山东东明</t>
  </si>
  <si>
    <t>丁老师：17615612223
报名邮箱：dmkh001@126.com；</t>
  </si>
  <si>
    <t>1.大专及以上学历；
2.有良好的思想品质，责任心强，有较强的团队意识。</t>
  </si>
  <si>
    <t>行车值班员</t>
  </si>
  <si>
    <t>综合管理部</t>
  </si>
  <si>
    <t>文员</t>
  </si>
  <si>
    <t>1.本科及以上学历；
2.效率高，对待工作细致，专心负责；
3.严格执行公司各项规章制度，根据公司实际情况完成相关工作。</t>
  </si>
  <si>
    <t>1.本科及以上学历；
2.财务、会计、审计、金融等专业；
3.熟悉会计相关工作，了解安全相关法律法规；
4.具有良好的敬业精神和职业道德操守；
5.有较强的执行能力、分析能力、协调能力。</t>
  </si>
  <si>
    <t>融资专员</t>
  </si>
  <si>
    <t>1.本科及以上学历；
2.财务、会计、审计、金融等相关专业有限；
3.有较强的执行能力、分析能力、协调能力。</t>
  </si>
  <si>
    <t>法务岗</t>
  </si>
  <si>
    <t>1.本科及以上学历；
2.法律、会计或金融专业优先；
3.具有较强的分析、写作能力，具备编写业务风险监控报告的能力。</t>
  </si>
  <si>
    <t>后勤岗</t>
  </si>
  <si>
    <t>1.本科及以上学历；
2.熟悉办公软件操作，具备较强的组织策划能力；
3.做事客观、严谨负责、踏实、敬业；                                                  4.具有很强的人际沟通.组织协调能力以及高度的团队精神，责任心强。</t>
  </si>
  <si>
    <t>业务岗（业务员）</t>
  </si>
  <si>
    <t>1.本科及以上学历；
2.市场营销、商业管理等相关专业优先；                                                                                3.具有较强沟通能力；                                                        4.具有较强的数据分析能力和市场洞察力，能够根据市场趋势制定有效的市场策略。</t>
  </si>
  <si>
    <t>汽机巡检</t>
  </si>
  <si>
    <t>1.大专及以上学历；
2.电力、热动、机械、能源等相关专业；                         
3.具有良好的敬业精神和职业道德操守；有较强的执行能力、分析能力、协调能力。</t>
  </si>
  <si>
    <t>电气巡检</t>
  </si>
  <si>
    <t>1.大专及以上学历；
2.电力、热动、机械、能源等相关专业；具有职称人员优先录取；                         
3.具有良好的敬业精神和职业道德操守；有较强的执行能力、分析能力、协调能力。</t>
  </si>
  <si>
    <t>机电管理员</t>
  </si>
  <si>
    <t>1.大专及以上学历；
2.机电、自动化相关专业；
3.具备良好的技术背景，能熟练操作、维修和管理设备；
4.吃苦耐劳，具备良好的沟通协调能力，具有团队精神。</t>
  </si>
  <si>
    <t>东平顺康</t>
  </si>
  <si>
    <t>1.博士研究生及以上学历；                                    
2.化工专业、化工工艺学专业、化学工程与工艺专业、统计学等相关专业；                                                            3.正式录用后需前往权属公司德州泉润环境资源有限公司工作一年。</t>
  </si>
  <si>
    <t>山东省济南市</t>
  </si>
  <si>
    <t>1.硕士研究生及以上学历；                                    
2.化工专业、化工工艺学专业、化学工程与工艺专业等相关专业；                                                           3.特别优秀者可适当放宽以上条件；  
4.正式录用后需前往权属公司德州泉润环境资源有限公司工作一年。</t>
  </si>
  <si>
    <t>1.大学本科以上学历；                            
2.化工专业、化工工艺学专业、化学工程与工艺专业、统计学等相关专业；                                                        
3.特别优秀者可适当放宽以上条件；
4.正式录用后需前往权属公司德州泉润环境资源有限公司工作一年。</t>
  </si>
  <si>
    <t>1.博士研究生；                                    
2.化工专业、化工工艺学专业、化学工程与工艺专业、化工技术专业、统计学专业；                                                      3.特别优秀者可适当放宽以上条件</t>
  </si>
  <si>
    <t>山东德州市临邑县</t>
  </si>
  <si>
    <t>1.硕士研究生及以上学历；                                  
2.化工专业、化工工艺学专业、化学工程与工艺专业、化工技术专业、统计学等相关专业；                                           
3.特别优秀者可适当放宽以上条件</t>
  </si>
  <si>
    <t>1.大学本科以上学历；                            
2.化工设备、电气仪表自动化等相关专业；                                                   3.特别优秀者可适当放宽以上条件。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</si>
</sst>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仿宋_GB2312"/>
      <charset val="134"/>
    </font>
    <font>
      <sz val="20"/>
      <name val="方正小标宋简体"/>
      <charset val="134"/>
    </font>
    <font>
      <b/>
      <sz val="11"/>
      <name val="仿宋"/>
      <charset val="134"/>
    </font>
    <font>
      <b/>
      <sz val="10"/>
      <name val="仿宋"/>
      <charset val="134"/>
    </font>
    <font>
      <sz val="10"/>
      <name val="仿宋_GB2312"/>
      <charset val="134"/>
    </font>
    <font>
      <sz val="10"/>
      <color rgb="FF000000"/>
      <name val="仿宋_GB2312"/>
      <charset val="134"/>
    </font>
    <font>
      <sz val="10"/>
      <color theme="1"/>
      <name val="仿宋_GB2312"/>
      <charset val="134"/>
    </font>
    <font>
      <sz val="11"/>
      <name val="仿宋_GB2312"/>
      <charset val="134"/>
    </font>
    <font>
      <sz val="11"/>
      <name val="宋体"/>
      <charset val="134"/>
      <scheme val="minor"/>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5" borderId="11" applyNumberFormat="0" applyAlignment="0" applyProtection="0">
      <alignment vertical="center"/>
    </xf>
    <xf numFmtId="0" fontId="20" fillId="6" borderId="12" applyNumberFormat="0" applyAlignment="0" applyProtection="0">
      <alignment vertical="center"/>
    </xf>
    <xf numFmtId="0" fontId="21" fillId="6" borderId="11" applyNumberFormat="0" applyAlignment="0" applyProtection="0">
      <alignment vertical="center"/>
    </xf>
    <xf numFmtId="0" fontId="22" fillId="7"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9" fillId="0" borderId="0" xfId="0" applyFont="1" applyFill="1">
      <alignment vertical="center"/>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2" fillId="0" borderId="0"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5"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1" xfId="50" applyFont="1" applyFill="1" applyBorder="1" applyAlignment="1">
      <alignment vertical="center" wrapText="1"/>
    </xf>
    <xf numFmtId="0" fontId="5" fillId="0" borderId="1" xfId="50" applyFont="1" applyFill="1" applyBorder="1" applyAlignment="1">
      <alignment horizontal="left" vertical="center" wrapText="1"/>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tabSelected="1" zoomScale="130" zoomScaleNormal="130" topLeftCell="A52" workbookViewId="0">
      <selection activeCell="I54" sqref="I54"/>
    </sheetView>
  </sheetViews>
  <sheetFormatPr defaultColWidth="9" defaultRowHeight="14.4" outlineLevelCol="7"/>
  <cols>
    <col min="1" max="1" width="9.01851851851852" style="42" customWidth="1"/>
    <col min="2" max="2" width="17.287037037037" style="42" customWidth="1"/>
    <col min="3" max="3" width="15.75" style="42" customWidth="1"/>
    <col min="4" max="4" width="32.7777777777778" style="42" customWidth="1"/>
    <col min="5" max="5" width="9.5" style="42" customWidth="1"/>
    <col min="6" max="6" width="46.4074074074074" style="43" customWidth="1"/>
    <col min="7" max="7" width="16" style="40" customWidth="1"/>
    <col min="8" max="8" width="27.7037037037037" style="42" customWidth="1"/>
    <col min="9" max="9" width="53" style="41" customWidth="1"/>
    <col min="10" max="16384" width="9" style="41"/>
  </cols>
  <sheetData>
    <row r="1" s="38" customFormat="1" ht="44" customHeight="1" spans="1:8">
      <c r="A1" s="4" t="s">
        <v>0</v>
      </c>
      <c r="B1" s="4"/>
      <c r="C1" s="4"/>
      <c r="D1" s="4"/>
      <c r="E1" s="4"/>
      <c r="F1" s="44"/>
      <c r="G1" s="5"/>
      <c r="H1" s="4"/>
    </row>
    <row r="2" s="38" customFormat="1" ht="41" customHeight="1" spans="1:8">
      <c r="A2" s="6" t="s">
        <v>1</v>
      </c>
      <c r="B2" s="7" t="s">
        <v>2</v>
      </c>
      <c r="C2" s="7" t="s">
        <v>3</v>
      </c>
      <c r="D2" s="7" t="s">
        <v>4</v>
      </c>
      <c r="E2" s="7" t="s">
        <v>5</v>
      </c>
      <c r="F2" s="7" t="s">
        <v>6</v>
      </c>
      <c r="G2" s="8" t="s">
        <v>7</v>
      </c>
      <c r="H2" s="8" t="s">
        <v>8</v>
      </c>
    </row>
    <row r="3" s="39" customFormat="1" ht="132" customHeight="1" spans="1:8">
      <c r="A3" s="9">
        <f>ROW()-2</f>
        <v>1</v>
      </c>
      <c r="B3" s="17" t="s">
        <v>9</v>
      </c>
      <c r="C3" s="18" t="s">
        <v>10</v>
      </c>
      <c r="D3" s="18" t="s">
        <v>11</v>
      </c>
      <c r="E3" s="18">
        <v>1</v>
      </c>
      <c r="F3" s="19" t="s">
        <v>12</v>
      </c>
      <c r="G3" s="18" t="s">
        <v>13</v>
      </c>
      <c r="H3" s="45" t="s">
        <v>14</v>
      </c>
    </row>
    <row r="4" s="39" customFormat="1" ht="148" customHeight="1" spans="1:8">
      <c r="A4" s="9">
        <f>ROW()-2</f>
        <v>2</v>
      </c>
      <c r="B4" s="21"/>
      <c r="C4" s="18" t="s">
        <v>15</v>
      </c>
      <c r="D4" s="18" t="s">
        <v>16</v>
      </c>
      <c r="E4" s="18">
        <v>1</v>
      </c>
      <c r="F4" s="19" t="s">
        <v>17</v>
      </c>
      <c r="G4" s="18" t="s">
        <v>13</v>
      </c>
      <c r="H4" s="46"/>
    </row>
    <row r="5" s="39" customFormat="1" ht="156" spans="1:8">
      <c r="A5" s="9">
        <f>ROW()-2</f>
        <v>3</v>
      </c>
      <c r="B5" s="20"/>
      <c r="C5" s="18" t="s">
        <v>10</v>
      </c>
      <c r="D5" s="18" t="s">
        <v>18</v>
      </c>
      <c r="E5" s="18">
        <v>2</v>
      </c>
      <c r="F5" s="19" t="s">
        <v>19</v>
      </c>
      <c r="G5" s="18" t="s">
        <v>13</v>
      </c>
      <c r="H5" s="46"/>
    </row>
    <row r="6" s="39" customFormat="1" ht="132" spans="1:8">
      <c r="A6" s="9">
        <f>ROW()-2</f>
        <v>4</v>
      </c>
      <c r="B6" s="20"/>
      <c r="C6" s="18" t="s">
        <v>15</v>
      </c>
      <c r="D6" s="18" t="s">
        <v>20</v>
      </c>
      <c r="E6" s="18">
        <v>1</v>
      </c>
      <c r="F6" s="19" t="s">
        <v>17</v>
      </c>
      <c r="G6" s="18" t="s">
        <v>21</v>
      </c>
      <c r="H6" s="46"/>
    </row>
    <row r="7" s="39" customFormat="1" ht="129" customHeight="1" spans="1:8">
      <c r="A7" s="9">
        <f t="shared" ref="A7:A16" si="0">ROW()-2</f>
        <v>5</v>
      </c>
      <c r="B7" s="18" t="s">
        <v>22</v>
      </c>
      <c r="C7" s="18" t="s">
        <v>10</v>
      </c>
      <c r="D7" s="18" t="s">
        <v>23</v>
      </c>
      <c r="E7" s="18">
        <v>1</v>
      </c>
      <c r="F7" s="47" t="s">
        <v>24</v>
      </c>
      <c r="G7" s="18" t="s">
        <v>13</v>
      </c>
      <c r="H7" s="29" t="s">
        <v>25</v>
      </c>
    </row>
    <row r="8" s="40" customFormat="1" ht="189" customHeight="1" spans="1:8">
      <c r="A8" s="9">
        <f t="shared" si="0"/>
        <v>6</v>
      </c>
      <c r="B8" s="18"/>
      <c r="C8" s="18" t="s">
        <v>10</v>
      </c>
      <c r="D8" s="18" t="s">
        <v>26</v>
      </c>
      <c r="E8" s="18">
        <v>2</v>
      </c>
      <c r="F8" s="19" t="s">
        <v>27</v>
      </c>
      <c r="G8" s="18" t="s">
        <v>28</v>
      </c>
      <c r="H8" s="48"/>
    </row>
    <row r="9" s="39" customFormat="1" ht="180" spans="1:8">
      <c r="A9" s="9">
        <f t="shared" si="0"/>
        <v>7</v>
      </c>
      <c r="B9" s="18"/>
      <c r="C9" s="18" t="s">
        <v>10</v>
      </c>
      <c r="D9" s="18" t="s">
        <v>29</v>
      </c>
      <c r="E9" s="18">
        <v>2</v>
      </c>
      <c r="F9" s="19" t="s">
        <v>30</v>
      </c>
      <c r="G9" s="18" t="s">
        <v>28</v>
      </c>
      <c r="H9" s="48"/>
    </row>
    <row r="10" s="39" customFormat="1" ht="192" spans="1:8">
      <c r="A10" s="9">
        <f t="shared" si="0"/>
        <v>8</v>
      </c>
      <c r="B10" s="18"/>
      <c r="C10" s="18" t="s">
        <v>10</v>
      </c>
      <c r="D10" s="18" t="s">
        <v>31</v>
      </c>
      <c r="E10" s="18">
        <v>3</v>
      </c>
      <c r="F10" s="19" t="s">
        <v>32</v>
      </c>
      <c r="G10" s="18" t="s">
        <v>33</v>
      </c>
      <c r="H10" s="48"/>
    </row>
    <row r="11" s="39" customFormat="1" ht="156" spans="1:8">
      <c r="A11" s="9">
        <f t="shared" si="0"/>
        <v>9</v>
      </c>
      <c r="B11" s="18"/>
      <c r="C11" s="18" t="s">
        <v>34</v>
      </c>
      <c r="D11" s="18" t="s">
        <v>35</v>
      </c>
      <c r="E11" s="18">
        <v>2</v>
      </c>
      <c r="F11" s="19" t="s">
        <v>36</v>
      </c>
      <c r="G11" s="18" t="s">
        <v>37</v>
      </c>
      <c r="H11" s="48"/>
    </row>
    <row r="12" s="39" customFormat="1" ht="60" spans="1:8">
      <c r="A12" s="9">
        <f t="shared" si="0"/>
        <v>10</v>
      </c>
      <c r="B12" s="18"/>
      <c r="C12" s="18" t="s">
        <v>38</v>
      </c>
      <c r="D12" s="18" t="s">
        <v>39</v>
      </c>
      <c r="E12" s="18">
        <v>1</v>
      </c>
      <c r="F12" s="19" t="s">
        <v>40</v>
      </c>
      <c r="G12" s="18" t="s">
        <v>41</v>
      </c>
      <c r="H12" s="48"/>
    </row>
    <row r="13" ht="108" spans="1:8">
      <c r="A13" s="9">
        <f t="shared" si="0"/>
        <v>11</v>
      </c>
      <c r="B13" s="18"/>
      <c r="C13" s="9" t="s">
        <v>42</v>
      </c>
      <c r="D13" s="9" t="s">
        <v>43</v>
      </c>
      <c r="E13" s="9">
        <v>1</v>
      </c>
      <c r="F13" s="49" t="s">
        <v>44</v>
      </c>
      <c r="G13" s="9" t="s">
        <v>13</v>
      </c>
      <c r="H13" s="48"/>
    </row>
    <row r="14" ht="84" spans="1:8">
      <c r="A14" s="9">
        <f t="shared" si="0"/>
        <v>12</v>
      </c>
      <c r="B14" s="18"/>
      <c r="C14" s="18" t="s">
        <v>45</v>
      </c>
      <c r="D14" s="18" t="s">
        <v>46</v>
      </c>
      <c r="E14" s="18">
        <v>1</v>
      </c>
      <c r="F14" s="19" t="s">
        <v>47</v>
      </c>
      <c r="G14" s="18" t="s">
        <v>13</v>
      </c>
      <c r="H14" s="48"/>
    </row>
    <row r="15" ht="96" spans="1:8">
      <c r="A15" s="9">
        <f t="shared" si="0"/>
        <v>13</v>
      </c>
      <c r="B15" s="18"/>
      <c r="C15" s="18" t="s">
        <v>48</v>
      </c>
      <c r="D15" s="18" t="s">
        <v>49</v>
      </c>
      <c r="E15" s="18">
        <v>1</v>
      </c>
      <c r="F15" s="19" t="s">
        <v>50</v>
      </c>
      <c r="G15" s="18" t="s">
        <v>13</v>
      </c>
      <c r="H15" s="50"/>
    </row>
    <row r="16" s="39" customFormat="1" ht="75" customHeight="1" spans="1:8">
      <c r="A16" s="9">
        <f t="shared" si="0"/>
        <v>14</v>
      </c>
      <c r="B16" s="18" t="s">
        <v>51</v>
      </c>
      <c r="C16" s="18" t="s">
        <v>52</v>
      </c>
      <c r="D16" s="18" t="s">
        <v>53</v>
      </c>
      <c r="E16" s="18">
        <v>1</v>
      </c>
      <c r="F16" s="47" t="s">
        <v>54</v>
      </c>
      <c r="G16" s="18" t="s">
        <v>13</v>
      </c>
      <c r="H16" s="45" t="s">
        <v>55</v>
      </c>
    </row>
    <row r="17" s="39" customFormat="1" ht="159" customHeight="1" spans="1:8">
      <c r="A17" s="9">
        <f t="shared" ref="A17:A26" si="1">ROW()-2</f>
        <v>15</v>
      </c>
      <c r="B17" s="18"/>
      <c r="C17" s="18" t="s">
        <v>56</v>
      </c>
      <c r="D17" s="18" t="s">
        <v>53</v>
      </c>
      <c r="E17" s="18">
        <v>1</v>
      </c>
      <c r="F17" s="47" t="s">
        <v>57</v>
      </c>
      <c r="G17" s="18" t="s">
        <v>13</v>
      </c>
      <c r="H17" s="46"/>
    </row>
    <row r="18" s="39" customFormat="1" ht="84" spans="1:8">
      <c r="A18" s="9">
        <f t="shared" si="1"/>
        <v>16</v>
      </c>
      <c r="B18" s="18"/>
      <c r="C18" s="18" t="s">
        <v>56</v>
      </c>
      <c r="D18" s="18" t="s">
        <v>58</v>
      </c>
      <c r="E18" s="18">
        <v>3</v>
      </c>
      <c r="F18" s="47" t="s">
        <v>59</v>
      </c>
      <c r="G18" s="18" t="s">
        <v>13</v>
      </c>
      <c r="H18" s="46"/>
    </row>
    <row r="19" s="39" customFormat="1" ht="96" spans="1:8">
      <c r="A19" s="9">
        <f t="shared" si="1"/>
        <v>17</v>
      </c>
      <c r="B19" s="18"/>
      <c r="C19" s="18" t="s">
        <v>60</v>
      </c>
      <c r="D19" s="18" t="s">
        <v>58</v>
      </c>
      <c r="E19" s="18">
        <v>1</v>
      </c>
      <c r="F19" s="47" t="s">
        <v>61</v>
      </c>
      <c r="G19" s="18" t="s">
        <v>13</v>
      </c>
      <c r="H19" s="46"/>
    </row>
    <row r="20" s="39" customFormat="1" ht="78" customHeight="1" spans="1:8">
      <c r="A20" s="9">
        <f t="shared" si="1"/>
        <v>18</v>
      </c>
      <c r="B20" s="18"/>
      <c r="C20" s="18" t="s">
        <v>62</v>
      </c>
      <c r="D20" s="18" t="s">
        <v>53</v>
      </c>
      <c r="E20" s="18">
        <v>1</v>
      </c>
      <c r="F20" s="47" t="s">
        <v>63</v>
      </c>
      <c r="G20" s="18" t="s">
        <v>13</v>
      </c>
      <c r="H20" s="46"/>
    </row>
    <row r="21" s="39" customFormat="1" ht="78" customHeight="1" spans="1:8">
      <c r="A21" s="9">
        <f t="shared" si="1"/>
        <v>19</v>
      </c>
      <c r="B21" s="18"/>
      <c r="C21" s="18" t="s">
        <v>62</v>
      </c>
      <c r="D21" s="18" t="s">
        <v>64</v>
      </c>
      <c r="E21" s="18">
        <v>1</v>
      </c>
      <c r="F21" s="47" t="s">
        <v>65</v>
      </c>
      <c r="G21" s="18" t="s">
        <v>13</v>
      </c>
      <c r="H21" s="46"/>
    </row>
    <row r="22" ht="96" spans="1:8">
      <c r="A22" s="9">
        <f t="shared" si="1"/>
        <v>20</v>
      </c>
      <c r="B22" s="18"/>
      <c r="C22" s="18" t="s">
        <v>66</v>
      </c>
      <c r="D22" s="18" t="s">
        <v>53</v>
      </c>
      <c r="E22" s="18">
        <v>1</v>
      </c>
      <c r="F22" s="47" t="s">
        <v>67</v>
      </c>
      <c r="G22" s="18" t="s">
        <v>13</v>
      </c>
      <c r="H22" s="46"/>
    </row>
    <row r="23" ht="60" spans="1:8">
      <c r="A23" s="9">
        <f t="shared" si="1"/>
        <v>21</v>
      </c>
      <c r="B23" s="18"/>
      <c r="C23" s="18" t="s">
        <v>66</v>
      </c>
      <c r="D23" s="18" t="s">
        <v>49</v>
      </c>
      <c r="E23" s="18">
        <v>1</v>
      </c>
      <c r="F23" s="47" t="s">
        <v>68</v>
      </c>
      <c r="G23" s="18" t="s">
        <v>13</v>
      </c>
      <c r="H23" s="51"/>
    </row>
    <row r="24" s="39" customFormat="1" ht="84" spans="1:8">
      <c r="A24" s="9">
        <f t="shared" si="1"/>
        <v>22</v>
      </c>
      <c r="B24" s="18" t="s">
        <v>69</v>
      </c>
      <c r="C24" s="18" t="s">
        <v>70</v>
      </c>
      <c r="D24" s="18" t="s">
        <v>53</v>
      </c>
      <c r="E24" s="18">
        <v>1</v>
      </c>
      <c r="F24" s="47" t="s">
        <v>71</v>
      </c>
      <c r="G24" s="18" t="s">
        <v>72</v>
      </c>
      <c r="H24" s="45" t="s">
        <v>73</v>
      </c>
    </row>
    <row r="25" s="39" customFormat="1" ht="60" spans="1:8">
      <c r="A25" s="9">
        <f t="shared" si="1"/>
        <v>23</v>
      </c>
      <c r="B25" s="18"/>
      <c r="C25" s="18" t="s">
        <v>74</v>
      </c>
      <c r="D25" s="18" t="s">
        <v>75</v>
      </c>
      <c r="E25" s="18">
        <v>1</v>
      </c>
      <c r="F25" s="47" t="s">
        <v>76</v>
      </c>
      <c r="G25" s="18" t="s">
        <v>72</v>
      </c>
      <c r="H25" s="51"/>
    </row>
    <row r="26" s="39" customFormat="1" ht="69" customHeight="1" spans="1:8">
      <c r="A26" s="9">
        <f t="shared" si="1"/>
        <v>24</v>
      </c>
      <c r="B26" s="18" t="s">
        <v>77</v>
      </c>
      <c r="C26" s="18" t="s">
        <v>78</v>
      </c>
      <c r="D26" s="18" t="s">
        <v>53</v>
      </c>
      <c r="E26" s="18">
        <v>1</v>
      </c>
      <c r="F26" s="19" t="s">
        <v>79</v>
      </c>
      <c r="G26" s="18" t="s">
        <v>80</v>
      </c>
      <c r="H26" s="45" t="s">
        <v>81</v>
      </c>
    </row>
    <row r="27" s="39" customFormat="1" ht="48" spans="1:8">
      <c r="A27" s="9">
        <f t="shared" ref="A27:A36" si="2">ROW()-2</f>
        <v>25</v>
      </c>
      <c r="B27" s="18"/>
      <c r="C27" s="18" t="s">
        <v>78</v>
      </c>
      <c r="D27" s="18" t="s">
        <v>82</v>
      </c>
      <c r="E27" s="18">
        <v>1</v>
      </c>
      <c r="F27" s="19" t="s">
        <v>83</v>
      </c>
      <c r="G27" s="18" t="s">
        <v>80</v>
      </c>
      <c r="H27" s="46"/>
    </row>
    <row r="28" s="39" customFormat="1" ht="36" spans="1:8">
      <c r="A28" s="9">
        <f t="shared" si="2"/>
        <v>26</v>
      </c>
      <c r="B28" s="18"/>
      <c r="C28" s="18" t="s">
        <v>52</v>
      </c>
      <c r="D28" s="18" t="s">
        <v>84</v>
      </c>
      <c r="E28" s="18">
        <v>1</v>
      </c>
      <c r="F28" s="19" t="s">
        <v>85</v>
      </c>
      <c r="G28" s="18" t="s">
        <v>80</v>
      </c>
      <c r="H28" s="46"/>
    </row>
    <row r="29" s="41" customFormat="1" ht="48" spans="1:8">
      <c r="A29" s="9">
        <f t="shared" si="2"/>
        <v>27</v>
      </c>
      <c r="B29" s="18"/>
      <c r="C29" s="18" t="s">
        <v>66</v>
      </c>
      <c r="D29" s="18" t="s">
        <v>86</v>
      </c>
      <c r="E29" s="18">
        <v>1</v>
      </c>
      <c r="F29" s="19" t="s">
        <v>87</v>
      </c>
      <c r="G29" s="18" t="s">
        <v>80</v>
      </c>
      <c r="H29" s="46"/>
    </row>
    <row r="30" s="41" customFormat="1" ht="58" customHeight="1" spans="1:8">
      <c r="A30" s="9">
        <f t="shared" si="2"/>
        <v>28</v>
      </c>
      <c r="B30" s="18"/>
      <c r="C30" s="18" t="s">
        <v>88</v>
      </c>
      <c r="D30" s="18" t="s">
        <v>89</v>
      </c>
      <c r="E30" s="18">
        <v>1</v>
      </c>
      <c r="F30" s="19" t="s">
        <v>90</v>
      </c>
      <c r="G30" s="18" t="s">
        <v>80</v>
      </c>
      <c r="H30" s="46"/>
    </row>
    <row r="31" s="41" customFormat="1" ht="81" customHeight="1" spans="1:8">
      <c r="A31" s="9">
        <f t="shared" si="2"/>
        <v>29</v>
      </c>
      <c r="B31" s="18"/>
      <c r="C31" s="18" t="s">
        <v>74</v>
      </c>
      <c r="D31" s="18" t="s">
        <v>46</v>
      </c>
      <c r="E31" s="18">
        <v>1</v>
      </c>
      <c r="F31" s="19" t="s">
        <v>91</v>
      </c>
      <c r="G31" s="18" t="s">
        <v>80</v>
      </c>
      <c r="H31" s="46"/>
    </row>
    <row r="32" s="41" customFormat="1" ht="108" spans="1:8">
      <c r="A32" s="9">
        <f t="shared" si="2"/>
        <v>30</v>
      </c>
      <c r="B32" s="18"/>
      <c r="C32" s="18" t="s">
        <v>74</v>
      </c>
      <c r="D32" s="18" t="s">
        <v>92</v>
      </c>
      <c r="E32" s="18">
        <v>1</v>
      </c>
      <c r="F32" s="19" t="s">
        <v>93</v>
      </c>
      <c r="G32" s="18" t="s">
        <v>80</v>
      </c>
      <c r="H32" s="46"/>
    </row>
    <row r="33" s="41" customFormat="1" ht="76" customHeight="1" spans="1:8">
      <c r="A33" s="9">
        <f t="shared" si="2"/>
        <v>31</v>
      </c>
      <c r="B33" s="18"/>
      <c r="C33" s="18" t="s">
        <v>74</v>
      </c>
      <c r="D33" s="18" t="s">
        <v>94</v>
      </c>
      <c r="E33" s="18">
        <v>2</v>
      </c>
      <c r="F33" s="19" t="s">
        <v>95</v>
      </c>
      <c r="G33" s="18" t="s">
        <v>80</v>
      </c>
      <c r="H33" s="46"/>
    </row>
    <row r="34" s="41" customFormat="1" ht="52" customHeight="1" spans="1:8">
      <c r="A34" s="9">
        <f t="shared" si="2"/>
        <v>32</v>
      </c>
      <c r="B34" s="18"/>
      <c r="C34" s="18" t="s">
        <v>74</v>
      </c>
      <c r="D34" s="18" t="s">
        <v>96</v>
      </c>
      <c r="E34" s="18">
        <v>7</v>
      </c>
      <c r="F34" s="19" t="s">
        <v>97</v>
      </c>
      <c r="G34" s="18" t="s">
        <v>80</v>
      </c>
      <c r="H34" s="46"/>
    </row>
    <row r="35" ht="87" customHeight="1" spans="1:8">
      <c r="A35" s="9">
        <f t="shared" si="2"/>
        <v>33</v>
      </c>
      <c r="B35" s="18"/>
      <c r="C35" s="18" t="s">
        <v>74</v>
      </c>
      <c r="D35" s="18" t="s">
        <v>98</v>
      </c>
      <c r="E35" s="18">
        <v>1</v>
      </c>
      <c r="F35" s="19" t="s">
        <v>99</v>
      </c>
      <c r="G35" s="18" t="s">
        <v>80</v>
      </c>
      <c r="H35" s="51"/>
    </row>
    <row r="36" ht="78" customHeight="1" spans="1:8">
      <c r="A36" s="9">
        <f t="shared" si="2"/>
        <v>34</v>
      </c>
      <c r="B36" s="18" t="s">
        <v>100</v>
      </c>
      <c r="C36" s="18" t="s">
        <v>101</v>
      </c>
      <c r="D36" s="18" t="s">
        <v>94</v>
      </c>
      <c r="E36" s="18">
        <v>1</v>
      </c>
      <c r="F36" s="19" t="s">
        <v>102</v>
      </c>
      <c r="G36" s="18" t="s">
        <v>103</v>
      </c>
      <c r="H36" s="45" t="s">
        <v>104</v>
      </c>
    </row>
    <row r="37" ht="60" spans="1:8">
      <c r="A37" s="9">
        <f t="shared" ref="A37:A46" si="3">ROW()-2</f>
        <v>35</v>
      </c>
      <c r="B37" s="18"/>
      <c r="C37" s="18" t="s">
        <v>101</v>
      </c>
      <c r="D37" s="18" t="s">
        <v>105</v>
      </c>
      <c r="E37" s="18">
        <v>1</v>
      </c>
      <c r="F37" s="19" t="s">
        <v>106</v>
      </c>
      <c r="G37" s="18" t="s">
        <v>103</v>
      </c>
      <c r="H37" s="46"/>
    </row>
    <row r="38" ht="74" customHeight="1" spans="1:8">
      <c r="A38" s="9">
        <f t="shared" si="3"/>
        <v>36</v>
      </c>
      <c r="B38" s="18"/>
      <c r="C38" s="18" t="s">
        <v>101</v>
      </c>
      <c r="D38" s="18" t="s">
        <v>96</v>
      </c>
      <c r="E38" s="18">
        <v>2</v>
      </c>
      <c r="F38" s="19" t="s">
        <v>106</v>
      </c>
      <c r="G38" s="18" t="s">
        <v>103</v>
      </c>
      <c r="H38" s="46"/>
    </row>
    <row r="39" ht="67" customHeight="1" spans="1:8">
      <c r="A39" s="9">
        <f t="shared" si="3"/>
        <v>37</v>
      </c>
      <c r="B39" s="18"/>
      <c r="C39" s="18" t="s">
        <v>101</v>
      </c>
      <c r="D39" s="18" t="s">
        <v>107</v>
      </c>
      <c r="E39" s="18">
        <v>1</v>
      </c>
      <c r="F39" s="19" t="s">
        <v>106</v>
      </c>
      <c r="G39" s="18" t="s">
        <v>103</v>
      </c>
      <c r="H39" s="46"/>
    </row>
    <row r="40" ht="60" spans="1:8">
      <c r="A40" s="9">
        <f t="shared" si="3"/>
        <v>38</v>
      </c>
      <c r="B40" s="18"/>
      <c r="C40" s="18" t="s">
        <v>52</v>
      </c>
      <c r="D40" s="18" t="s">
        <v>108</v>
      </c>
      <c r="E40" s="18">
        <v>1</v>
      </c>
      <c r="F40" s="19" t="s">
        <v>109</v>
      </c>
      <c r="G40" s="18" t="s">
        <v>103</v>
      </c>
      <c r="H40" s="46"/>
    </row>
    <row r="41" ht="60" spans="1:8">
      <c r="A41" s="9">
        <f t="shared" si="3"/>
        <v>39</v>
      </c>
      <c r="B41" s="18"/>
      <c r="C41" s="18" t="s">
        <v>88</v>
      </c>
      <c r="D41" s="18" t="s">
        <v>110</v>
      </c>
      <c r="E41" s="18">
        <v>2</v>
      </c>
      <c r="F41" s="19" t="s">
        <v>111</v>
      </c>
      <c r="G41" s="18" t="s">
        <v>103</v>
      </c>
      <c r="H41" s="46"/>
    </row>
    <row r="42" ht="60" spans="1:8">
      <c r="A42" s="9">
        <f t="shared" si="3"/>
        <v>40</v>
      </c>
      <c r="B42" s="18"/>
      <c r="C42" s="18" t="s">
        <v>112</v>
      </c>
      <c r="D42" s="18" t="s">
        <v>113</v>
      </c>
      <c r="E42" s="18">
        <v>1</v>
      </c>
      <c r="F42" s="19" t="s">
        <v>111</v>
      </c>
      <c r="G42" s="18" t="s">
        <v>103</v>
      </c>
      <c r="H42" s="51"/>
    </row>
    <row r="43" ht="49" customHeight="1" spans="1:8">
      <c r="A43" s="9">
        <f t="shared" si="3"/>
        <v>41</v>
      </c>
      <c r="B43" s="18" t="s">
        <v>114</v>
      </c>
      <c r="C43" s="18" t="s">
        <v>52</v>
      </c>
      <c r="D43" s="18" t="s">
        <v>84</v>
      </c>
      <c r="E43" s="18">
        <v>1</v>
      </c>
      <c r="F43" s="19" t="s">
        <v>115</v>
      </c>
      <c r="G43" s="18" t="s">
        <v>116</v>
      </c>
      <c r="H43" s="45" t="s">
        <v>117</v>
      </c>
    </row>
    <row r="44" ht="36" spans="1:8">
      <c r="A44" s="9">
        <f t="shared" si="3"/>
        <v>42</v>
      </c>
      <c r="B44" s="18"/>
      <c r="C44" s="18" t="s">
        <v>88</v>
      </c>
      <c r="D44" s="18" t="s">
        <v>118</v>
      </c>
      <c r="E44" s="18">
        <v>1</v>
      </c>
      <c r="F44" s="19" t="s">
        <v>119</v>
      </c>
      <c r="G44" s="18" t="s">
        <v>116</v>
      </c>
      <c r="H44" s="46"/>
    </row>
    <row r="45" ht="48" spans="1:8">
      <c r="A45" s="9">
        <f t="shared" si="3"/>
        <v>43</v>
      </c>
      <c r="B45" s="18"/>
      <c r="C45" s="18" t="s">
        <v>120</v>
      </c>
      <c r="D45" s="18" t="s">
        <v>113</v>
      </c>
      <c r="E45" s="18">
        <v>1</v>
      </c>
      <c r="F45" s="19" t="s">
        <v>121</v>
      </c>
      <c r="G45" s="18" t="s">
        <v>116</v>
      </c>
      <c r="H45" s="46"/>
    </row>
    <row r="46" ht="60" spans="1:8">
      <c r="A46" s="9">
        <f t="shared" si="3"/>
        <v>44</v>
      </c>
      <c r="B46" s="18"/>
      <c r="C46" s="18" t="s">
        <v>74</v>
      </c>
      <c r="D46" s="18" t="s">
        <v>53</v>
      </c>
      <c r="E46" s="18">
        <v>1</v>
      </c>
      <c r="F46" s="19" t="s">
        <v>122</v>
      </c>
      <c r="G46" s="18" t="s">
        <v>116</v>
      </c>
      <c r="H46" s="46"/>
    </row>
    <row r="47" ht="60" spans="1:8">
      <c r="A47" s="9">
        <f t="shared" ref="A47:A56" si="4">ROW()-2</f>
        <v>45</v>
      </c>
      <c r="B47" s="18"/>
      <c r="C47" s="18" t="s">
        <v>74</v>
      </c>
      <c r="D47" s="18" t="s">
        <v>123</v>
      </c>
      <c r="E47" s="18">
        <v>2</v>
      </c>
      <c r="F47" s="19" t="s">
        <v>124</v>
      </c>
      <c r="G47" s="18" t="s">
        <v>116</v>
      </c>
      <c r="H47" s="46"/>
    </row>
    <row r="48" ht="48" spans="1:8">
      <c r="A48" s="9">
        <f t="shared" si="4"/>
        <v>46</v>
      </c>
      <c r="B48" s="18"/>
      <c r="C48" s="18" t="s">
        <v>74</v>
      </c>
      <c r="D48" s="18" t="s">
        <v>94</v>
      </c>
      <c r="E48" s="18">
        <v>3</v>
      </c>
      <c r="F48" s="19" t="s">
        <v>125</v>
      </c>
      <c r="G48" s="18" t="s">
        <v>116</v>
      </c>
      <c r="H48" s="46"/>
    </row>
    <row r="49" ht="48" spans="1:8">
      <c r="A49" s="9">
        <f t="shared" si="4"/>
        <v>47</v>
      </c>
      <c r="B49" s="18"/>
      <c r="C49" s="18" t="s">
        <v>74</v>
      </c>
      <c r="D49" s="18" t="s">
        <v>96</v>
      </c>
      <c r="E49" s="18">
        <v>2</v>
      </c>
      <c r="F49" s="19" t="s">
        <v>126</v>
      </c>
      <c r="G49" s="18" t="s">
        <v>116</v>
      </c>
      <c r="H49" s="46"/>
    </row>
    <row r="50" ht="48" spans="1:8">
      <c r="A50" s="9">
        <f t="shared" si="4"/>
        <v>48</v>
      </c>
      <c r="B50" s="18"/>
      <c r="C50" s="18" t="s">
        <v>74</v>
      </c>
      <c r="D50" s="18" t="s">
        <v>127</v>
      </c>
      <c r="E50" s="18">
        <v>1</v>
      </c>
      <c r="F50" s="19" t="s">
        <v>128</v>
      </c>
      <c r="G50" s="18" t="s">
        <v>116</v>
      </c>
      <c r="H50" s="46"/>
    </row>
    <row r="51" ht="48" spans="1:8">
      <c r="A51" s="9">
        <f t="shared" si="4"/>
        <v>49</v>
      </c>
      <c r="B51" s="18"/>
      <c r="C51" s="18" t="s">
        <v>74</v>
      </c>
      <c r="D51" s="18" t="s">
        <v>98</v>
      </c>
      <c r="E51" s="18">
        <v>1</v>
      </c>
      <c r="F51" s="19" t="s">
        <v>129</v>
      </c>
      <c r="G51" s="18" t="s">
        <v>116</v>
      </c>
      <c r="H51" s="46"/>
    </row>
    <row r="52" ht="48" spans="1:8">
      <c r="A52" s="9">
        <f t="shared" si="4"/>
        <v>50</v>
      </c>
      <c r="B52" s="18"/>
      <c r="C52" s="18" t="s">
        <v>88</v>
      </c>
      <c r="D52" s="18" t="s">
        <v>53</v>
      </c>
      <c r="E52" s="18">
        <v>1</v>
      </c>
      <c r="F52" s="19" t="s">
        <v>130</v>
      </c>
      <c r="G52" s="18" t="s">
        <v>116</v>
      </c>
      <c r="H52" s="46"/>
    </row>
    <row r="53" ht="48" spans="1:8">
      <c r="A53" s="9">
        <f t="shared" si="4"/>
        <v>51</v>
      </c>
      <c r="B53" s="18"/>
      <c r="C53" s="18" t="s">
        <v>88</v>
      </c>
      <c r="D53" s="18" t="s">
        <v>110</v>
      </c>
      <c r="E53" s="18">
        <v>1</v>
      </c>
      <c r="F53" s="19" t="s">
        <v>131</v>
      </c>
      <c r="G53" s="18" t="s">
        <v>116</v>
      </c>
      <c r="H53" s="46"/>
    </row>
    <row r="54" ht="48" spans="1:8">
      <c r="A54" s="9">
        <f t="shared" si="4"/>
        <v>52</v>
      </c>
      <c r="B54" s="18"/>
      <c r="C54" s="18" t="s">
        <v>74</v>
      </c>
      <c r="D54" s="18" t="s">
        <v>132</v>
      </c>
      <c r="E54" s="18">
        <v>1</v>
      </c>
      <c r="F54" s="19" t="s">
        <v>133</v>
      </c>
      <c r="G54" s="18" t="s">
        <v>116</v>
      </c>
      <c r="H54" s="51"/>
    </row>
    <row r="55" ht="48" spans="1:8">
      <c r="A55" s="9">
        <f t="shared" si="4"/>
        <v>53</v>
      </c>
      <c r="B55" s="29" t="s">
        <v>134</v>
      </c>
      <c r="C55" s="18" t="s">
        <v>88</v>
      </c>
      <c r="D55" s="18" t="s">
        <v>53</v>
      </c>
      <c r="E55" s="18">
        <v>1</v>
      </c>
      <c r="F55" s="19" t="s">
        <v>135</v>
      </c>
      <c r="G55" s="18" t="s">
        <v>136</v>
      </c>
      <c r="H55" s="45" t="s">
        <v>137</v>
      </c>
    </row>
    <row r="56" ht="48" spans="1:8">
      <c r="A56" s="9">
        <f t="shared" si="4"/>
        <v>54</v>
      </c>
      <c r="B56" s="31"/>
      <c r="C56" s="18" t="s">
        <v>52</v>
      </c>
      <c r="D56" s="18" t="s">
        <v>46</v>
      </c>
      <c r="E56" s="18">
        <v>1</v>
      </c>
      <c r="F56" s="19" t="s">
        <v>135</v>
      </c>
      <c r="G56" s="18" t="s">
        <v>136</v>
      </c>
      <c r="H56" s="46"/>
    </row>
    <row r="57" ht="72" spans="1:8">
      <c r="A57" s="9">
        <f t="shared" ref="A57:A66" si="5">ROW()-2</f>
        <v>55</v>
      </c>
      <c r="B57" s="29" t="s">
        <v>138</v>
      </c>
      <c r="C57" s="18" t="s">
        <v>42</v>
      </c>
      <c r="D57" s="18" t="s">
        <v>127</v>
      </c>
      <c r="E57" s="18">
        <v>1</v>
      </c>
      <c r="F57" s="19" t="s">
        <v>139</v>
      </c>
      <c r="G57" s="18" t="s">
        <v>13</v>
      </c>
      <c r="H57" s="45" t="s">
        <v>140</v>
      </c>
    </row>
    <row r="58" ht="72" spans="1:8">
      <c r="A58" s="9">
        <f t="shared" si="5"/>
        <v>56</v>
      </c>
      <c r="B58" s="31"/>
      <c r="C58" s="18" t="s">
        <v>42</v>
      </c>
      <c r="D58" s="18" t="s">
        <v>94</v>
      </c>
      <c r="E58" s="18">
        <v>1</v>
      </c>
      <c r="F58" s="19" t="s">
        <v>141</v>
      </c>
      <c r="G58" s="18" t="s">
        <v>13</v>
      </c>
      <c r="H58" s="46"/>
    </row>
    <row r="59" ht="84" spans="1:8">
      <c r="A59" s="9">
        <f t="shared" si="5"/>
        <v>57</v>
      </c>
      <c r="B59" s="31"/>
      <c r="C59" s="18" t="s">
        <v>42</v>
      </c>
      <c r="D59" s="18" t="s">
        <v>142</v>
      </c>
      <c r="E59" s="18">
        <v>1</v>
      </c>
      <c r="F59" s="19" t="s">
        <v>143</v>
      </c>
      <c r="G59" s="18" t="s">
        <v>13</v>
      </c>
      <c r="H59" s="46"/>
    </row>
    <row r="60" ht="72" spans="1:8">
      <c r="A60" s="9">
        <f t="shared" si="5"/>
        <v>58</v>
      </c>
      <c r="B60" s="32"/>
      <c r="C60" s="18" t="s">
        <v>66</v>
      </c>
      <c r="D60" s="18" t="s">
        <v>86</v>
      </c>
      <c r="E60" s="18">
        <v>1</v>
      </c>
      <c r="F60" s="47" t="s">
        <v>144</v>
      </c>
      <c r="G60" s="18" t="s">
        <v>13</v>
      </c>
      <c r="H60" s="51"/>
    </row>
    <row r="61" ht="72" spans="1:8">
      <c r="A61" s="9">
        <f t="shared" si="5"/>
        <v>59</v>
      </c>
      <c r="B61" s="29" t="s">
        <v>145</v>
      </c>
      <c r="C61" s="18" t="s">
        <v>66</v>
      </c>
      <c r="D61" s="18" t="s">
        <v>146</v>
      </c>
      <c r="E61" s="18">
        <v>1</v>
      </c>
      <c r="F61" s="47" t="s">
        <v>147</v>
      </c>
      <c r="G61" s="18" t="s">
        <v>148</v>
      </c>
      <c r="H61" s="45" t="s">
        <v>149</v>
      </c>
    </row>
    <row r="62" ht="72" spans="1:8">
      <c r="A62" s="9">
        <f t="shared" si="5"/>
        <v>60</v>
      </c>
      <c r="B62" s="31"/>
      <c r="C62" s="18" t="s">
        <v>150</v>
      </c>
      <c r="D62" s="18" t="s">
        <v>151</v>
      </c>
      <c r="E62" s="18">
        <v>1</v>
      </c>
      <c r="F62" s="47" t="s">
        <v>152</v>
      </c>
      <c r="G62" s="18" t="s">
        <v>153</v>
      </c>
      <c r="H62" s="46"/>
    </row>
    <row r="63" ht="84" spans="1:8">
      <c r="A63" s="9">
        <f t="shared" si="5"/>
        <v>61</v>
      </c>
      <c r="B63" s="31"/>
      <c r="C63" s="18" t="s">
        <v>150</v>
      </c>
      <c r="D63" s="18" t="s">
        <v>154</v>
      </c>
      <c r="E63" s="18">
        <v>1</v>
      </c>
      <c r="F63" s="47" t="s">
        <v>155</v>
      </c>
      <c r="G63" s="18" t="s">
        <v>153</v>
      </c>
      <c r="H63" s="46"/>
    </row>
    <row r="64" ht="48" spans="1:8">
      <c r="A64" s="9">
        <f t="shared" si="5"/>
        <v>62</v>
      </c>
      <c r="B64" s="31"/>
      <c r="C64" s="18" t="s">
        <v>156</v>
      </c>
      <c r="D64" s="18" t="s">
        <v>157</v>
      </c>
      <c r="E64" s="18">
        <v>1</v>
      </c>
      <c r="F64" s="47" t="s">
        <v>158</v>
      </c>
      <c r="G64" s="18" t="s">
        <v>153</v>
      </c>
      <c r="H64" s="46"/>
    </row>
    <row r="65" ht="36" spans="1:8">
      <c r="A65" s="9">
        <f t="shared" si="5"/>
        <v>63</v>
      </c>
      <c r="B65" s="31"/>
      <c r="C65" s="18" t="s">
        <v>156</v>
      </c>
      <c r="D65" s="18" t="s">
        <v>159</v>
      </c>
      <c r="E65" s="18">
        <v>4</v>
      </c>
      <c r="F65" s="47" t="s">
        <v>160</v>
      </c>
      <c r="G65" s="18" t="s">
        <v>153</v>
      </c>
      <c r="H65" s="46"/>
    </row>
    <row r="66" ht="72" spans="1:8">
      <c r="A66" s="9">
        <f t="shared" si="5"/>
        <v>64</v>
      </c>
      <c r="B66" s="32"/>
      <c r="C66" s="18" t="s">
        <v>156</v>
      </c>
      <c r="D66" s="18" t="s">
        <v>161</v>
      </c>
      <c r="E66" s="18">
        <v>1</v>
      </c>
      <c r="F66" s="47" t="s">
        <v>162</v>
      </c>
      <c r="G66" s="18" t="s">
        <v>153</v>
      </c>
      <c r="H66" s="51"/>
    </row>
    <row r="67" ht="36" spans="1:8">
      <c r="A67" s="9">
        <f t="shared" ref="A67:A76" si="6">ROW()-2</f>
        <v>65</v>
      </c>
      <c r="B67" s="29" t="s">
        <v>163</v>
      </c>
      <c r="C67" s="52" t="s">
        <v>156</v>
      </c>
      <c r="D67" s="52" t="s">
        <v>164</v>
      </c>
      <c r="E67" s="52">
        <v>2</v>
      </c>
      <c r="F67" s="47" t="s">
        <v>165</v>
      </c>
      <c r="G67" s="47" t="s">
        <v>166</v>
      </c>
      <c r="H67" s="45" t="s">
        <v>167</v>
      </c>
    </row>
    <row r="68" ht="72" spans="1:8">
      <c r="A68" s="9">
        <f t="shared" si="6"/>
        <v>66</v>
      </c>
      <c r="B68" s="32"/>
      <c r="C68" s="18" t="s">
        <v>66</v>
      </c>
      <c r="D68" s="18" t="s">
        <v>146</v>
      </c>
      <c r="E68" s="18">
        <v>1</v>
      </c>
      <c r="F68" s="47" t="s">
        <v>147</v>
      </c>
      <c r="G68" s="18" t="s">
        <v>148</v>
      </c>
      <c r="H68" s="51"/>
    </row>
    <row r="69" ht="96" spans="1:8">
      <c r="A69" s="9">
        <f t="shared" si="6"/>
        <v>67</v>
      </c>
      <c r="B69" s="18" t="s">
        <v>168</v>
      </c>
      <c r="C69" s="18" t="s">
        <v>169</v>
      </c>
      <c r="D69" s="18" t="s">
        <v>170</v>
      </c>
      <c r="E69" s="53">
        <v>1</v>
      </c>
      <c r="F69" s="47" t="s">
        <v>171</v>
      </c>
      <c r="G69" s="18" t="s">
        <v>172</v>
      </c>
      <c r="H69" s="45" t="s">
        <v>173</v>
      </c>
    </row>
    <row r="70" ht="108" spans="1:8">
      <c r="A70" s="9">
        <f t="shared" si="6"/>
        <v>68</v>
      </c>
      <c r="B70" s="18"/>
      <c r="C70" s="18" t="s">
        <v>66</v>
      </c>
      <c r="D70" s="18" t="s">
        <v>174</v>
      </c>
      <c r="E70" s="54">
        <v>1</v>
      </c>
      <c r="F70" s="47" t="s">
        <v>175</v>
      </c>
      <c r="G70" s="18" t="s">
        <v>172</v>
      </c>
      <c r="H70" s="46"/>
    </row>
    <row r="71" ht="120" spans="1:8">
      <c r="A71" s="9">
        <f t="shared" si="6"/>
        <v>69</v>
      </c>
      <c r="B71" s="18"/>
      <c r="C71" s="18" t="s">
        <v>42</v>
      </c>
      <c r="D71" s="18" t="s">
        <v>176</v>
      </c>
      <c r="E71" s="54">
        <v>1</v>
      </c>
      <c r="F71" s="47" t="s">
        <v>177</v>
      </c>
      <c r="G71" s="18" t="s">
        <v>172</v>
      </c>
      <c r="H71" s="46"/>
    </row>
    <row r="72" ht="84" spans="1:8">
      <c r="A72" s="9">
        <f t="shared" si="6"/>
        <v>70</v>
      </c>
      <c r="B72" s="18" t="s">
        <v>178</v>
      </c>
      <c r="C72" s="18" t="s">
        <v>66</v>
      </c>
      <c r="D72" s="18" t="s">
        <v>86</v>
      </c>
      <c r="E72" s="18">
        <v>1</v>
      </c>
      <c r="F72" s="47" t="s">
        <v>179</v>
      </c>
      <c r="G72" s="18" t="s">
        <v>180</v>
      </c>
      <c r="H72" s="45" t="s">
        <v>181</v>
      </c>
    </row>
    <row r="73" ht="84" spans="1:8">
      <c r="A73" s="9">
        <f t="shared" si="6"/>
        <v>71</v>
      </c>
      <c r="B73" s="18"/>
      <c r="C73" s="18" t="s">
        <v>66</v>
      </c>
      <c r="D73" s="18" t="s">
        <v>49</v>
      </c>
      <c r="E73" s="18">
        <v>1</v>
      </c>
      <c r="F73" s="47" t="s">
        <v>179</v>
      </c>
      <c r="G73" s="18" t="s">
        <v>180</v>
      </c>
      <c r="H73" s="46"/>
    </row>
    <row r="74" ht="96" spans="1:8">
      <c r="A74" s="9">
        <f t="shared" si="6"/>
        <v>72</v>
      </c>
      <c r="B74" s="18"/>
      <c r="C74" s="18" t="s">
        <v>52</v>
      </c>
      <c r="D74" s="18" t="s">
        <v>182</v>
      </c>
      <c r="E74" s="18">
        <v>1</v>
      </c>
      <c r="F74" s="47" t="s">
        <v>183</v>
      </c>
      <c r="G74" s="18" t="s">
        <v>180</v>
      </c>
      <c r="H74" s="46"/>
    </row>
    <row r="75" ht="60" spans="1:8">
      <c r="A75" s="9">
        <f t="shared" si="6"/>
        <v>73</v>
      </c>
      <c r="B75" s="18"/>
      <c r="C75" s="18" t="s">
        <v>52</v>
      </c>
      <c r="D75" s="18" t="s">
        <v>184</v>
      </c>
      <c r="E75" s="18">
        <v>1</v>
      </c>
      <c r="F75" s="47" t="s">
        <v>185</v>
      </c>
      <c r="G75" s="18" t="s">
        <v>180</v>
      </c>
      <c r="H75" s="46"/>
    </row>
    <row r="76" ht="72" spans="1:8">
      <c r="A76" s="9">
        <f t="shared" si="6"/>
        <v>74</v>
      </c>
      <c r="B76" s="18"/>
      <c r="C76" s="18" t="s">
        <v>186</v>
      </c>
      <c r="D76" s="18" t="s">
        <v>187</v>
      </c>
      <c r="E76" s="18">
        <v>1</v>
      </c>
      <c r="F76" s="47" t="s">
        <v>188</v>
      </c>
      <c r="G76" s="18" t="s">
        <v>180</v>
      </c>
      <c r="H76" s="51"/>
    </row>
    <row r="77" ht="90" customHeight="1" spans="1:8">
      <c r="A77" s="9">
        <f t="shared" ref="A77:A86" si="7">ROW()-2</f>
        <v>75</v>
      </c>
      <c r="B77" s="18" t="s">
        <v>189</v>
      </c>
      <c r="C77" s="18" t="s">
        <v>190</v>
      </c>
      <c r="D77" s="18" t="s">
        <v>191</v>
      </c>
      <c r="E77" s="18">
        <v>1</v>
      </c>
      <c r="F77" s="47" t="s">
        <v>192</v>
      </c>
      <c r="G77" s="18" t="s">
        <v>13</v>
      </c>
      <c r="H77" s="45" t="s">
        <v>193</v>
      </c>
    </row>
    <row r="78" ht="95" customHeight="1" spans="1:8">
      <c r="A78" s="9">
        <f t="shared" si="7"/>
        <v>76</v>
      </c>
      <c r="B78" s="18"/>
      <c r="C78" s="18" t="s">
        <v>190</v>
      </c>
      <c r="D78" s="18" t="s">
        <v>191</v>
      </c>
      <c r="E78" s="18">
        <v>1</v>
      </c>
      <c r="F78" s="47" t="s">
        <v>194</v>
      </c>
      <c r="G78" s="18" t="s">
        <v>13</v>
      </c>
      <c r="H78" s="55"/>
    </row>
    <row r="79" ht="84" spans="1:8">
      <c r="A79" s="9">
        <f t="shared" si="7"/>
        <v>77</v>
      </c>
      <c r="B79" s="18"/>
      <c r="C79" s="18" t="s">
        <v>190</v>
      </c>
      <c r="D79" s="18" t="s">
        <v>191</v>
      </c>
      <c r="E79" s="18">
        <v>2</v>
      </c>
      <c r="F79" s="47" t="s">
        <v>195</v>
      </c>
      <c r="G79" s="18" t="s">
        <v>13</v>
      </c>
      <c r="H79" s="56"/>
    </row>
    <row r="80" ht="60" spans="1:8">
      <c r="A80" s="9">
        <f t="shared" si="7"/>
        <v>78</v>
      </c>
      <c r="B80" s="18" t="s">
        <v>196</v>
      </c>
      <c r="C80" s="18" t="s">
        <v>197</v>
      </c>
      <c r="D80" s="18" t="s">
        <v>191</v>
      </c>
      <c r="E80" s="18">
        <v>1</v>
      </c>
      <c r="F80" s="47" t="s">
        <v>198</v>
      </c>
      <c r="G80" s="18" t="s">
        <v>199</v>
      </c>
      <c r="H80" s="45" t="s">
        <v>193</v>
      </c>
    </row>
    <row r="81" ht="60" spans="1:8">
      <c r="A81" s="9">
        <f t="shared" si="7"/>
        <v>79</v>
      </c>
      <c r="B81" s="18"/>
      <c r="C81" s="18" t="s">
        <v>197</v>
      </c>
      <c r="D81" s="18" t="s">
        <v>191</v>
      </c>
      <c r="E81" s="18">
        <v>1</v>
      </c>
      <c r="F81" s="47" t="s">
        <v>200</v>
      </c>
      <c r="G81" s="18" t="s">
        <v>199</v>
      </c>
      <c r="H81" s="55"/>
    </row>
    <row r="82" ht="48" spans="1:8">
      <c r="A82" s="9">
        <f t="shared" si="7"/>
        <v>80</v>
      </c>
      <c r="B82" s="18"/>
      <c r="C82" s="18" t="s">
        <v>42</v>
      </c>
      <c r="D82" s="18" t="s">
        <v>201</v>
      </c>
      <c r="E82" s="18">
        <v>2</v>
      </c>
      <c r="F82" s="47" t="s">
        <v>202</v>
      </c>
      <c r="G82" s="18" t="s">
        <v>199</v>
      </c>
      <c r="H82" s="55"/>
    </row>
    <row r="83" ht="72" spans="1:8">
      <c r="A83" s="9">
        <f t="shared" si="7"/>
        <v>81</v>
      </c>
      <c r="B83" s="18"/>
      <c r="C83" s="18" t="s">
        <v>74</v>
      </c>
      <c r="D83" s="18" t="s">
        <v>203</v>
      </c>
      <c r="E83" s="18">
        <v>1</v>
      </c>
      <c r="F83" s="47" t="s">
        <v>204</v>
      </c>
      <c r="G83" s="18" t="s">
        <v>199</v>
      </c>
      <c r="H83" s="55"/>
    </row>
    <row r="84" ht="48" spans="1:8">
      <c r="A84" s="9">
        <f t="shared" si="7"/>
        <v>82</v>
      </c>
      <c r="B84" s="18"/>
      <c r="C84" s="18" t="s">
        <v>205</v>
      </c>
      <c r="D84" s="18" t="s">
        <v>206</v>
      </c>
      <c r="E84" s="18">
        <v>2</v>
      </c>
      <c r="F84" s="47" t="s">
        <v>207</v>
      </c>
      <c r="G84" s="18" t="s">
        <v>199</v>
      </c>
      <c r="H84" s="55"/>
    </row>
    <row r="85" ht="48" spans="1:8">
      <c r="A85" s="9">
        <f t="shared" si="7"/>
        <v>83</v>
      </c>
      <c r="B85" s="18"/>
      <c r="C85" s="18" t="s">
        <v>205</v>
      </c>
      <c r="D85" s="18" t="s">
        <v>208</v>
      </c>
      <c r="E85" s="18">
        <v>4</v>
      </c>
      <c r="F85" s="47" t="s">
        <v>209</v>
      </c>
      <c r="G85" s="18" t="s">
        <v>199</v>
      </c>
      <c r="H85" s="55"/>
    </row>
    <row r="86" ht="48" spans="1:8">
      <c r="A86" s="9">
        <f t="shared" si="7"/>
        <v>84</v>
      </c>
      <c r="B86" s="18"/>
      <c r="C86" s="18" t="s">
        <v>205</v>
      </c>
      <c r="D86" s="18" t="s">
        <v>210</v>
      </c>
      <c r="E86" s="18">
        <v>2</v>
      </c>
      <c r="F86" s="47" t="s">
        <v>211</v>
      </c>
      <c r="G86" s="18" t="s">
        <v>199</v>
      </c>
      <c r="H86" s="55"/>
    </row>
    <row r="87" ht="52" customHeight="1" spans="1:8">
      <c r="A87" s="9">
        <f t="shared" ref="A87:A98" si="8">ROW()-2</f>
        <v>85</v>
      </c>
      <c r="B87" s="18"/>
      <c r="C87" s="18" t="s">
        <v>212</v>
      </c>
      <c r="D87" s="18" t="s">
        <v>208</v>
      </c>
      <c r="E87" s="18">
        <v>1</v>
      </c>
      <c r="F87" s="47" t="s">
        <v>213</v>
      </c>
      <c r="G87" s="18" t="s">
        <v>199</v>
      </c>
      <c r="H87" s="55"/>
    </row>
    <row r="88" ht="52" customHeight="1" spans="1:8">
      <c r="A88" s="9">
        <f t="shared" si="8"/>
        <v>86</v>
      </c>
      <c r="B88" s="18"/>
      <c r="C88" s="18" t="s">
        <v>212</v>
      </c>
      <c r="D88" s="18" t="s">
        <v>214</v>
      </c>
      <c r="E88" s="18">
        <v>2</v>
      </c>
      <c r="F88" s="47" t="s">
        <v>215</v>
      </c>
      <c r="G88" s="18" t="s">
        <v>199</v>
      </c>
      <c r="H88" s="55"/>
    </row>
    <row r="89" ht="52" customHeight="1" spans="1:8">
      <c r="A89" s="9">
        <f t="shared" si="8"/>
        <v>87</v>
      </c>
      <c r="B89" s="18"/>
      <c r="C89" s="18" t="s">
        <v>212</v>
      </c>
      <c r="D89" s="18" t="s">
        <v>216</v>
      </c>
      <c r="E89" s="18">
        <v>1</v>
      </c>
      <c r="F89" s="47" t="s">
        <v>217</v>
      </c>
      <c r="G89" s="18" t="s">
        <v>199</v>
      </c>
      <c r="H89" s="55"/>
    </row>
    <row r="90" ht="52" customHeight="1" spans="1:8">
      <c r="A90" s="9">
        <f t="shared" si="8"/>
        <v>88</v>
      </c>
      <c r="B90" s="18"/>
      <c r="C90" s="18" t="s">
        <v>212</v>
      </c>
      <c r="D90" s="18" t="s">
        <v>218</v>
      </c>
      <c r="E90" s="18">
        <v>1</v>
      </c>
      <c r="F90" s="47" t="s">
        <v>219</v>
      </c>
      <c r="G90" s="18" t="s">
        <v>199</v>
      </c>
      <c r="H90" s="55"/>
    </row>
    <row r="91" ht="52" customHeight="1" spans="1:8">
      <c r="A91" s="9">
        <f t="shared" si="8"/>
        <v>89</v>
      </c>
      <c r="B91" s="18"/>
      <c r="C91" s="18" t="s">
        <v>220</v>
      </c>
      <c r="D91" s="18" t="s">
        <v>161</v>
      </c>
      <c r="E91" s="18">
        <v>2</v>
      </c>
      <c r="F91" s="47" t="s">
        <v>221</v>
      </c>
      <c r="G91" s="18" t="s">
        <v>199</v>
      </c>
      <c r="H91" s="55"/>
    </row>
    <row r="92" ht="72" spans="1:8">
      <c r="A92" s="9">
        <f t="shared" si="8"/>
        <v>90</v>
      </c>
      <c r="B92" s="18"/>
      <c r="C92" s="18" t="s">
        <v>212</v>
      </c>
      <c r="D92" s="18" t="s">
        <v>222</v>
      </c>
      <c r="E92" s="18">
        <v>1</v>
      </c>
      <c r="F92" s="47" t="s">
        <v>223</v>
      </c>
      <c r="G92" s="18" t="s">
        <v>199</v>
      </c>
      <c r="H92" s="55"/>
    </row>
    <row r="93" ht="96" spans="1:8">
      <c r="A93" s="9">
        <f t="shared" si="8"/>
        <v>91</v>
      </c>
      <c r="B93" s="18"/>
      <c r="C93" s="18" t="s">
        <v>224</v>
      </c>
      <c r="D93" s="18" t="s">
        <v>225</v>
      </c>
      <c r="E93" s="18">
        <v>5</v>
      </c>
      <c r="F93" s="47" t="s">
        <v>226</v>
      </c>
      <c r="G93" s="18" t="s">
        <v>199</v>
      </c>
      <c r="H93" s="55"/>
    </row>
    <row r="94" ht="72" spans="1:8">
      <c r="A94" s="9">
        <f t="shared" si="8"/>
        <v>92</v>
      </c>
      <c r="B94" s="18"/>
      <c r="C94" s="18" t="s">
        <v>224</v>
      </c>
      <c r="D94" s="18" t="s">
        <v>227</v>
      </c>
      <c r="E94" s="18">
        <v>2</v>
      </c>
      <c r="F94" s="47" t="s">
        <v>228</v>
      </c>
      <c r="G94" s="18" t="s">
        <v>199</v>
      </c>
      <c r="H94" s="56"/>
    </row>
    <row r="95" ht="53" customHeight="1" spans="1:8">
      <c r="A95" s="9">
        <f t="shared" si="8"/>
        <v>93</v>
      </c>
      <c r="B95" s="18" t="s">
        <v>229</v>
      </c>
      <c r="C95" s="18" t="s">
        <v>56</v>
      </c>
      <c r="D95" s="57" t="s">
        <v>230</v>
      </c>
      <c r="E95" s="57">
        <v>2</v>
      </c>
      <c r="F95" s="58" t="s">
        <v>231</v>
      </c>
      <c r="G95" s="18" t="s">
        <v>232</v>
      </c>
      <c r="H95" s="46" t="s">
        <v>233</v>
      </c>
    </row>
    <row r="96" ht="53" customHeight="1" spans="1:8">
      <c r="A96" s="9">
        <f t="shared" si="8"/>
        <v>94</v>
      </c>
      <c r="B96" s="18"/>
      <c r="C96" s="18" t="s">
        <v>56</v>
      </c>
      <c r="D96" s="57" t="s">
        <v>234</v>
      </c>
      <c r="E96" s="57">
        <v>1</v>
      </c>
      <c r="F96" s="59" t="s">
        <v>235</v>
      </c>
      <c r="G96" s="18" t="s">
        <v>232</v>
      </c>
      <c r="H96" s="56"/>
    </row>
    <row r="97" ht="91" customHeight="1" spans="1:8">
      <c r="A97" s="9">
        <f t="shared" si="8"/>
        <v>95</v>
      </c>
      <c r="B97" s="18" t="s">
        <v>236</v>
      </c>
      <c r="C97" s="18" t="s">
        <v>66</v>
      </c>
      <c r="D97" s="18" t="s">
        <v>86</v>
      </c>
      <c r="E97" s="18">
        <v>1</v>
      </c>
      <c r="F97" s="19" t="s">
        <v>237</v>
      </c>
      <c r="G97" s="18" t="s">
        <v>238</v>
      </c>
      <c r="H97" s="51" t="s">
        <v>239</v>
      </c>
    </row>
    <row r="98" ht="37" customHeight="1" spans="1:8">
      <c r="A98" s="60" t="s">
        <v>240</v>
      </c>
      <c r="B98" s="61"/>
      <c r="C98" s="61"/>
      <c r="D98" s="62"/>
      <c r="E98" s="63">
        <f>SUM(E3:E97)</f>
        <v>135</v>
      </c>
      <c r="F98" s="63"/>
      <c r="G98" s="30"/>
      <c r="H98" s="63"/>
    </row>
  </sheetData>
  <autoFilter xmlns:etc="http://www.wps.cn/officeDocument/2017/etCustomData" ref="A2:H98" etc:filterBottomFollowUsedRange="0">
    <extLst/>
  </autoFilter>
  <mergeCells count="34">
    <mergeCell ref="A1:H1"/>
    <mergeCell ref="A98:D98"/>
    <mergeCell ref="B3:B6"/>
    <mergeCell ref="B7:B15"/>
    <mergeCell ref="B16:B23"/>
    <mergeCell ref="B24:B25"/>
    <mergeCell ref="B26:B35"/>
    <mergeCell ref="B36:B42"/>
    <mergeCell ref="B43:B54"/>
    <mergeCell ref="B55:B56"/>
    <mergeCell ref="B57:B60"/>
    <mergeCell ref="B61:B66"/>
    <mergeCell ref="B67:B68"/>
    <mergeCell ref="B69:B71"/>
    <mergeCell ref="B72:B76"/>
    <mergeCell ref="B77:B79"/>
    <mergeCell ref="B80:B94"/>
    <mergeCell ref="B95:B96"/>
    <mergeCell ref="H3:H6"/>
    <mergeCell ref="H7:H15"/>
    <mergeCell ref="H16:H23"/>
    <mergeCell ref="H24:H25"/>
    <mergeCell ref="H26:H35"/>
    <mergeCell ref="H36:H42"/>
    <mergeCell ref="H43:H54"/>
    <mergeCell ref="H55:H56"/>
    <mergeCell ref="H57:H60"/>
    <mergeCell ref="H61:H66"/>
    <mergeCell ref="H67:H68"/>
    <mergeCell ref="H69:H71"/>
    <mergeCell ref="H72:H76"/>
    <mergeCell ref="H77:H79"/>
    <mergeCell ref="H80:H94"/>
    <mergeCell ref="H95:H96"/>
  </mergeCells>
  <pageMargins left="0.700694444444445" right="0.700694444444445" top="0.432638888888889" bottom="0.275" header="0.298611111111111" footer="0.298611111111111"/>
  <pageSetup paperSize="9" scale="51" fitToHeight="0" orientation="portrait" horizontalDpi="600"/>
  <headerFooter/>
  <ignoredErrors>
    <ignoredError sqref="A3 A5"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view="pageBreakPreview" zoomScale="130" zoomScaleNormal="85" topLeftCell="A12" workbookViewId="0">
      <selection activeCell="F3" sqref="F3"/>
    </sheetView>
  </sheetViews>
  <sheetFormatPr defaultColWidth="9" defaultRowHeight="14.4" outlineLevelCol="7"/>
  <cols>
    <col min="1" max="1" width="5.62962962962963" style="1" customWidth="1"/>
    <col min="2" max="2" width="14.3703703703704" style="1" customWidth="1"/>
    <col min="3" max="3" width="15.75" style="1" customWidth="1"/>
    <col min="4" max="4" width="12.5555555555556" style="1" customWidth="1"/>
    <col min="5" max="5" width="9.5" style="1" customWidth="1"/>
    <col min="6" max="6" width="57.3611111111111" style="2" customWidth="1"/>
    <col min="7" max="7" width="10.1296296296296" style="3" customWidth="1"/>
    <col min="8" max="8" width="34.0925925925926" style="1" customWidth="1"/>
    <col min="9" max="10" width="12.8148148148148" style="2"/>
    <col min="11" max="16384" width="9" style="2"/>
  </cols>
  <sheetData>
    <row r="1" customFormat="1" ht="44" customHeight="1" spans="1:8">
      <c r="A1" s="4" t="s">
        <v>241</v>
      </c>
      <c r="B1" s="4"/>
      <c r="C1" s="4"/>
      <c r="D1" s="4"/>
      <c r="E1" s="4"/>
      <c r="F1" s="4"/>
      <c r="G1" s="5"/>
      <c r="H1" s="4"/>
    </row>
    <row r="2" customFormat="1" ht="38" customHeight="1" spans="1:8">
      <c r="A2" s="6" t="s">
        <v>1</v>
      </c>
      <c r="B2" s="7" t="s">
        <v>2</v>
      </c>
      <c r="C2" s="7" t="s">
        <v>3</v>
      </c>
      <c r="D2" s="7" t="s">
        <v>4</v>
      </c>
      <c r="E2" s="7" t="s">
        <v>5</v>
      </c>
      <c r="F2" s="7" t="s">
        <v>6</v>
      </c>
      <c r="G2" s="8" t="s">
        <v>7</v>
      </c>
      <c r="H2" s="8" t="s">
        <v>8</v>
      </c>
    </row>
    <row r="3" ht="63" customHeight="1" spans="1:8">
      <c r="A3" s="9">
        <f>ROW()-2</f>
        <v>1</v>
      </c>
      <c r="B3" s="10" t="s">
        <v>242</v>
      </c>
      <c r="C3" s="10" t="s">
        <v>243</v>
      </c>
      <c r="D3" s="10" t="s">
        <v>244</v>
      </c>
      <c r="E3" s="10">
        <v>1</v>
      </c>
      <c r="F3" s="11" t="s">
        <v>245</v>
      </c>
      <c r="G3" s="10" t="s">
        <v>246</v>
      </c>
      <c r="H3" s="12" t="s">
        <v>247</v>
      </c>
    </row>
    <row r="4" ht="50" customHeight="1" spans="1:8">
      <c r="A4" s="9">
        <f t="shared" ref="A4:A13" si="0">ROW()-2</f>
        <v>2</v>
      </c>
      <c r="B4" s="10" t="s">
        <v>248</v>
      </c>
      <c r="C4" s="10" t="s">
        <v>249</v>
      </c>
      <c r="D4" s="10" t="s">
        <v>250</v>
      </c>
      <c r="E4" s="10">
        <v>1</v>
      </c>
      <c r="F4" s="11" t="s">
        <v>251</v>
      </c>
      <c r="G4" s="10" t="s">
        <v>252</v>
      </c>
      <c r="H4" s="12" t="s">
        <v>253</v>
      </c>
    </row>
    <row r="5" ht="50" customHeight="1" spans="1:8">
      <c r="A5" s="9">
        <f t="shared" si="0"/>
        <v>3</v>
      </c>
      <c r="B5" s="13" t="s">
        <v>236</v>
      </c>
      <c r="C5" s="10" t="s">
        <v>243</v>
      </c>
      <c r="D5" s="10" t="s">
        <v>107</v>
      </c>
      <c r="E5" s="10">
        <v>1</v>
      </c>
      <c r="F5" s="13" t="s">
        <v>254</v>
      </c>
      <c r="G5" s="14" t="s">
        <v>238</v>
      </c>
      <c r="H5" s="15" t="s">
        <v>239</v>
      </c>
    </row>
    <row r="6" ht="50" customHeight="1" spans="1:8">
      <c r="A6" s="9">
        <f t="shared" si="0"/>
        <v>4</v>
      </c>
      <c r="B6" s="13" t="s">
        <v>236</v>
      </c>
      <c r="C6" s="10" t="s">
        <v>243</v>
      </c>
      <c r="D6" s="10" t="s">
        <v>255</v>
      </c>
      <c r="E6" s="10">
        <v>1</v>
      </c>
      <c r="F6" s="13" t="s">
        <v>254</v>
      </c>
      <c r="G6" s="14" t="s">
        <v>238</v>
      </c>
      <c r="H6" s="16"/>
    </row>
    <row r="7" ht="48" spans="1:8">
      <c r="A7" s="9">
        <f t="shared" si="0"/>
        <v>5</v>
      </c>
      <c r="B7" s="17" t="s">
        <v>22</v>
      </c>
      <c r="C7" s="18" t="s">
        <v>256</v>
      </c>
      <c r="D7" s="18" t="s">
        <v>257</v>
      </c>
      <c r="E7" s="18">
        <v>1</v>
      </c>
      <c r="F7" s="19" t="s">
        <v>258</v>
      </c>
      <c r="G7" s="18" t="s">
        <v>13</v>
      </c>
      <c r="H7" s="15" t="s">
        <v>25</v>
      </c>
    </row>
    <row r="8" ht="60" spans="1:8">
      <c r="A8" s="9">
        <f t="shared" si="0"/>
        <v>6</v>
      </c>
      <c r="B8" s="20"/>
      <c r="C8" s="18" t="s">
        <v>48</v>
      </c>
      <c r="D8" s="18" t="s">
        <v>86</v>
      </c>
      <c r="E8" s="18">
        <v>1</v>
      </c>
      <c r="F8" s="19" t="s">
        <v>259</v>
      </c>
      <c r="G8" s="18" t="s">
        <v>13</v>
      </c>
      <c r="H8" s="16"/>
    </row>
    <row r="9" ht="36" spans="1:8">
      <c r="A9" s="9">
        <f t="shared" si="0"/>
        <v>7</v>
      </c>
      <c r="B9" s="20"/>
      <c r="C9" s="18" t="s">
        <v>48</v>
      </c>
      <c r="D9" s="18" t="s">
        <v>260</v>
      </c>
      <c r="E9" s="18">
        <v>1</v>
      </c>
      <c r="F9" s="19" t="s">
        <v>261</v>
      </c>
      <c r="G9" s="18" t="s">
        <v>13</v>
      </c>
      <c r="H9" s="16"/>
    </row>
    <row r="10" ht="48" spans="1:8">
      <c r="A10" s="9">
        <f t="shared" si="0"/>
        <v>8</v>
      </c>
      <c r="B10" s="21"/>
      <c r="C10" s="18" t="s">
        <v>45</v>
      </c>
      <c r="D10" s="18" t="s">
        <v>262</v>
      </c>
      <c r="E10" s="18">
        <v>1</v>
      </c>
      <c r="F10" s="19" t="s">
        <v>263</v>
      </c>
      <c r="G10" s="18" t="s">
        <v>13</v>
      </c>
      <c r="H10" s="22"/>
    </row>
    <row r="11" ht="60" spans="1:8">
      <c r="A11" s="9">
        <f t="shared" si="0"/>
        <v>9</v>
      </c>
      <c r="B11" s="18" t="s">
        <v>51</v>
      </c>
      <c r="C11" s="18" t="s">
        <v>52</v>
      </c>
      <c r="D11" s="18" t="s">
        <v>264</v>
      </c>
      <c r="E11" s="18">
        <v>1</v>
      </c>
      <c r="F11" s="19" t="s">
        <v>265</v>
      </c>
      <c r="G11" s="18" t="s">
        <v>13</v>
      </c>
      <c r="H11" s="15" t="s">
        <v>55</v>
      </c>
    </row>
    <row r="12" ht="60" spans="1:8">
      <c r="A12" s="9">
        <f t="shared" si="0"/>
        <v>10</v>
      </c>
      <c r="B12" s="18"/>
      <c r="C12" s="18" t="s">
        <v>56</v>
      </c>
      <c r="D12" s="18" t="s">
        <v>266</v>
      </c>
      <c r="E12" s="18">
        <v>2</v>
      </c>
      <c r="F12" s="19" t="s">
        <v>267</v>
      </c>
      <c r="G12" s="18" t="s">
        <v>13</v>
      </c>
      <c r="H12" s="22"/>
    </row>
    <row r="13" ht="48" spans="1:8">
      <c r="A13" s="9">
        <f t="shared" si="0"/>
        <v>11</v>
      </c>
      <c r="B13" s="23" t="s">
        <v>138</v>
      </c>
      <c r="C13" s="23" t="s">
        <v>42</v>
      </c>
      <c r="D13" s="23" t="s">
        <v>268</v>
      </c>
      <c r="E13" s="23">
        <v>2</v>
      </c>
      <c r="F13" s="24" t="s">
        <v>269</v>
      </c>
      <c r="G13" s="23" t="s">
        <v>13</v>
      </c>
      <c r="H13" s="15" t="s">
        <v>140</v>
      </c>
    </row>
    <row r="14" ht="60" spans="1:8">
      <c r="A14" s="9">
        <f t="shared" ref="A14:A21" si="1">ROW()-2</f>
        <v>12</v>
      </c>
      <c r="B14" s="23"/>
      <c r="C14" s="23" t="s">
        <v>42</v>
      </c>
      <c r="D14" s="23" t="s">
        <v>270</v>
      </c>
      <c r="E14" s="23">
        <v>1</v>
      </c>
      <c r="F14" s="24" t="s">
        <v>271</v>
      </c>
      <c r="G14" s="23" t="s">
        <v>13</v>
      </c>
      <c r="H14" s="22"/>
    </row>
    <row r="15" ht="48" spans="1:8">
      <c r="A15" s="9">
        <f t="shared" si="1"/>
        <v>13</v>
      </c>
      <c r="B15" s="25" t="s">
        <v>168</v>
      </c>
      <c r="C15" s="18" t="s">
        <v>42</v>
      </c>
      <c r="D15" s="18" t="s">
        <v>272</v>
      </c>
      <c r="E15" s="18">
        <v>1</v>
      </c>
      <c r="F15" s="19" t="s">
        <v>273</v>
      </c>
      <c r="G15" s="18" t="s">
        <v>274</v>
      </c>
      <c r="H15" s="12" t="s">
        <v>173</v>
      </c>
    </row>
    <row r="16" ht="60" spans="1:8">
      <c r="A16" s="9">
        <f t="shared" si="1"/>
        <v>14</v>
      </c>
      <c r="B16" s="26" t="s">
        <v>189</v>
      </c>
      <c r="C16" s="26" t="s">
        <v>190</v>
      </c>
      <c r="D16" s="26" t="s">
        <v>191</v>
      </c>
      <c r="E16" s="26">
        <v>1</v>
      </c>
      <c r="F16" s="27" t="s">
        <v>275</v>
      </c>
      <c r="G16" s="28" t="s">
        <v>276</v>
      </c>
      <c r="H16" s="15" t="s">
        <v>193</v>
      </c>
    </row>
    <row r="17" ht="72" spans="1:8">
      <c r="A17" s="9">
        <f t="shared" si="1"/>
        <v>15</v>
      </c>
      <c r="B17" s="26"/>
      <c r="C17" s="26" t="s">
        <v>190</v>
      </c>
      <c r="D17" s="26" t="s">
        <v>191</v>
      </c>
      <c r="E17" s="26">
        <v>1</v>
      </c>
      <c r="F17" s="27" t="s">
        <v>277</v>
      </c>
      <c r="G17" s="28" t="s">
        <v>276</v>
      </c>
      <c r="H17" s="16"/>
    </row>
    <row r="18" ht="72" spans="1:8">
      <c r="A18" s="9">
        <f t="shared" si="1"/>
        <v>16</v>
      </c>
      <c r="B18" s="26"/>
      <c r="C18" s="26" t="s">
        <v>190</v>
      </c>
      <c r="D18" s="26" t="s">
        <v>191</v>
      </c>
      <c r="E18" s="26">
        <v>1</v>
      </c>
      <c r="F18" s="27" t="s">
        <v>278</v>
      </c>
      <c r="G18" s="28" t="s">
        <v>276</v>
      </c>
      <c r="H18" s="22"/>
    </row>
    <row r="19" ht="48" spans="1:8">
      <c r="A19" s="9">
        <f t="shared" si="1"/>
        <v>17</v>
      </c>
      <c r="B19" s="29" t="s">
        <v>196</v>
      </c>
      <c r="C19" s="18" t="s">
        <v>197</v>
      </c>
      <c r="D19" s="18" t="s">
        <v>191</v>
      </c>
      <c r="E19" s="18">
        <v>1</v>
      </c>
      <c r="F19" s="19" t="s">
        <v>279</v>
      </c>
      <c r="G19" s="30" t="s">
        <v>280</v>
      </c>
      <c r="H19" s="15" t="s">
        <v>193</v>
      </c>
    </row>
    <row r="20" ht="48" spans="1:8">
      <c r="A20" s="9">
        <f t="shared" si="1"/>
        <v>18</v>
      </c>
      <c r="B20" s="31"/>
      <c r="C20" s="18" t="s">
        <v>197</v>
      </c>
      <c r="D20" s="18" t="s">
        <v>191</v>
      </c>
      <c r="E20" s="18">
        <v>1</v>
      </c>
      <c r="F20" s="19" t="s">
        <v>281</v>
      </c>
      <c r="G20" s="30" t="s">
        <v>280</v>
      </c>
      <c r="H20" s="16"/>
    </row>
    <row r="21" ht="36" spans="1:8">
      <c r="A21" s="9">
        <f t="shared" si="1"/>
        <v>19</v>
      </c>
      <c r="B21" s="32"/>
      <c r="C21" s="18" t="s">
        <v>42</v>
      </c>
      <c r="D21" s="18" t="s">
        <v>201</v>
      </c>
      <c r="E21" s="18">
        <v>1</v>
      </c>
      <c r="F21" s="19" t="s">
        <v>282</v>
      </c>
      <c r="G21" s="30" t="s">
        <v>280</v>
      </c>
      <c r="H21" s="22"/>
    </row>
    <row r="22" ht="29" customHeight="1" spans="1:8">
      <c r="A22" s="33" t="s">
        <v>240</v>
      </c>
      <c r="B22" s="34"/>
      <c r="C22" s="34"/>
      <c r="D22" s="35"/>
      <c r="E22" s="36">
        <f>SUM(E3:E21)</f>
        <v>21</v>
      </c>
      <c r="F22" s="37"/>
      <c r="G22" s="12"/>
      <c r="H22" s="36"/>
    </row>
  </sheetData>
  <autoFilter xmlns:etc="http://www.wps.cn/officeDocument/2017/etCustomData" ref="A2:H22" etc:filterBottomFollowUsedRange="0">
    <extLst/>
  </autoFilter>
  <mergeCells count="13">
    <mergeCell ref="A1:H1"/>
    <mergeCell ref="A22:D22"/>
    <mergeCell ref="B7:B10"/>
    <mergeCell ref="B11:B12"/>
    <mergeCell ref="B13:B14"/>
    <mergeCell ref="B16:B18"/>
    <mergeCell ref="B19:B21"/>
    <mergeCell ref="H5:H6"/>
    <mergeCell ref="H7:H10"/>
    <mergeCell ref="H11:H12"/>
    <mergeCell ref="H13:H14"/>
    <mergeCell ref="H16:H18"/>
    <mergeCell ref="H19:H21"/>
  </mergeCells>
  <pageMargins left="0.700694444444445" right="0.700694444444445" top="0.751388888888889" bottom="0.751388888888889" header="0.298611111111111" footer="0.298611111111111"/>
  <pageSetup paperSize="9" scale="5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社会招聘</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wsk</dc:creator>
  <cp:lastModifiedBy> 乐。</cp:lastModifiedBy>
  <dcterms:created xsi:type="dcterms:W3CDTF">2023-05-12T11:15:00Z</dcterms:created>
  <dcterms:modified xsi:type="dcterms:W3CDTF">2024-11-15T07:30:46Z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940A0536750D492B93F052611C7A935D_13</vt:lpwstr>
  </property>
</Properties>
</file>