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72" windowHeight="9855"/>
  </bookViews>
  <sheets>
    <sheet name="总成绩" sheetId="8" r:id="rId1"/>
  </sheets>
  <definedNames>
    <definedName name="_xlnm.Print_Titles" localSheetId="0">总成绩!$2:$2</definedName>
    <definedName name="_xlnm._FilterDatabase" localSheetId="0" hidden="1">总成绩!#REF!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<sst xmlns="http://schemas.openxmlformats.org/spreadsheetml/2006/main" count="162" uniqueCount="84">
  <si>
    <t>鄂尔多斯市高新科创发展有限公司2024年度公开招聘总成绩</t>
  </si>
  <si>
    <t>岗位代码</t>
  </si>
  <si>
    <t>招聘单位</t>
  </si>
  <si>
    <t>岗位名称</t>
  </si>
  <si>
    <t>姓  名</t>
  </si>
  <si>
    <t>准考证号</t>
  </si>
  <si>
    <t>性别</t>
  </si>
  <si>
    <t>笔试成绩</t>
  </si>
  <si>
    <t>笔试加权后成绩</t>
  </si>
  <si>
    <t>面试成绩</t>
  </si>
  <si>
    <t>面试加权后成绩</t>
  </si>
  <si>
    <t>总成绩</t>
  </si>
  <si>
    <t>综合管理部</t>
  </si>
  <si>
    <t>综合保障岗</t>
  </si>
  <si>
    <t>王炳钧</t>
  </si>
  <si>
    <t>24101010815</t>
  </si>
  <si>
    <t>男</t>
  </si>
  <si>
    <t>邬江</t>
  </si>
  <si>
    <t>24101010725</t>
  </si>
  <si>
    <t>杨芳</t>
  </si>
  <si>
    <t>24101010710</t>
  </si>
  <si>
    <t>女</t>
  </si>
  <si>
    <t>人力资源岗</t>
  </si>
  <si>
    <t>王星月</t>
  </si>
  <si>
    <t>24102010828</t>
  </si>
  <si>
    <t>曹玮</t>
  </si>
  <si>
    <t>24102010830</t>
  </si>
  <si>
    <t>魏智渊</t>
  </si>
  <si>
    <t>24102010821</t>
  </si>
  <si>
    <t>办公文秘岗</t>
  </si>
  <si>
    <t>任悦</t>
  </si>
  <si>
    <t>24103010918</t>
  </si>
  <si>
    <t>李婷</t>
  </si>
  <si>
    <t>24103010930</t>
  </si>
  <si>
    <t>杨淑婷</t>
  </si>
  <si>
    <t>24103010929</t>
  </si>
  <si>
    <t>投资企划部</t>
  </si>
  <si>
    <t>企划管理岗</t>
  </si>
  <si>
    <t>王睿晗</t>
  </si>
  <si>
    <t>24104011022</t>
  </si>
  <si>
    <t>王雪</t>
  </si>
  <si>
    <t>24104011023</t>
  </si>
  <si>
    <t>李娇</t>
  </si>
  <si>
    <t>24104011112</t>
  </si>
  <si>
    <t>李学瑞</t>
  </si>
  <si>
    <t>24104011024</t>
  </si>
  <si>
    <t>赵城裕</t>
  </si>
  <si>
    <t>24104011020</t>
  </si>
  <si>
    <t>郝佩佩</t>
  </si>
  <si>
    <t>24104011102</t>
  </si>
  <si>
    <t>招商投资岗</t>
  </si>
  <si>
    <t>刘晓宇</t>
  </si>
  <si>
    <t>24105011118</t>
  </si>
  <si>
    <t>吴瑜</t>
  </si>
  <si>
    <t>24105011117</t>
  </si>
  <si>
    <t>郑穗</t>
  </si>
  <si>
    <t>24105011119</t>
  </si>
  <si>
    <t>财务部</t>
  </si>
  <si>
    <t>会计岗</t>
  </si>
  <si>
    <t>王浩天</t>
  </si>
  <si>
    <t>24106011122</t>
  </si>
  <si>
    <t>王翌陆</t>
  </si>
  <si>
    <t>24106011226</t>
  </si>
  <si>
    <t>安娜</t>
  </si>
  <si>
    <t>24106011310</t>
  </si>
  <si>
    <t>李超</t>
  </si>
  <si>
    <t>24106011129</t>
  </si>
  <si>
    <t>张晶晶</t>
  </si>
  <si>
    <t>24106011308</t>
  </si>
  <si>
    <t>郑雯</t>
  </si>
  <si>
    <t>24106011302</t>
  </si>
  <si>
    <t>郝晓燕</t>
  </si>
  <si>
    <t>24106011404</t>
  </si>
  <si>
    <t>高慧婷</t>
  </si>
  <si>
    <t>24106011221</t>
  </si>
  <si>
    <t>郭翔</t>
  </si>
  <si>
    <t>24106011230</t>
  </si>
  <si>
    <t>出纳岗</t>
  </si>
  <si>
    <t>宁柏</t>
  </si>
  <si>
    <t>24107011503</t>
  </si>
  <si>
    <t>刘瑜坤</t>
  </si>
  <si>
    <t>24107011519</t>
  </si>
  <si>
    <t>郭宇</t>
  </si>
  <si>
    <t>24107011514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</si>
</sst>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SheetLayoutView="60" topLeftCell="A16" workbookViewId="0">
      <selection activeCell="A31" sqref="$A31:$XFD31"/>
    </sheetView>
  </sheetViews>
  <sheetFormatPr defaultColWidth="9" defaultRowHeight="16" customHeight="1"/>
  <cols>
    <col min="1" max="1" width="10.6283185840708" style="2" customWidth="1"/>
    <col min="2" max="3" width="14.1238938053097" style="2" customWidth="1"/>
    <col min="4" max="4" width="10.7522123893805" style="2" customWidth="1"/>
    <col min="5" max="5" width="14.5044247787611" style="2" customWidth="1"/>
    <col min="6" max="6" width="7.75221238938053" style="2" customWidth="1"/>
    <col min="7" max="7" width="11.2566371681416" style="3" customWidth="1"/>
    <col min="8" max="8" width="16.2566371681416" style="3" customWidth="1"/>
    <col min="9" max="9" width="10.8761061946903" style="3" customWidth="1"/>
    <col min="10" max="10" width="16.2566371681416" style="3" customWidth="1"/>
    <col min="11" max="11" width="12.5044247787611" style="4" customWidth="1"/>
    <col min="12" max="16384" width="9" style="3"/>
  </cols>
  <sheetData>
    <row r="1" ht="4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6"/>
    </row>
    <row r="2" s="1" customFormat="1" ht="30" customHeight="1" spans="1:11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7" t="s">
        <v>11</v>
      </c>
    </row>
    <row r="3" ht="26" customHeight="1" spans="1:11">
      <c r="A3" s="11">
        <v>101</v>
      </c>
      <c r="B3" s="12" t="s">
        <v>12</v>
      </c>
      <c r="C3" s="12" t="s">
        <v>13</v>
      </c>
      <c r="D3" s="12" t="s">
        <v>14</v>
      </c>
      <c r="E3" s="13" t="s">
        <v>15</v>
      </c>
      <c r="F3" s="12" t="s">
        <v>16</v>
      </c>
      <c r="G3" s="14">
        <v>71.6</v>
      </c>
      <c r="H3" s="14">
        <f t="shared" ref="H3:H32" si="0">G3*0.5</f>
        <v>35.8</v>
      </c>
      <c r="I3" s="18">
        <v>71.4</v>
      </c>
      <c r="J3" s="14">
        <f t="shared" ref="J3:J32" si="1">I3*0.5</f>
        <v>35.7</v>
      </c>
      <c r="K3" s="19">
        <f t="shared" ref="K3:K32" si="2">H3+J3</f>
        <v>71.5</v>
      </c>
    </row>
    <row r="4" ht="26" customHeight="1" spans="1:11">
      <c r="A4" s="11">
        <v>101</v>
      </c>
      <c r="B4" s="12" t="s">
        <v>12</v>
      </c>
      <c r="C4" s="12" t="s">
        <v>13</v>
      </c>
      <c r="D4" s="12" t="s">
        <v>17</v>
      </c>
      <c r="E4" s="13" t="s">
        <v>18</v>
      </c>
      <c r="F4" s="12" t="s">
        <v>16</v>
      </c>
      <c r="G4" s="14">
        <v>70.2</v>
      </c>
      <c r="H4" s="14">
        <f t="shared" si="0"/>
        <v>35.1</v>
      </c>
      <c r="I4" s="18">
        <v>73.6</v>
      </c>
      <c r="J4" s="14">
        <f t="shared" si="1"/>
        <v>36.8</v>
      </c>
      <c r="K4" s="19">
        <f t="shared" si="2"/>
        <v>71.9</v>
      </c>
    </row>
    <row r="5" ht="26" customHeight="1" spans="1:11">
      <c r="A5" s="11">
        <v>101</v>
      </c>
      <c r="B5" s="12" t="s">
        <v>12</v>
      </c>
      <c r="C5" s="12" t="s">
        <v>13</v>
      </c>
      <c r="D5" s="12" t="s">
        <v>19</v>
      </c>
      <c r="E5" s="13" t="s">
        <v>20</v>
      </c>
      <c r="F5" s="12" t="s">
        <v>21</v>
      </c>
      <c r="G5" s="14">
        <v>74.2</v>
      </c>
      <c r="H5" s="14">
        <f t="shared" si="0"/>
        <v>37.1</v>
      </c>
      <c r="I5" s="18">
        <v>81</v>
      </c>
      <c r="J5" s="14">
        <f t="shared" si="1"/>
        <v>40.5</v>
      </c>
      <c r="K5" s="19">
        <f t="shared" si="2"/>
        <v>77.6</v>
      </c>
    </row>
    <row r="6" ht="26" customHeight="1" spans="1:11">
      <c r="A6" s="11">
        <v>102</v>
      </c>
      <c r="B6" s="12" t="s">
        <v>12</v>
      </c>
      <c r="C6" s="12" t="s">
        <v>22</v>
      </c>
      <c r="D6" s="12" t="s">
        <v>23</v>
      </c>
      <c r="E6" s="13" t="s">
        <v>24</v>
      </c>
      <c r="F6" s="12" t="s">
        <v>21</v>
      </c>
      <c r="G6" s="14">
        <v>47.9</v>
      </c>
      <c r="H6" s="14">
        <f t="shared" si="0"/>
        <v>23.95</v>
      </c>
      <c r="I6" s="18">
        <v>75.8</v>
      </c>
      <c r="J6" s="14">
        <f t="shared" si="1"/>
        <v>37.9</v>
      </c>
      <c r="K6" s="19">
        <f t="shared" si="2"/>
        <v>61.85</v>
      </c>
    </row>
    <row r="7" ht="26" customHeight="1" spans="1:11">
      <c r="A7" s="11">
        <v>102</v>
      </c>
      <c r="B7" s="12" t="s">
        <v>12</v>
      </c>
      <c r="C7" s="12" t="s">
        <v>22</v>
      </c>
      <c r="D7" s="12" t="s">
        <v>25</v>
      </c>
      <c r="E7" s="13" t="s">
        <v>26</v>
      </c>
      <c r="F7" s="12" t="s">
        <v>16</v>
      </c>
      <c r="G7" s="14">
        <v>57.8</v>
      </c>
      <c r="H7" s="14">
        <f t="shared" si="0"/>
        <v>28.9</v>
      </c>
      <c r="I7" s="18">
        <v>80.6</v>
      </c>
      <c r="J7" s="14">
        <f t="shared" si="1"/>
        <v>40.3</v>
      </c>
      <c r="K7" s="19">
        <f t="shared" si="2"/>
        <v>69.2</v>
      </c>
    </row>
    <row r="8" ht="26" customHeight="1" spans="1:11">
      <c r="A8" s="11">
        <v>102</v>
      </c>
      <c r="B8" s="12" t="s">
        <v>12</v>
      </c>
      <c r="C8" s="12" t="s">
        <v>22</v>
      </c>
      <c r="D8" s="12" t="s">
        <v>27</v>
      </c>
      <c r="E8" s="13" t="s">
        <v>28</v>
      </c>
      <c r="F8" s="12" t="s">
        <v>21</v>
      </c>
      <c r="G8" s="14">
        <v>69.8</v>
      </c>
      <c r="H8" s="14">
        <f t="shared" si="0"/>
        <v>34.9</v>
      </c>
      <c r="I8" s="18">
        <v>75.4</v>
      </c>
      <c r="J8" s="14">
        <f t="shared" si="1"/>
        <v>37.7</v>
      </c>
      <c r="K8" s="19">
        <f t="shared" si="2"/>
        <v>72.6</v>
      </c>
    </row>
    <row r="9" ht="26" customHeight="1" spans="1:11">
      <c r="A9" s="11">
        <v>103</v>
      </c>
      <c r="B9" s="12" t="s">
        <v>12</v>
      </c>
      <c r="C9" s="12" t="s">
        <v>29</v>
      </c>
      <c r="D9" s="12" t="s">
        <v>30</v>
      </c>
      <c r="E9" s="13" t="s">
        <v>31</v>
      </c>
      <c r="F9" s="12" t="s">
        <v>21</v>
      </c>
      <c r="G9" s="14">
        <v>63</v>
      </c>
      <c r="H9" s="14">
        <f t="shared" si="0"/>
        <v>31.5</v>
      </c>
      <c r="I9" s="18">
        <v>78.4</v>
      </c>
      <c r="J9" s="14">
        <f t="shared" si="1"/>
        <v>39.2</v>
      </c>
      <c r="K9" s="19">
        <f t="shared" si="2"/>
        <v>70.7</v>
      </c>
    </row>
    <row r="10" ht="26" customHeight="1" spans="1:11">
      <c r="A10" s="11">
        <v>103</v>
      </c>
      <c r="B10" s="12" t="s">
        <v>12</v>
      </c>
      <c r="C10" s="12" t="s">
        <v>29</v>
      </c>
      <c r="D10" s="12" t="s">
        <v>32</v>
      </c>
      <c r="E10" s="13" t="s">
        <v>33</v>
      </c>
      <c r="F10" s="12" t="s">
        <v>21</v>
      </c>
      <c r="G10" s="14">
        <v>62.8</v>
      </c>
      <c r="H10" s="14">
        <f t="shared" si="0"/>
        <v>31.4</v>
      </c>
      <c r="I10" s="18">
        <v>78.2</v>
      </c>
      <c r="J10" s="14">
        <f t="shared" si="1"/>
        <v>39.1</v>
      </c>
      <c r="K10" s="19">
        <f t="shared" si="2"/>
        <v>70.5</v>
      </c>
    </row>
    <row r="11" ht="26" customHeight="1" spans="1:11">
      <c r="A11" s="11">
        <v>103</v>
      </c>
      <c r="B11" s="12" t="s">
        <v>12</v>
      </c>
      <c r="C11" s="12" t="s">
        <v>29</v>
      </c>
      <c r="D11" s="12" t="s">
        <v>34</v>
      </c>
      <c r="E11" s="13" t="s">
        <v>35</v>
      </c>
      <c r="F11" s="12" t="s">
        <v>21</v>
      </c>
      <c r="G11" s="14">
        <v>66.4</v>
      </c>
      <c r="H11" s="14">
        <f t="shared" si="0"/>
        <v>33.2</v>
      </c>
      <c r="I11" s="18">
        <v>72.6</v>
      </c>
      <c r="J11" s="14">
        <f t="shared" si="1"/>
        <v>36.3</v>
      </c>
      <c r="K11" s="19">
        <f t="shared" si="2"/>
        <v>69.5</v>
      </c>
    </row>
    <row r="12" ht="26" customHeight="1" spans="1:11">
      <c r="A12" s="11">
        <v>104</v>
      </c>
      <c r="B12" s="12" t="s">
        <v>36</v>
      </c>
      <c r="C12" s="12" t="s">
        <v>37</v>
      </c>
      <c r="D12" s="12" t="s">
        <v>38</v>
      </c>
      <c r="E12" s="13" t="s">
        <v>39</v>
      </c>
      <c r="F12" s="12" t="s">
        <v>21</v>
      </c>
      <c r="G12" s="14">
        <v>71.8</v>
      </c>
      <c r="H12" s="14">
        <f t="shared" si="0"/>
        <v>35.9</v>
      </c>
      <c r="I12" s="18">
        <v>73.8</v>
      </c>
      <c r="J12" s="14">
        <f t="shared" si="1"/>
        <v>36.9</v>
      </c>
      <c r="K12" s="19">
        <f t="shared" si="2"/>
        <v>72.8</v>
      </c>
    </row>
    <row r="13" ht="26" customHeight="1" spans="1:11">
      <c r="A13" s="15">
        <v>104</v>
      </c>
      <c r="B13" s="12" t="s">
        <v>36</v>
      </c>
      <c r="C13" s="12" t="s">
        <v>37</v>
      </c>
      <c r="D13" s="12" t="s">
        <v>40</v>
      </c>
      <c r="E13" s="13" t="s">
        <v>41</v>
      </c>
      <c r="F13" s="12" t="s">
        <v>21</v>
      </c>
      <c r="G13" s="14">
        <v>64.9</v>
      </c>
      <c r="H13" s="14">
        <f t="shared" si="0"/>
        <v>32.45</v>
      </c>
      <c r="I13" s="18">
        <v>74</v>
      </c>
      <c r="J13" s="14">
        <f t="shared" si="1"/>
        <v>37</v>
      </c>
      <c r="K13" s="19">
        <f t="shared" si="2"/>
        <v>69.45</v>
      </c>
    </row>
    <row r="14" ht="26" customHeight="1" spans="1:11">
      <c r="A14" s="15">
        <v>104</v>
      </c>
      <c r="B14" s="12" t="s">
        <v>36</v>
      </c>
      <c r="C14" s="12" t="s">
        <v>37</v>
      </c>
      <c r="D14" s="12" t="s">
        <v>42</v>
      </c>
      <c r="E14" s="13" t="s">
        <v>43</v>
      </c>
      <c r="F14" s="12" t="s">
        <v>21</v>
      </c>
      <c r="G14" s="14">
        <v>60.4</v>
      </c>
      <c r="H14" s="14">
        <f t="shared" si="0"/>
        <v>30.2</v>
      </c>
      <c r="I14" s="18">
        <v>71.2</v>
      </c>
      <c r="J14" s="14">
        <f t="shared" si="1"/>
        <v>35.6</v>
      </c>
      <c r="K14" s="19">
        <f t="shared" si="2"/>
        <v>65.8</v>
      </c>
    </row>
    <row r="15" ht="26" customHeight="1" spans="1:11">
      <c r="A15" s="15">
        <v>104</v>
      </c>
      <c r="B15" s="12" t="s">
        <v>36</v>
      </c>
      <c r="C15" s="12" t="s">
        <v>37</v>
      </c>
      <c r="D15" s="12" t="s">
        <v>44</v>
      </c>
      <c r="E15" s="13" t="s">
        <v>45</v>
      </c>
      <c r="F15" s="12" t="s">
        <v>16</v>
      </c>
      <c r="G15" s="14">
        <v>61.4</v>
      </c>
      <c r="H15" s="14">
        <f t="shared" si="0"/>
        <v>30.7</v>
      </c>
      <c r="I15" s="18">
        <v>75</v>
      </c>
      <c r="J15" s="14">
        <f t="shared" si="1"/>
        <v>37.5</v>
      </c>
      <c r="K15" s="19">
        <f t="shared" si="2"/>
        <v>68.2</v>
      </c>
    </row>
    <row r="16" ht="26" customHeight="1" spans="1:11">
      <c r="A16" s="11">
        <v>104</v>
      </c>
      <c r="B16" s="12" t="s">
        <v>36</v>
      </c>
      <c r="C16" s="12" t="s">
        <v>37</v>
      </c>
      <c r="D16" s="12" t="s">
        <v>46</v>
      </c>
      <c r="E16" s="13" t="s">
        <v>47</v>
      </c>
      <c r="F16" s="12" t="s">
        <v>16</v>
      </c>
      <c r="G16" s="14">
        <v>67.7</v>
      </c>
      <c r="H16" s="14">
        <f t="shared" si="0"/>
        <v>33.85</v>
      </c>
      <c r="I16" s="18">
        <v>78.6</v>
      </c>
      <c r="J16" s="14">
        <f t="shared" si="1"/>
        <v>39.3</v>
      </c>
      <c r="K16" s="19">
        <f t="shared" si="2"/>
        <v>73.15</v>
      </c>
    </row>
    <row r="17" ht="26" customHeight="1" spans="1:11">
      <c r="A17" s="15">
        <v>104</v>
      </c>
      <c r="B17" s="12" t="s">
        <v>36</v>
      </c>
      <c r="C17" s="12" t="s">
        <v>37</v>
      </c>
      <c r="D17" s="12" t="s">
        <v>48</v>
      </c>
      <c r="E17" s="13" t="s">
        <v>49</v>
      </c>
      <c r="F17" s="12" t="s">
        <v>21</v>
      </c>
      <c r="G17" s="14">
        <v>59.2</v>
      </c>
      <c r="H17" s="14">
        <f t="shared" si="0"/>
        <v>29.6</v>
      </c>
      <c r="I17" s="18">
        <v>72.4</v>
      </c>
      <c r="J17" s="14">
        <f t="shared" si="1"/>
        <v>36.2</v>
      </c>
      <c r="K17" s="19">
        <f t="shared" si="2"/>
        <v>65.8</v>
      </c>
    </row>
    <row r="18" ht="26" customHeight="1" spans="1:11">
      <c r="A18" s="15">
        <v>105</v>
      </c>
      <c r="B18" s="12" t="s">
        <v>36</v>
      </c>
      <c r="C18" s="12" t="s">
        <v>50</v>
      </c>
      <c r="D18" s="12" t="s">
        <v>51</v>
      </c>
      <c r="E18" s="13" t="s">
        <v>52</v>
      </c>
      <c r="F18" s="12" t="s">
        <v>21</v>
      </c>
      <c r="G18" s="14">
        <v>50.5</v>
      </c>
      <c r="H18" s="14">
        <f t="shared" si="0"/>
        <v>25.25</v>
      </c>
      <c r="I18" s="18">
        <v>75</v>
      </c>
      <c r="J18" s="14">
        <f t="shared" si="1"/>
        <v>37.5</v>
      </c>
      <c r="K18" s="19">
        <f t="shared" si="2"/>
        <v>62.75</v>
      </c>
    </row>
    <row r="19" ht="26" customHeight="1" spans="1:11">
      <c r="A19" s="15">
        <v>105</v>
      </c>
      <c r="B19" s="12" t="s">
        <v>36</v>
      </c>
      <c r="C19" s="12" t="s">
        <v>50</v>
      </c>
      <c r="D19" s="12" t="s">
        <v>53</v>
      </c>
      <c r="E19" s="13" t="s">
        <v>54</v>
      </c>
      <c r="F19" s="12" t="s">
        <v>21</v>
      </c>
      <c r="G19" s="14">
        <v>54.6</v>
      </c>
      <c r="H19" s="14">
        <f t="shared" si="0"/>
        <v>27.3</v>
      </c>
      <c r="I19" s="18">
        <v>72</v>
      </c>
      <c r="J19" s="14">
        <f t="shared" si="1"/>
        <v>36</v>
      </c>
      <c r="K19" s="19">
        <f t="shared" si="2"/>
        <v>63.3</v>
      </c>
    </row>
    <row r="20" ht="26" customHeight="1" spans="1:11">
      <c r="A20" s="15">
        <v>105</v>
      </c>
      <c r="B20" s="12" t="s">
        <v>36</v>
      </c>
      <c r="C20" s="12" t="s">
        <v>50</v>
      </c>
      <c r="D20" s="12" t="s">
        <v>55</v>
      </c>
      <c r="E20" s="13" t="s">
        <v>56</v>
      </c>
      <c r="F20" s="12" t="s">
        <v>16</v>
      </c>
      <c r="G20" s="14">
        <v>67.8</v>
      </c>
      <c r="H20" s="14">
        <f t="shared" si="0"/>
        <v>33.9</v>
      </c>
      <c r="I20" s="18">
        <v>82.2</v>
      </c>
      <c r="J20" s="14">
        <f t="shared" si="1"/>
        <v>41.1</v>
      </c>
      <c r="K20" s="19">
        <f t="shared" si="2"/>
        <v>75</v>
      </c>
    </row>
    <row r="21" ht="26" customHeight="1" spans="1:11">
      <c r="A21" s="15">
        <v>106</v>
      </c>
      <c r="B21" s="12" t="s">
        <v>57</v>
      </c>
      <c r="C21" s="12" t="s">
        <v>58</v>
      </c>
      <c r="D21" s="12" t="s">
        <v>59</v>
      </c>
      <c r="E21" s="13" t="s">
        <v>60</v>
      </c>
      <c r="F21" s="12" t="s">
        <v>16</v>
      </c>
      <c r="G21" s="14">
        <v>72.3</v>
      </c>
      <c r="H21" s="14">
        <f t="shared" si="0"/>
        <v>36.15</v>
      </c>
      <c r="I21" s="18">
        <v>84.4</v>
      </c>
      <c r="J21" s="14">
        <f t="shared" si="1"/>
        <v>42.2</v>
      </c>
      <c r="K21" s="19">
        <f t="shared" si="2"/>
        <v>78.35</v>
      </c>
    </row>
    <row r="22" ht="26" customHeight="1" spans="1:11">
      <c r="A22" s="15">
        <v>106</v>
      </c>
      <c r="B22" s="12" t="s">
        <v>57</v>
      </c>
      <c r="C22" s="12" t="s">
        <v>58</v>
      </c>
      <c r="D22" s="12" t="s">
        <v>61</v>
      </c>
      <c r="E22" s="13" t="s">
        <v>62</v>
      </c>
      <c r="F22" s="12" t="s">
        <v>16</v>
      </c>
      <c r="G22" s="14">
        <v>64.8</v>
      </c>
      <c r="H22" s="14">
        <f t="shared" si="0"/>
        <v>32.4</v>
      </c>
      <c r="I22" s="18">
        <v>76.8</v>
      </c>
      <c r="J22" s="14">
        <f t="shared" si="1"/>
        <v>38.4</v>
      </c>
      <c r="K22" s="19">
        <f t="shared" si="2"/>
        <v>70.8</v>
      </c>
    </row>
    <row r="23" ht="26" customHeight="1" spans="1:11">
      <c r="A23" s="15">
        <v>106</v>
      </c>
      <c r="B23" s="12" t="s">
        <v>57</v>
      </c>
      <c r="C23" s="12" t="s">
        <v>58</v>
      </c>
      <c r="D23" s="12" t="s">
        <v>63</v>
      </c>
      <c r="E23" s="13" t="s">
        <v>64</v>
      </c>
      <c r="F23" s="12" t="s">
        <v>21</v>
      </c>
      <c r="G23" s="14">
        <v>71.8</v>
      </c>
      <c r="H23" s="14">
        <f t="shared" si="0"/>
        <v>35.9</v>
      </c>
      <c r="I23" s="18">
        <v>81.4</v>
      </c>
      <c r="J23" s="14">
        <f t="shared" si="1"/>
        <v>40.7</v>
      </c>
      <c r="K23" s="19">
        <f t="shared" si="2"/>
        <v>76.6</v>
      </c>
    </row>
    <row r="24" ht="26" customHeight="1" spans="1:11">
      <c r="A24" s="15">
        <v>106</v>
      </c>
      <c r="B24" s="12" t="s">
        <v>57</v>
      </c>
      <c r="C24" s="12" t="s">
        <v>58</v>
      </c>
      <c r="D24" s="12" t="s">
        <v>65</v>
      </c>
      <c r="E24" s="13" t="s">
        <v>66</v>
      </c>
      <c r="F24" s="12" t="s">
        <v>21</v>
      </c>
      <c r="G24" s="14">
        <v>65.5</v>
      </c>
      <c r="H24" s="14">
        <f t="shared" si="0"/>
        <v>32.75</v>
      </c>
      <c r="I24" s="18">
        <v>76.6</v>
      </c>
      <c r="J24" s="14">
        <f t="shared" si="1"/>
        <v>38.3</v>
      </c>
      <c r="K24" s="19">
        <f t="shared" si="2"/>
        <v>71.05</v>
      </c>
    </row>
    <row r="25" ht="26" customHeight="1" spans="1:11">
      <c r="A25" s="15">
        <v>106</v>
      </c>
      <c r="B25" s="12" t="s">
        <v>57</v>
      </c>
      <c r="C25" s="12" t="s">
        <v>58</v>
      </c>
      <c r="D25" s="12" t="s">
        <v>67</v>
      </c>
      <c r="E25" s="13" t="s">
        <v>68</v>
      </c>
      <c r="F25" s="12" t="s">
        <v>21</v>
      </c>
      <c r="G25" s="14">
        <v>62.9</v>
      </c>
      <c r="H25" s="14">
        <f t="shared" si="0"/>
        <v>31.45</v>
      </c>
      <c r="I25" s="18">
        <v>75.6</v>
      </c>
      <c r="J25" s="14">
        <f t="shared" si="1"/>
        <v>37.8</v>
      </c>
      <c r="K25" s="19">
        <f t="shared" si="2"/>
        <v>69.25</v>
      </c>
    </row>
    <row r="26" ht="26" customHeight="1" spans="1:11">
      <c r="A26" s="15">
        <v>106</v>
      </c>
      <c r="B26" s="12" t="s">
        <v>57</v>
      </c>
      <c r="C26" s="12" t="s">
        <v>58</v>
      </c>
      <c r="D26" s="12" t="s">
        <v>69</v>
      </c>
      <c r="E26" s="13" t="s">
        <v>70</v>
      </c>
      <c r="F26" s="12" t="s">
        <v>21</v>
      </c>
      <c r="G26" s="14">
        <v>66.6</v>
      </c>
      <c r="H26" s="14">
        <f t="shared" si="0"/>
        <v>33.3</v>
      </c>
      <c r="I26" s="18">
        <v>84</v>
      </c>
      <c r="J26" s="14">
        <f t="shared" si="1"/>
        <v>42</v>
      </c>
      <c r="K26" s="19">
        <f t="shared" si="2"/>
        <v>75.3</v>
      </c>
    </row>
    <row r="27" ht="26" customHeight="1" spans="1:11">
      <c r="A27" s="15">
        <v>106</v>
      </c>
      <c r="B27" s="12" t="s">
        <v>57</v>
      </c>
      <c r="C27" s="12" t="s">
        <v>58</v>
      </c>
      <c r="D27" s="12" t="s">
        <v>71</v>
      </c>
      <c r="E27" s="13" t="s">
        <v>72</v>
      </c>
      <c r="F27" s="12" t="s">
        <v>21</v>
      </c>
      <c r="G27" s="14">
        <v>62.2</v>
      </c>
      <c r="H27" s="14">
        <f t="shared" si="0"/>
        <v>31.1</v>
      </c>
      <c r="I27" s="18">
        <v>70.4</v>
      </c>
      <c r="J27" s="14">
        <f t="shared" si="1"/>
        <v>35.2</v>
      </c>
      <c r="K27" s="19">
        <f t="shared" si="2"/>
        <v>66.3</v>
      </c>
    </row>
    <row r="28" ht="26" customHeight="1" spans="1:11">
      <c r="A28" s="15">
        <v>106</v>
      </c>
      <c r="B28" s="12" t="s">
        <v>57</v>
      </c>
      <c r="C28" s="12" t="s">
        <v>58</v>
      </c>
      <c r="D28" s="12" t="s">
        <v>73</v>
      </c>
      <c r="E28" s="13" t="s">
        <v>74</v>
      </c>
      <c r="F28" s="12" t="s">
        <v>21</v>
      </c>
      <c r="G28" s="14">
        <v>64.4</v>
      </c>
      <c r="H28" s="14">
        <f t="shared" si="0"/>
        <v>32.2</v>
      </c>
      <c r="I28" s="18">
        <v>77</v>
      </c>
      <c r="J28" s="14">
        <f t="shared" si="1"/>
        <v>38.5</v>
      </c>
      <c r="K28" s="19">
        <f t="shared" si="2"/>
        <v>70.7</v>
      </c>
    </row>
    <row r="29" ht="26" customHeight="1" spans="1:11">
      <c r="A29" s="15">
        <v>106</v>
      </c>
      <c r="B29" s="12" t="s">
        <v>57</v>
      </c>
      <c r="C29" s="12" t="s">
        <v>58</v>
      </c>
      <c r="D29" s="12" t="s">
        <v>75</v>
      </c>
      <c r="E29" s="13" t="s">
        <v>76</v>
      </c>
      <c r="F29" s="12" t="s">
        <v>16</v>
      </c>
      <c r="G29" s="14">
        <v>73.9</v>
      </c>
      <c r="H29" s="14">
        <f t="shared" si="0"/>
        <v>36.95</v>
      </c>
      <c r="I29" s="18">
        <v>68.4</v>
      </c>
      <c r="J29" s="14">
        <f t="shared" si="1"/>
        <v>34.2</v>
      </c>
      <c r="K29" s="19">
        <f t="shared" si="2"/>
        <v>71.15</v>
      </c>
    </row>
    <row r="30" ht="26" customHeight="1" spans="1:11">
      <c r="A30" s="15">
        <v>107</v>
      </c>
      <c r="B30" s="12" t="s">
        <v>57</v>
      </c>
      <c r="C30" s="12" t="s">
        <v>77</v>
      </c>
      <c r="D30" s="12" t="s">
        <v>78</v>
      </c>
      <c r="E30" s="13" t="s">
        <v>79</v>
      </c>
      <c r="F30" s="12" t="s">
        <v>16</v>
      </c>
      <c r="G30" s="14">
        <v>69.8</v>
      </c>
      <c r="H30" s="14">
        <f t="shared" si="0"/>
        <v>34.9</v>
      </c>
      <c r="I30" s="18">
        <v>82.4</v>
      </c>
      <c r="J30" s="14">
        <f t="shared" si="1"/>
        <v>41.2</v>
      </c>
      <c r="K30" s="19">
        <f t="shared" si="2"/>
        <v>76.1</v>
      </c>
    </row>
    <row r="31" ht="26" customHeight="1" spans="1:11">
      <c r="A31" s="15">
        <v>107</v>
      </c>
      <c r="B31" s="12" t="s">
        <v>57</v>
      </c>
      <c r="C31" s="12" t="s">
        <v>77</v>
      </c>
      <c r="D31" s="12" t="s">
        <v>80</v>
      </c>
      <c r="E31" s="13" t="s">
        <v>81</v>
      </c>
      <c r="F31" s="12" t="s">
        <v>16</v>
      </c>
      <c r="G31" s="14">
        <v>65.8</v>
      </c>
      <c r="H31" s="14">
        <f>G31*0.5</f>
        <v>32.9</v>
      </c>
      <c r="I31" s="18">
        <v>75</v>
      </c>
      <c r="J31" s="14">
        <f>I31*0.5</f>
        <v>37.5</v>
      </c>
      <c r="K31" s="19">
        <f>H31+J31</f>
        <v>70.4</v>
      </c>
    </row>
    <row r="32" ht="26" customHeight="1" spans="1:11">
      <c r="A32" s="15">
        <v>107</v>
      </c>
      <c r="B32" s="12" t="s">
        <v>57</v>
      </c>
      <c r="C32" s="12" t="s">
        <v>77</v>
      </c>
      <c r="D32" s="12" t="s">
        <v>82</v>
      </c>
      <c r="E32" s="13" t="s">
        <v>83</v>
      </c>
      <c r="F32" s="12" t="s">
        <v>21</v>
      </c>
      <c r="G32" s="14">
        <v>67.2</v>
      </c>
      <c r="H32" s="14">
        <f>G32*0.5</f>
        <v>33.6</v>
      </c>
      <c r="I32" s="18">
        <v>70.4</v>
      </c>
      <c r="J32" s="14">
        <f>I32*0.5</f>
        <v>35.2</v>
      </c>
      <c r="K32" s="19">
        <f>H32+J32</f>
        <v>68.8</v>
      </c>
    </row>
  </sheetData>
  <mergeCells count="1">
    <mergeCell ref="A1:K1"/>
  </mergeCells>
  <conditionalFormatting sqref="D6">
    <cfRule type="duplicateValues" dxfId="0" priority="9"/>
  </conditionalFormatting>
  <conditionalFormatting sqref="D9">
    <cfRule type="duplicateValues" dxfId="0" priority="10"/>
  </conditionalFormatting>
  <conditionalFormatting sqref="D3:D5">
    <cfRule type="duplicateValues" dxfId="0" priority="12"/>
  </conditionalFormatting>
  <conditionalFormatting sqref="D7:D8 D10:D11 D15 D17">
    <cfRule type="duplicateValues" dxfId="0" priority="11"/>
  </conditionalFormatting>
  <pageMargins left="0.944444444444444" right="0.984027777777778" top="0.629861111111111" bottom="0.865972222222222" header="0.275" footer="0.5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Dragon-sky</cp:lastModifiedBy>
  <dcterms:created xsi:type="dcterms:W3CDTF">2023-02-09T09:08:00Z</dcterms:created>
  <dcterms:modified xsi:type="dcterms:W3CDTF">2024-11-09T08:54:42Z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A447AD129AAE45518060F624CF26E3DE_13</vt:lpwstr>
  </property>
  <property fmtid="{D5CDD505-2E9C-101B-9397-08002B2CF9AE}" pid="3" name="KSOProductBuildVer">
    <vt:lpwstr>2052-12.1.0.18608</vt:lpwstr>
  </property>
</Properties>
</file>