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<sst xmlns="http://schemas.openxmlformats.org/spreadsheetml/2006/main" count="914" uniqueCount="402">
  <si>
    <t xml:space="preserve">附件1：2024年三亚市直属学校赴高校面向2025年应届毕业生公开招聘教师长春市考点面试成绩及总成绩     </t>
  </si>
  <si>
    <t>序号</t>
  </si>
  <si>
    <t>考点</t>
  </si>
  <si>
    <t>招聘单位</t>
  </si>
  <si>
    <t>岗位名称</t>
  </si>
  <si>
    <t>姓名</t>
  </si>
  <si>
    <t>准考证号</t>
  </si>
  <si>
    <t>笔试成绩</t>
  </si>
  <si>
    <t>笔试成绩*40%</t>
  </si>
  <si>
    <t>面试成绩</t>
  </si>
  <si>
    <t>面试成绩*60%</t>
  </si>
  <si>
    <t>总成绩</t>
  </si>
  <si>
    <t>排名</t>
  </si>
  <si>
    <t>备注</t>
  </si>
  <si>
    <t>长春市</t>
  </si>
  <si>
    <t>三亚市第九小学</t>
  </si>
  <si>
    <t>小学语文教师</t>
  </si>
  <si>
    <t>袁宇晨</t>
  </si>
  <si>
    <t>202411020104</t>
  </si>
  <si>
    <t>杨伊茹</t>
  </si>
  <si>
    <t>202411020107</t>
  </si>
  <si>
    <t>冯伊芳</t>
  </si>
  <si>
    <t>202411020108</t>
  </si>
  <si>
    <t>小学体育教师</t>
  </si>
  <si>
    <t>韩良欣</t>
  </si>
  <si>
    <t>202411021232</t>
  </si>
  <si>
    <t>张美琳</t>
  </si>
  <si>
    <t>202411021228</t>
  </si>
  <si>
    <t>李成</t>
  </si>
  <si>
    <t>202411021227</t>
  </si>
  <si>
    <t>李乃强</t>
  </si>
  <si>
    <t>202411021229</t>
  </si>
  <si>
    <t>小学心理健康教师</t>
  </si>
  <si>
    <t>吉淑楠</t>
  </si>
  <si>
    <t>202411020908</t>
  </si>
  <si>
    <t>三亚市崖州湾科技城南开小学</t>
  </si>
  <si>
    <t>刘春男</t>
  </si>
  <si>
    <t>202411020111</t>
  </si>
  <si>
    <t>石一迪</t>
  </si>
  <si>
    <t>202411020109</t>
  </si>
  <si>
    <t>小学数学教师</t>
  </si>
  <si>
    <t>杜文泽</t>
  </si>
  <si>
    <t>202411020634</t>
  </si>
  <si>
    <t>刘文慧</t>
  </si>
  <si>
    <t>202411020633</t>
  </si>
  <si>
    <t>小学英语教师</t>
  </si>
  <si>
    <t>叶筠</t>
  </si>
  <si>
    <t>202411020821</t>
  </si>
  <si>
    <t>于婧杰</t>
  </si>
  <si>
    <t>202411020823</t>
  </si>
  <si>
    <t>王伟东</t>
  </si>
  <si>
    <t>202411021218</t>
  </si>
  <si>
    <t>白莉</t>
  </si>
  <si>
    <t>202411021221</t>
  </si>
  <si>
    <t>梁高伟</t>
  </si>
  <si>
    <t>202411021223</t>
  </si>
  <si>
    <t>江梦圆</t>
  </si>
  <si>
    <t>202411021220</t>
  </si>
  <si>
    <t>符颖道</t>
  </si>
  <si>
    <t>202411021219</t>
  </si>
  <si>
    <t>林新国</t>
  </si>
  <si>
    <t>202411021217</t>
  </si>
  <si>
    <t>小学信息技术教师</t>
  </si>
  <si>
    <t>黄贵能</t>
  </si>
  <si>
    <t>202411021129</t>
  </si>
  <si>
    <t>方燕冬</t>
  </si>
  <si>
    <t>202411021132</t>
  </si>
  <si>
    <t>三亚市迎宾小学</t>
  </si>
  <si>
    <t>王恺聪</t>
  </si>
  <si>
    <t>202411020637</t>
  </si>
  <si>
    <t>许卓越</t>
  </si>
  <si>
    <t>202411020115</t>
  </si>
  <si>
    <t>张旭</t>
  </si>
  <si>
    <t>202411020124</t>
  </si>
  <si>
    <t>董玉杏</t>
  </si>
  <si>
    <t>202411020122</t>
  </si>
  <si>
    <t>王倩娜</t>
  </si>
  <si>
    <t>202411020117</t>
  </si>
  <si>
    <t>郭慧婵</t>
  </si>
  <si>
    <t>202411020120</t>
  </si>
  <si>
    <t>王芳如</t>
  </si>
  <si>
    <t>202411020116</t>
  </si>
  <si>
    <t>小学音乐教师</t>
  </si>
  <si>
    <t>孟德华</t>
  </si>
  <si>
    <t>202411021120</t>
  </si>
  <si>
    <t>吴宇欣</t>
  </si>
  <si>
    <t>202411021116</t>
  </si>
  <si>
    <t>陈婉莹</t>
  </si>
  <si>
    <t>202411021115</t>
  </si>
  <si>
    <t>小学美术教师</t>
  </si>
  <si>
    <t>王宇琪</t>
  </si>
  <si>
    <t>202411021306</t>
  </si>
  <si>
    <t>龚心怡</t>
  </si>
  <si>
    <t>202411021305</t>
  </si>
  <si>
    <t>王雨萌</t>
  </si>
  <si>
    <t>202411021312</t>
  </si>
  <si>
    <t>冯元杉</t>
  </si>
  <si>
    <t>202411020910</t>
  </si>
  <si>
    <t>符修齐</t>
  </si>
  <si>
    <t>202411021233</t>
  </si>
  <si>
    <t>陈国智</t>
  </si>
  <si>
    <t>202411021236</t>
  </si>
  <si>
    <t>三亚市迎宾中学</t>
  </si>
  <si>
    <t>中学数学教师</t>
  </si>
  <si>
    <t>冯馨可</t>
  </si>
  <si>
    <t>202411020619</t>
  </si>
  <si>
    <t>张子玉</t>
  </si>
  <si>
    <t>202411020615</t>
  </si>
  <si>
    <t>刘昕迪</t>
  </si>
  <si>
    <t>202411020617</t>
  </si>
  <si>
    <t>中学语文教师</t>
  </si>
  <si>
    <t>李欣锶</t>
  </si>
  <si>
    <t>202411020201</t>
  </si>
  <si>
    <t>中学英语教师</t>
  </si>
  <si>
    <t>周婧</t>
  </si>
  <si>
    <t>202411020713</t>
  </si>
  <si>
    <t>中学物理教师</t>
  </si>
  <si>
    <t>杜鹏</t>
  </si>
  <si>
    <t>202411021013</t>
  </si>
  <si>
    <t>中学历史教师</t>
  </si>
  <si>
    <t>鲁妍</t>
  </si>
  <si>
    <t>202411020919</t>
  </si>
  <si>
    <t>吴俐</t>
  </si>
  <si>
    <t>202411020918</t>
  </si>
  <si>
    <t>中学道德与法治教师</t>
  </si>
  <si>
    <t>秦鹏</t>
  </si>
  <si>
    <t>202411020306</t>
  </si>
  <si>
    <t>林小壮</t>
  </si>
  <si>
    <t>202411020302</t>
  </si>
  <si>
    <t>中学生物教师</t>
  </si>
  <si>
    <t>孙源</t>
  </si>
  <si>
    <t>202411020506</t>
  </si>
  <si>
    <t>中学地理教师</t>
  </si>
  <si>
    <t>陈奕彬</t>
  </si>
  <si>
    <t>202411020410</t>
  </si>
  <si>
    <t>王柏竹</t>
  </si>
  <si>
    <t>202411020412</t>
  </si>
  <si>
    <t>中学体育教师</t>
  </si>
  <si>
    <t>郑智文</t>
  </si>
  <si>
    <t>202411021213</t>
  </si>
  <si>
    <t>刘树生</t>
  </si>
  <si>
    <t>202411021214</t>
  </si>
  <si>
    <t>林子聪</t>
  </si>
  <si>
    <t>202411021212</t>
  </si>
  <si>
    <t>中学音乐教师</t>
  </si>
  <si>
    <t>张洁</t>
  </si>
  <si>
    <t>202411021107</t>
  </si>
  <si>
    <t>杨德华</t>
  </si>
  <si>
    <t>202411021105</t>
  </si>
  <si>
    <t>王鑫</t>
  </si>
  <si>
    <t>202411021101</t>
  </si>
  <si>
    <t>中学心理健康教师</t>
  </si>
  <si>
    <t>曾子墨</t>
  </si>
  <si>
    <t>202411020906</t>
  </si>
  <si>
    <t>徐兴</t>
  </si>
  <si>
    <t>202411020905</t>
  </si>
  <si>
    <t>苏州中学附属三亚学校</t>
  </si>
  <si>
    <t>孔思云</t>
  </si>
  <si>
    <t>202411020205</t>
  </si>
  <si>
    <t>黄静怡</t>
  </si>
  <si>
    <t>202411020219</t>
  </si>
  <si>
    <t>边鹏升</t>
  </si>
  <si>
    <t>202411020212</t>
  </si>
  <si>
    <t>王已旭</t>
  </si>
  <si>
    <t>202411020217</t>
  </si>
  <si>
    <t>肖琳</t>
  </si>
  <si>
    <t>202411020207</t>
  </si>
  <si>
    <t>马斌</t>
  </si>
  <si>
    <t>202411020214</t>
  </si>
  <si>
    <t>王铄</t>
  </si>
  <si>
    <t>202411020213</t>
  </si>
  <si>
    <t>孙治</t>
  </si>
  <si>
    <t>202411020210</t>
  </si>
  <si>
    <t>宋金荣</t>
  </si>
  <si>
    <t>202411020211</t>
  </si>
  <si>
    <t>面试缺考</t>
  </si>
  <si>
    <t>颜雪芹</t>
  </si>
  <si>
    <t>202411020608</t>
  </si>
  <si>
    <t>李吴棚</t>
  </si>
  <si>
    <t>202411020605</t>
  </si>
  <si>
    <t>宋雨桐</t>
  </si>
  <si>
    <t>202411020609</t>
  </si>
  <si>
    <t>鹿书豪</t>
  </si>
  <si>
    <t>202411020614</t>
  </si>
  <si>
    <t>李爽</t>
  </si>
  <si>
    <t>202411020613</t>
  </si>
  <si>
    <t>张忠正</t>
  </si>
  <si>
    <t>202411020604</t>
  </si>
  <si>
    <t>陈金霞</t>
  </si>
  <si>
    <t>202411020603</t>
  </si>
  <si>
    <t>山正也</t>
  </si>
  <si>
    <t>202411020611</t>
  </si>
  <si>
    <t>玄杭玉</t>
  </si>
  <si>
    <t>202411020710</t>
  </si>
  <si>
    <t>吴宛凝</t>
  </si>
  <si>
    <t>202411020704</t>
  </si>
  <si>
    <t>张梅莹</t>
  </si>
  <si>
    <t>202411020708</t>
  </si>
  <si>
    <t>林森艺</t>
  </si>
  <si>
    <t>202411020707</t>
  </si>
  <si>
    <t>王艺诺</t>
  </si>
  <si>
    <t>202411020705</t>
  </si>
  <si>
    <t>张子涵</t>
  </si>
  <si>
    <t>202411020709</t>
  </si>
  <si>
    <t>钱思含</t>
  </si>
  <si>
    <t>202411021012</t>
  </si>
  <si>
    <t>马乃文</t>
  </si>
  <si>
    <t>202411020308</t>
  </si>
  <si>
    <t>周子艺</t>
  </si>
  <si>
    <t>202411020923</t>
  </si>
  <si>
    <t>谢静</t>
  </si>
  <si>
    <t>202411020922</t>
  </si>
  <si>
    <t>史家兴</t>
  </si>
  <si>
    <t>202411020404</t>
  </si>
  <si>
    <t>严雪萍</t>
  </si>
  <si>
    <t>202411020405</t>
  </si>
  <si>
    <t>周佳扬</t>
  </si>
  <si>
    <t>202411020403</t>
  </si>
  <si>
    <t>王鹤源</t>
  </si>
  <si>
    <t>202411020401</t>
  </si>
  <si>
    <t>田迦允</t>
  </si>
  <si>
    <t>202411020501</t>
  </si>
  <si>
    <t>薛尧萑</t>
  </si>
  <si>
    <t>202411020504</t>
  </si>
  <si>
    <t>何柳莹</t>
  </si>
  <si>
    <t>202411020502</t>
  </si>
  <si>
    <t>张兆雨</t>
  </si>
  <si>
    <t>202411021205</t>
  </si>
  <si>
    <t>方宇晨</t>
  </si>
  <si>
    <t>202411021209</t>
  </si>
  <si>
    <t>杜永幸</t>
  </si>
  <si>
    <t>202411021210</t>
  </si>
  <si>
    <t>崔雨琪</t>
  </si>
  <si>
    <t>202411020133</t>
  </si>
  <si>
    <t>李光婷</t>
  </si>
  <si>
    <t>202411020128</t>
  </si>
  <si>
    <t>孙祎萌</t>
  </si>
  <si>
    <t>202411020132</t>
  </si>
  <si>
    <t>安宁</t>
  </si>
  <si>
    <t>202411020140</t>
  </si>
  <si>
    <t>陈嘉诺</t>
  </si>
  <si>
    <t>202411020129</t>
  </si>
  <si>
    <t>任思雨</t>
  </si>
  <si>
    <t>202411020138</t>
  </si>
  <si>
    <t>马玲</t>
  </si>
  <si>
    <t>202411020625</t>
  </si>
  <si>
    <t>张美娴</t>
  </si>
  <si>
    <t>202411020628</t>
  </si>
  <si>
    <t>刘慧文</t>
  </si>
  <si>
    <t>202411020631</t>
  </si>
  <si>
    <t>庄雪莲</t>
  </si>
  <si>
    <t>202411020632</t>
  </si>
  <si>
    <t>财务人员</t>
  </si>
  <si>
    <t>王元</t>
  </si>
  <si>
    <t>202411021001</t>
  </si>
  <si>
    <t>中央民族大学附属中学三亚学校</t>
  </si>
  <si>
    <t>毛艺萌</t>
  </si>
  <si>
    <t>202411020318</t>
  </si>
  <si>
    <t>钟子薇</t>
  </si>
  <si>
    <t>202411020315</t>
  </si>
  <si>
    <t>胡舒雯</t>
  </si>
  <si>
    <t>202411020317</t>
  </si>
  <si>
    <t>苑霓霓</t>
  </si>
  <si>
    <t>202411020313</t>
  </si>
  <si>
    <t>王睿祺</t>
  </si>
  <si>
    <t>202411020519</t>
  </si>
  <si>
    <t>张爽</t>
  </si>
  <si>
    <t>202411020514</t>
  </si>
  <si>
    <t>郭长聪</t>
  </si>
  <si>
    <t>202411020521</t>
  </si>
  <si>
    <t>刘芳序</t>
  </si>
  <si>
    <t>202411020527</t>
  </si>
  <si>
    <t>陈声安</t>
  </si>
  <si>
    <t>202411020518</t>
  </si>
  <si>
    <t>孙铭浩</t>
  </si>
  <si>
    <t>202411020515</t>
  </si>
  <si>
    <t>梁馨月</t>
  </si>
  <si>
    <t>202411020510</t>
  </si>
  <si>
    <t>刘岩</t>
  </si>
  <si>
    <t>202411020523</t>
  </si>
  <si>
    <t>石洋</t>
  </si>
  <si>
    <t>202411020525</t>
  </si>
  <si>
    <t>张宇奇</t>
  </si>
  <si>
    <t>202411020517</t>
  </si>
  <si>
    <t>吴鑫宇</t>
  </si>
  <si>
    <t>202411020516</t>
  </si>
  <si>
    <t>乔红岩</t>
  </si>
  <si>
    <t>202411020816</t>
  </si>
  <si>
    <t>莫冬恋</t>
  </si>
  <si>
    <t>202411020805</t>
  </si>
  <si>
    <t>胡晶晶</t>
  </si>
  <si>
    <t>202411020814</t>
  </si>
  <si>
    <t>王昊泽</t>
  </si>
  <si>
    <t>202411020804</t>
  </si>
  <si>
    <t>于浩然</t>
  </si>
  <si>
    <t>202411020802</t>
  </si>
  <si>
    <t>周子琦</t>
  </si>
  <si>
    <t>202411020803</t>
  </si>
  <si>
    <t>南凤</t>
  </si>
  <si>
    <t>202411020806</t>
  </si>
  <si>
    <t>申傲轩</t>
  </si>
  <si>
    <t>202411021003</t>
  </si>
  <si>
    <t>张锡元</t>
  </si>
  <si>
    <t>202411021005</t>
  </si>
  <si>
    <t>付首超</t>
  </si>
  <si>
    <t>202411021002</t>
  </si>
  <si>
    <t>中学化学教师</t>
  </si>
  <si>
    <t>米海娜</t>
  </si>
  <si>
    <t>202411021019</t>
  </si>
  <si>
    <t>李万坤</t>
  </si>
  <si>
    <t>202411021015</t>
  </si>
  <si>
    <t>周爽</t>
  </si>
  <si>
    <t>202411020722</t>
  </si>
  <si>
    <t>中学政治教师</t>
  </si>
  <si>
    <t>李璐妍</t>
  </si>
  <si>
    <t>202411020415</t>
  </si>
  <si>
    <t>刘晨晨</t>
  </si>
  <si>
    <t>202411020421</t>
  </si>
  <si>
    <t>刘涛</t>
  </si>
  <si>
    <t>202411020423</t>
  </si>
  <si>
    <t>卓云</t>
  </si>
  <si>
    <t>202411020419</t>
  </si>
  <si>
    <t>谢雨</t>
  </si>
  <si>
    <t>202411020420</t>
  </si>
  <si>
    <t>王菲</t>
  </si>
  <si>
    <t>202411020417</t>
  </si>
  <si>
    <t>卫秀立</t>
  </si>
  <si>
    <t>202411020422</t>
  </si>
  <si>
    <t>谢佳欣</t>
  </si>
  <si>
    <t>202411020913</t>
  </si>
  <si>
    <t>张珂玮</t>
  </si>
  <si>
    <t>202411020911</t>
  </si>
  <si>
    <t>杨阅如</t>
  </si>
  <si>
    <t>202411020914</t>
  </si>
  <si>
    <t>李旭</t>
  </si>
  <si>
    <t>202411020912</t>
  </si>
  <si>
    <t>朱淑琳</t>
  </si>
  <si>
    <t>202411020928</t>
  </si>
  <si>
    <t>刘自颖</t>
  </si>
  <si>
    <t>202411020930</t>
  </si>
  <si>
    <t>王珊</t>
  </si>
  <si>
    <t>202411020927</t>
  </si>
  <si>
    <t>蒋德文</t>
  </si>
  <si>
    <t>202411021320</t>
  </si>
  <si>
    <t>李昭陽</t>
  </si>
  <si>
    <t>202411021317</t>
  </si>
  <si>
    <t>三亚市崖州湾科技城南开中学</t>
  </si>
  <si>
    <t>饶明磊</t>
  </si>
  <si>
    <t>202411020529</t>
  </si>
  <si>
    <t>李晓雨</t>
  </si>
  <si>
    <t>202411020530</t>
  </si>
  <si>
    <t>董泉邑</t>
  </si>
  <si>
    <t>202411020817</t>
  </si>
  <si>
    <t>王志</t>
  </si>
  <si>
    <t>202411020818</t>
  </si>
  <si>
    <t>曾婉莹</t>
  </si>
  <si>
    <t>202411020424</t>
  </si>
  <si>
    <t>杨柳</t>
  </si>
  <si>
    <t>202411020426</t>
  </si>
  <si>
    <t>梁佳星</t>
  </si>
  <si>
    <t>202411020427</t>
  </si>
  <si>
    <t>楚可馨</t>
  </si>
  <si>
    <t>202411020931</t>
  </si>
  <si>
    <t>袁国睿</t>
  </si>
  <si>
    <t>202411021007</t>
  </si>
  <si>
    <t>黎彩妹</t>
  </si>
  <si>
    <t>202411020718</t>
  </si>
  <si>
    <t>张宇</t>
  </si>
  <si>
    <t>202411020719</t>
  </si>
  <si>
    <t>纪懿珈</t>
  </si>
  <si>
    <t>202411021322</t>
  </si>
  <si>
    <t>中学信息技术教师</t>
  </si>
  <si>
    <t>邱超越</t>
  </si>
  <si>
    <t>202411021128</t>
  </si>
  <si>
    <t>赵宁</t>
  </si>
  <si>
    <t>202411020224</t>
  </si>
  <si>
    <t>肖雨欣</t>
  </si>
  <si>
    <t>202411020623</t>
  </si>
  <si>
    <t>曲铭赫</t>
  </si>
  <si>
    <t>202411020620</t>
  </si>
  <si>
    <t>周曼娅</t>
  </si>
  <si>
    <t>202411020624</t>
  </si>
  <si>
    <t>张塾荣</t>
  </si>
  <si>
    <t>202411020716</t>
  </si>
  <si>
    <t>王慧娴</t>
  </si>
  <si>
    <t>202411020309</t>
  </si>
  <si>
    <t>邓倩</t>
  </si>
  <si>
    <t>202411020925</t>
  </si>
  <si>
    <t>李硕</t>
  </si>
  <si>
    <t>202411021216</t>
  </si>
  <si>
    <t>杨洋</t>
  </si>
  <si>
    <t>202411021023</t>
  </si>
  <si>
    <t>吴万紫</t>
  </si>
  <si>
    <t>202411021027</t>
  </si>
  <si>
    <t>刘紫怡</t>
  </si>
  <si>
    <t>202411021026</t>
  </si>
  <si>
    <t>陈玥</t>
  </si>
  <si>
    <t>202411021022</t>
  </si>
  <si>
    <t>谢鸿昌</t>
  </si>
  <si>
    <t>202411021024</t>
  </si>
  <si>
    <t>程良伟</t>
  </si>
  <si>
    <t>202411021008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</si>
</sst>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3655ydzpf6bz21\FileStorage\File\2024-11\&#38271;&#26149;&#31449;&#25104;&#32489;-11.2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需求表"/>
      <sheetName val="笔试名单"/>
      <sheetName val="合格分数线"/>
      <sheetName val="面试名单"/>
      <sheetName val="笔试核减"/>
      <sheetName val="面试成绩"/>
      <sheetName val="入围名单"/>
      <sheetName val="面试核减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准考证号</v>
          </cell>
          <cell r="G1" t="str">
            <v>考场</v>
          </cell>
          <cell r="H1" t="str">
            <v>座位号</v>
          </cell>
          <cell r="I1" t="str">
            <v>笔试成绩</v>
          </cell>
          <cell r="J1" t="str">
            <v>笔试成绩40%</v>
          </cell>
          <cell r="K1" t="str">
            <v>面试成绩</v>
          </cell>
          <cell r="L1" t="str">
            <v>面试成绩*60%</v>
          </cell>
          <cell r="M1" t="str">
            <v>综合成绩</v>
          </cell>
          <cell r="N1" t="str">
            <v>排名</v>
          </cell>
        </row>
        <row r="2">
          <cell r="F2" t="str">
            <v>202411021232</v>
          </cell>
          <cell r="G2" t="str">
            <v>12</v>
          </cell>
          <cell r="H2" t="str">
            <v>32</v>
          </cell>
          <cell r="I2">
            <v>80</v>
          </cell>
          <cell r="J2">
            <v>32</v>
          </cell>
          <cell r="K2">
            <v>64</v>
          </cell>
          <cell r="L2">
            <v>38.4</v>
          </cell>
          <cell r="M2">
            <v>70.4</v>
          </cell>
          <cell r="N2">
            <v>1</v>
          </cell>
        </row>
        <row r="3">
          <cell r="F3" t="str">
            <v>202411021228</v>
          </cell>
          <cell r="G3" t="str">
            <v>12</v>
          </cell>
          <cell r="H3" t="str">
            <v>28</v>
          </cell>
          <cell r="I3">
            <v>72.5</v>
          </cell>
          <cell r="J3">
            <v>29</v>
          </cell>
          <cell r="K3">
            <v>56.67</v>
          </cell>
          <cell r="L3">
            <v>34</v>
          </cell>
          <cell r="M3">
            <v>63</v>
          </cell>
          <cell r="N3">
            <v>2</v>
          </cell>
        </row>
        <row r="4">
          <cell r="F4" t="str">
            <v>202411021227</v>
          </cell>
          <cell r="G4" t="str">
            <v>12</v>
          </cell>
          <cell r="H4" t="str">
            <v>27</v>
          </cell>
          <cell r="I4">
            <v>70.5</v>
          </cell>
          <cell r="J4">
            <v>28.2</v>
          </cell>
          <cell r="K4">
            <v>55.67</v>
          </cell>
          <cell r="L4">
            <v>33.4</v>
          </cell>
          <cell r="M4">
            <v>61.6</v>
          </cell>
          <cell r="N4">
            <v>3</v>
          </cell>
        </row>
        <row r="5">
          <cell r="F5" t="str">
            <v>202411021229</v>
          </cell>
          <cell r="G5" t="str">
            <v>12</v>
          </cell>
          <cell r="H5" t="str">
            <v>29</v>
          </cell>
          <cell r="I5">
            <v>66.5</v>
          </cell>
          <cell r="J5">
            <v>26.6</v>
          </cell>
          <cell r="K5">
            <v>55.33</v>
          </cell>
          <cell r="L5">
            <v>33.2</v>
          </cell>
          <cell r="M5">
            <v>59.8</v>
          </cell>
          <cell r="N5">
            <v>4</v>
          </cell>
        </row>
        <row r="6">
          <cell r="F6" t="str">
            <v>202411020908</v>
          </cell>
          <cell r="G6" t="str">
            <v>09</v>
          </cell>
          <cell r="H6" t="str">
            <v>08</v>
          </cell>
          <cell r="I6">
            <v>76.5</v>
          </cell>
          <cell r="J6">
            <v>30.6</v>
          </cell>
          <cell r="K6">
            <v>75</v>
          </cell>
          <cell r="L6">
            <v>45</v>
          </cell>
          <cell r="M6">
            <v>75.6</v>
          </cell>
          <cell r="N6">
            <v>1</v>
          </cell>
        </row>
        <row r="7">
          <cell r="F7" t="str">
            <v>202411020107</v>
          </cell>
          <cell r="G7" t="str">
            <v>01</v>
          </cell>
          <cell r="H7" t="str">
            <v>07</v>
          </cell>
          <cell r="I7">
            <v>61.5</v>
          </cell>
          <cell r="J7">
            <v>24.6</v>
          </cell>
          <cell r="K7">
            <v>55.67</v>
          </cell>
          <cell r="L7">
            <v>33.4</v>
          </cell>
          <cell r="M7">
            <v>58</v>
          </cell>
          <cell r="N7">
            <v>2</v>
          </cell>
        </row>
        <row r="8">
          <cell r="F8" t="str">
            <v>202411020104</v>
          </cell>
          <cell r="G8" t="str">
            <v>01</v>
          </cell>
          <cell r="H8" t="str">
            <v>04</v>
          </cell>
          <cell r="I8">
            <v>56</v>
          </cell>
          <cell r="J8">
            <v>22.4</v>
          </cell>
          <cell r="K8">
            <v>62.33</v>
          </cell>
          <cell r="L8">
            <v>37.4</v>
          </cell>
          <cell r="M8">
            <v>59.8</v>
          </cell>
          <cell r="N8">
            <v>1</v>
          </cell>
        </row>
        <row r="9">
          <cell r="F9" t="str">
            <v>202411020108</v>
          </cell>
          <cell r="G9" t="str">
            <v>01</v>
          </cell>
          <cell r="H9" t="str">
            <v>08</v>
          </cell>
          <cell r="I9">
            <v>56</v>
          </cell>
          <cell r="J9">
            <v>22.4</v>
          </cell>
          <cell r="K9">
            <v>53.33</v>
          </cell>
          <cell r="L9">
            <v>32</v>
          </cell>
          <cell r="M9">
            <v>54.4</v>
          </cell>
          <cell r="N9">
            <v>3</v>
          </cell>
        </row>
        <row r="10">
          <cell r="F10" t="str">
            <v>202411020634</v>
          </cell>
          <cell r="G10" t="str">
            <v>06</v>
          </cell>
          <cell r="H10" t="str">
            <v>34</v>
          </cell>
          <cell r="I10">
            <v>81</v>
          </cell>
          <cell r="J10">
            <v>32.4</v>
          </cell>
          <cell r="K10">
            <v>56.33</v>
          </cell>
          <cell r="L10">
            <v>33.8</v>
          </cell>
          <cell r="M10">
            <v>66.2</v>
          </cell>
          <cell r="N10">
            <v>1</v>
          </cell>
        </row>
        <row r="11">
          <cell r="F11" t="str">
            <v>202411020633</v>
          </cell>
          <cell r="G11" t="str">
            <v>06</v>
          </cell>
          <cell r="H11" t="str">
            <v>33</v>
          </cell>
          <cell r="I11">
            <v>64</v>
          </cell>
          <cell r="J11">
            <v>25.6</v>
          </cell>
          <cell r="K11">
            <v>53.67</v>
          </cell>
          <cell r="L11">
            <v>32.2</v>
          </cell>
          <cell r="M11">
            <v>57.8</v>
          </cell>
          <cell r="N11">
            <v>2</v>
          </cell>
        </row>
        <row r="12">
          <cell r="F12" t="str">
            <v>202411021221</v>
          </cell>
          <cell r="G12" t="str">
            <v>12</v>
          </cell>
          <cell r="H12" t="str">
            <v>21</v>
          </cell>
          <cell r="I12">
            <v>72</v>
          </cell>
          <cell r="J12">
            <v>28.8</v>
          </cell>
          <cell r="K12">
            <v>55.67</v>
          </cell>
          <cell r="L12">
            <v>33.4</v>
          </cell>
          <cell r="M12">
            <v>62.2</v>
          </cell>
          <cell r="N12">
            <v>2</v>
          </cell>
        </row>
        <row r="13">
          <cell r="F13" t="str">
            <v>202411021223</v>
          </cell>
          <cell r="G13" t="str">
            <v>12</v>
          </cell>
          <cell r="H13" t="str">
            <v>23</v>
          </cell>
          <cell r="I13">
            <v>71</v>
          </cell>
          <cell r="J13">
            <v>28.4</v>
          </cell>
          <cell r="K13">
            <v>56.33</v>
          </cell>
          <cell r="L13">
            <v>33.8</v>
          </cell>
          <cell r="M13">
            <v>62.2</v>
          </cell>
          <cell r="N13">
            <v>2</v>
          </cell>
        </row>
        <row r="14">
          <cell r="F14" t="str">
            <v>202411021218</v>
          </cell>
          <cell r="G14" t="str">
            <v>12</v>
          </cell>
          <cell r="H14" t="str">
            <v>18</v>
          </cell>
          <cell r="I14">
            <v>68.5</v>
          </cell>
          <cell r="J14">
            <v>27.4</v>
          </cell>
          <cell r="K14">
            <v>67</v>
          </cell>
          <cell r="L14">
            <v>40.2</v>
          </cell>
          <cell r="M14">
            <v>67.6</v>
          </cell>
          <cell r="N14">
            <v>1</v>
          </cell>
        </row>
        <row r="15">
          <cell r="F15" t="str">
            <v>202411021220</v>
          </cell>
          <cell r="G15" t="str">
            <v>12</v>
          </cell>
          <cell r="H15" t="str">
            <v>20</v>
          </cell>
          <cell r="I15">
            <v>68.5</v>
          </cell>
          <cell r="J15">
            <v>27.4</v>
          </cell>
          <cell r="K15">
            <v>55.33</v>
          </cell>
          <cell r="L15">
            <v>33.2</v>
          </cell>
          <cell r="M15">
            <v>60.6</v>
          </cell>
          <cell r="N15">
            <v>4</v>
          </cell>
        </row>
        <row r="16">
          <cell r="F16" t="str">
            <v>202411021217</v>
          </cell>
          <cell r="G16" t="str">
            <v>12</v>
          </cell>
          <cell r="H16" t="str">
            <v>17</v>
          </cell>
          <cell r="I16">
            <v>64.5</v>
          </cell>
          <cell r="J16">
            <v>25.8</v>
          </cell>
          <cell r="K16">
            <v>54.67</v>
          </cell>
          <cell r="L16">
            <v>32.8</v>
          </cell>
          <cell r="M16">
            <v>58.6</v>
          </cell>
          <cell r="N16">
            <v>6</v>
          </cell>
        </row>
        <row r="17">
          <cell r="F17" t="str">
            <v>202411021219</v>
          </cell>
          <cell r="G17" t="str">
            <v>12</v>
          </cell>
          <cell r="H17" t="str">
            <v>19</v>
          </cell>
          <cell r="I17">
            <v>64</v>
          </cell>
          <cell r="J17">
            <v>25.6</v>
          </cell>
          <cell r="K17">
            <v>55.33</v>
          </cell>
          <cell r="L17">
            <v>33.2</v>
          </cell>
          <cell r="M17">
            <v>58.8</v>
          </cell>
          <cell r="N17">
            <v>5</v>
          </cell>
        </row>
        <row r="18">
          <cell r="F18" t="str">
            <v>202411021132</v>
          </cell>
          <cell r="G18" t="str">
            <v>11</v>
          </cell>
          <cell r="H18" t="str">
            <v>32</v>
          </cell>
          <cell r="I18">
            <v>79</v>
          </cell>
          <cell r="J18">
            <v>31.6</v>
          </cell>
          <cell r="K18">
            <v>55.67</v>
          </cell>
          <cell r="L18">
            <v>33.4</v>
          </cell>
          <cell r="M18">
            <v>65</v>
          </cell>
          <cell r="N18">
            <v>2</v>
          </cell>
        </row>
        <row r="19">
          <cell r="F19" t="str">
            <v>202411021129</v>
          </cell>
          <cell r="G19" t="str">
            <v>11</v>
          </cell>
          <cell r="H19" t="str">
            <v>29</v>
          </cell>
          <cell r="I19">
            <v>77</v>
          </cell>
          <cell r="J19">
            <v>30.8</v>
          </cell>
          <cell r="K19">
            <v>73</v>
          </cell>
          <cell r="L19">
            <v>43.8</v>
          </cell>
          <cell r="M19">
            <v>74.6</v>
          </cell>
          <cell r="N19">
            <v>1</v>
          </cell>
        </row>
        <row r="20">
          <cell r="F20" t="str">
            <v>202411020823</v>
          </cell>
          <cell r="G20" t="str">
            <v>08</v>
          </cell>
          <cell r="H20" t="str">
            <v>23</v>
          </cell>
          <cell r="I20">
            <v>80</v>
          </cell>
          <cell r="J20">
            <v>32</v>
          </cell>
          <cell r="K20">
            <v>55.33</v>
          </cell>
          <cell r="L20">
            <v>33.2</v>
          </cell>
          <cell r="M20">
            <v>65.2</v>
          </cell>
          <cell r="N20">
            <v>2</v>
          </cell>
        </row>
        <row r="21">
          <cell r="F21" t="str">
            <v>202411020821</v>
          </cell>
          <cell r="G21" t="str">
            <v>08</v>
          </cell>
          <cell r="H21" t="str">
            <v>21</v>
          </cell>
          <cell r="I21">
            <v>79</v>
          </cell>
          <cell r="J21">
            <v>31.6</v>
          </cell>
          <cell r="K21">
            <v>56.67</v>
          </cell>
          <cell r="L21">
            <v>34</v>
          </cell>
          <cell r="M21">
            <v>65.6</v>
          </cell>
          <cell r="N21">
            <v>1</v>
          </cell>
        </row>
        <row r="22">
          <cell r="F22" t="str">
            <v>202411020111</v>
          </cell>
          <cell r="G22" t="str">
            <v>01</v>
          </cell>
          <cell r="H22" t="str">
            <v>11</v>
          </cell>
          <cell r="I22">
            <v>70.5</v>
          </cell>
          <cell r="J22">
            <v>28.2</v>
          </cell>
          <cell r="K22">
            <v>54.67</v>
          </cell>
          <cell r="L22">
            <v>32.8</v>
          </cell>
          <cell r="M22">
            <v>61</v>
          </cell>
          <cell r="N22">
            <v>1</v>
          </cell>
        </row>
        <row r="23">
          <cell r="F23" t="str">
            <v>202411020109</v>
          </cell>
          <cell r="G23" t="str">
            <v>01</v>
          </cell>
          <cell r="H23" t="str">
            <v>09</v>
          </cell>
          <cell r="I23">
            <v>66</v>
          </cell>
          <cell r="J23">
            <v>26.4</v>
          </cell>
          <cell r="K23">
            <v>56.33</v>
          </cell>
          <cell r="L23">
            <v>33.8</v>
          </cell>
          <cell r="M23">
            <v>60.2</v>
          </cell>
          <cell r="N23">
            <v>2</v>
          </cell>
        </row>
        <row r="24">
          <cell r="F24" t="str">
            <v>202411020309</v>
          </cell>
          <cell r="G24" t="str">
            <v>03</v>
          </cell>
          <cell r="H24" t="str">
            <v>09</v>
          </cell>
          <cell r="I24">
            <v>85</v>
          </cell>
          <cell r="J24">
            <v>34</v>
          </cell>
          <cell r="K24">
            <v>80</v>
          </cell>
          <cell r="L24">
            <v>48</v>
          </cell>
          <cell r="M24">
            <v>82</v>
          </cell>
          <cell r="N24">
            <v>1</v>
          </cell>
        </row>
        <row r="25">
          <cell r="F25" t="str">
            <v>202411020931</v>
          </cell>
          <cell r="G25" t="str">
            <v>09</v>
          </cell>
          <cell r="H25" t="str">
            <v>31</v>
          </cell>
          <cell r="I25">
            <v>68.5</v>
          </cell>
          <cell r="J25">
            <v>27.4</v>
          </cell>
          <cell r="K25">
            <v>76</v>
          </cell>
          <cell r="L25">
            <v>45.6</v>
          </cell>
          <cell r="M25">
            <v>73</v>
          </cell>
          <cell r="N25">
            <v>1</v>
          </cell>
        </row>
        <row r="26">
          <cell r="F26" t="str">
            <v>202411021023</v>
          </cell>
          <cell r="G26" t="str">
            <v>10</v>
          </cell>
          <cell r="H26" t="str">
            <v>23</v>
          </cell>
          <cell r="I26">
            <v>73.5</v>
          </cell>
          <cell r="J26">
            <v>29.4</v>
          </cell>
          <cell r="K26">
            <v>72.33</v>
          </cell>
          <cell r="L26">
            <v>43.4</v>
          </cell>
          <cell r="M26">
            <v>72.8</v>
          </cell>
          <cell r="N26">
            <v>1</v>
          </cell>
        </row>
        <row r="27">
          <cell r="F27" t="str">
            <v>202411021026</v>
          </cell>
          <cell r="G27" t="str">
            <v>10</v>
          </cell>
          <cell r="H27" t="str">
            <v>26</v>
          </cell>
          <cell r="I27">
            <v>72</v>
          </cell>
          <cell r="J27">
            <v>28.8</v>
          </cell>
          <cell r="K27">
            <v>50</v>
          </cell>
          <cell r="L27">
            <v>30</v>
          </cell>
          <cell r="M27">
            <v>58.8</v>
          </cell>
          <cell r="N27">
            <v>3</v>
          </cell>
        </row>
        <row r="28">
          <cell r="F28" t="str">
            <v>202411021027</v>
          </cell>
          <cell r="G28" t="str">
            <v>10</v>
          </cell>
          <cell r="H28" t="str">
            <v>27</v>
          </cell>
          <cell r="I28">
            <v>71</v>
          </cell>
          <cell r="J28">
            <v>28.4</v>
          </cell>
          <cell r="K28">
            <v>51</v>
          </cell>
          <cell r="L28">
            <v>30.6</v>
          </cell>
          <cell r="M28">
            <v>59</v>
          </cell>
          <cell r="N28">
            <v>2</v>
          </cell>
        </row>
        <row r="29">
          <cell r="F29" t="str">
            <v>202411021022</v>
          </cell>
          <cell r="G29" t="str">
            <v>10</v>
          </cell>
          <cell r="H29" t="str">
            <v>22</v>
          </cell>
          <cell r="I29">
            <v>69.5</v>
          </cell>
          <cell r="J29">
            <v>27.8</v>
          </cell>
          <cell r="K29">
            <v>51.33</v>
          </cell>
          <cell r="L29">
            <v>30.8</v>
          </cell>
          <cell r="M29">
            <v>58.6</v>
          </cell>
          <cell r="N29">
            <v>4</v>
          </cell>
        </row>
        <row r="30">
          <cell r="F30" t="str">
            <v>202411021024</v>
          </cell>
          <cell r="G30" t="str">
            <v>10</v>
          </cell>
          <cell r="H30" t="str">
            <v>24</v>
          </cell>
          <cell r="I30">
            <v>68</v>
          </cell>
          <cell r="J30">
            <v>27.2</v>
          </cell>
          <cell r="K30">
            <v>51</v>
          </cell>
          <cell r="L30">
            <v>30.6</v>
          </cell>
          <cell r="M30">
            <v>57.8</v>
          </cell>
          <cell r="N30">
            <v>5</v>
          </cell>
        </row>
        <row r="31">
          <cell r="F31" t="str">
            <v>202411020925</v>
          </cell>
          <cell r="G31" t="str">
            <v>09</v>
          </cell>
          <cell r="H31" t="str">
            <v>25</v>
          </cell>
          <cell r="I31">
            <v>84</v>
          </cell>
          <cell r="J31">
            <v>33.6</v>
          </cell>
          <cell r="K31">
            <v>53.33</v>
          </cell>
          <cell r="L31">
            <v>32</v>
          </cell>
          <cell r="M31">
            <v>65.6</v>
          </cell>
          <cell r="N31">
            <v>1</v>
          </cell>
        </row>
        <row r="32">
          <cell r="F32" t="str">
            <v>202411020718</v>
          </cell>
          <cell r="G32" t="str">
            <v>07</v>
          </cell>
          <cell r="H32" t="str">
            <v>18</v>
          </cell>
          <cell r="I32">
            <v>64.5</v>
          </cell>
          <cell r="J32">
            <v>25.8</v>
          </cell>
          <cell r="K32">
            <v>53.33</v>
          </cell>
          <cell r="L32">
            <v>32</v>
          </cell>
          <cell r="M32">
            <v>57.8</v>
          </cell>
          <cell r="N32">
            <v>1</v>
          </cell>
        </row>
        <row r="33">
          <cell r="F33" t="str">
            <v>202411020719</v>
          </cell>
          <cell r="G33" t="str">
            <v>07</v>
          </cell>
          <cell r="H33" t="str">
            <v>19</v>
          </cell>
          <cell r="I33">
            <v>51</v>
          </cell>
          <cell r="J33">
            <v>20.4</v>
          </cell>
          <cell r="K33">
            <v>52.33</v>
          </cell>
          <cell r="L33">
            <v>31.4</v>
          </cell>
          <cell r="M33">
            <v>51.8</v>
          </cell>
          <cell r="N33">
            <v>2</v>
          </cell>
        </row>
        <row r="34">
          <cell r="F34" t="str">
            <v>202411020620</v>
          </cell>
          <cell r="G34" t="str">
            <v>06</v>
          </cell>
          <cell r="H34" t="str">
            <v>20</v>
          </cell>
          <cell r="I34">
            <v>85</v>
          </cell>
          <cell r="J34">
            <v>34</v>
          </cell>
          <cell r="K34">
            <v>80.33</v>
          </cell>
          <cell r="L34">
            <v>48.2</v>
          </cell>
          <cell r="M34">
            <v>82.2</v>
          </cell>
          <cell r="N34">
            <v>2</v>
          </cell>
        </row>
        <row r="35">
          <cell r="F35" t="str">
            <v>202411020623</v>
          </cell>
          <cell r="G35" t="str">
            <v>06</v>
          </cell>
          <cell r="H35" t="str">
            <v>23</v>
          </cell>
          <cell r="I35">
            <v>79.5</v>
          </cell>
          <cell r="J35">
            <v>31.8</v>
          </cell>
          <cell r="K35">
            <v>85</v>
          </cell>
          <cell r="L35">
            <v>51</v>
          </cell>
          <cell r="M35">
            <v>82.8</v>
          </cell>
          <cell r="N35">
            <v>1</v>
          </cell>
        </row>
        <row r="36">
          <cell r="F36" t="str">
            <v>202411020624</v>
          </cell>
          <cell r="G36" t="str">
            <v>06</v>
          </cell>
          <cell r="H36" t="str">
            <v>24</v>
          </cell>
          <cell r="I36">
            <v>67</v>
          </cell>
          <cell r="J36">
            <v>26.8</v>
          </cell>
          <cell r="K36">
            <v>53.33</v>
          </cell>
          <cell r="L36">
            <v>32</v>
          </cell>
          <cell r="M36">
            <v>58.8</v>
          </cell>
          <cell r="N36">
            <v>3</v>
          </cell>
        </row>
        <row r="37">
          <cell r="F37" t="str">
            <v>202411020529</v>
          </cell>
          <cell r="G37" t="str">
            <v>05</v>
          </cell>
          <cell r="H37" t="str">
            <v>29</v>
          </cell>
          <cell r="I37">
            <v>63.5</v>
          </cell>
          <cell r="J37">
            <v>25.4</v>
          </cell>
          <cell r="K37">
            <v>85</v>
          </cell>
          <cell r="L37">
            <v>51</v>
          </cell>
          <cell r="M37">
            <v>76.4</v>
          </cell>
          <cell r="N37">
            <v>1</v>
          </cell>
        </row>
        <row r="38">
          <cell r="F38" t="str">
            <v>202411020530</v>
          </cell>
          <cell r="G38" t="str">
            <v>05</v>
          </cell>
          <cell r="H38" t="str">
            <v>30</v>
          </cell>
          <cell r="I38">
            <v>60</v>
          </cell>
          <cell r="J38">
            <v>24</v>
          </cell>
          <cell r="K38">
            <v>52.33</v>
          </cell>
          <cell r="L38">
            <v>31.4</v>
          </cell>
          <cell r="M38">
            <v>55.4</v>
          </cell>
          <cell r="N38">
            <v>2</v>
          </cell>
        </row>
        <row r="39">
          <cell r="F39" t="str">
            <v>202411021216</v>
          </cell>
          <cell r="G39" t="str">
            <v>12</v>
          </cell>
          <cell r="H39" t="str">
            <v>16</v>
          </cell>
          <cell r="I39">
            <v>62.5</v>
          </cell>
          <cell r="J39">
            <v>25</v>
          </cell>
          <cell r="K39">
            <v>52</v>
          </cell>
          <cell r="L39">
            <v>31.2</v>
          </cell>
          <cell r="M39">
            <v>56.2</v>
          </cell>
          <cell r="N39">
            <v>1</v>
          </cell>
        </row>
        <row r="40">
          <cell r="F40" t="str">
            <v>202411021322</v>
          </cell>
          <cell r="G40" t="str">
            <v>13</v>
          </cell>
          <cell r="H40" t="str">
            <v>22</v>
          </cell>
          <cell r="I40">
            <v>57.5</v>
          </cell>
          <cell r="J40">
            <v>23</v>
          </cell>
          <cell r="K40">
            <v>76.33</v>
          </cell>
          <cell r="L40">
            <v>45.8</v>
          </cell>
          <cell r="M40">
            <v>68.8</v>
          </cell>
          <cell r="N40">
            <v>1</v>
          </cell>
        </row>
        <row r="41">
          <cell r="F41" t="str">
            <v>202411021008</v>
          </cell>
          <cell r="G41" t="str">
            <v>10</v>
          </cell>
          <cell r="H41" t="str">
            <v>08</v>
          </cell>
          <cell r="I41">
            <v>87</v>
          </cell>
          <cell r="J41">
            <v>34.8</v>
          </cell>
          <cell r="K41">
            <v>75.33</v>
          </cell>
          <cell r="L41">
            <v>45.2</v>
          </cell>
          <cell r="M41">
            <v>80</v>
          </cell>
          <cell r="N41">
            <v>1</v>
          </cell>
        </row>
        <row r="42">
          <cell r="F42" t="str">
            <v>202411021007</v>
          </cell>
          <cell r="G42" t="str">
            <v>10</v>
          </cell>
          <cell r="H42" t="str">
            <v>07</v>
          </cell>
          <cell r="I42">
            <v>55.5</v>
          </cell>
          <cell r="J42">
            <v>22.2</v>
          </cell>
          <cell r="K42">
            <v>0</v>
          </cell>
          <cell r="L42">
            <v>0</v>
          </cell>
          <cell r="M42">
            <v>22.2</v>
          </cell>
          <cell r="N42">
            <v>1</v>
          </cell>
        </row>
        <row r="43">
          <cell r="F43" t="str">
            <v>202411021128</v>
          </cell>
          <cell r="G43" t="str">
            <v>11</v>
          </cell>
          <cell r="H43" t="str">
            <v>28</v>
          </cell>
          <cell r="I43">
            <v>71</v>
          </cell>
          <cell r="J43">
            <v>28.4</v>
          </cell>
          <cell r="K43">
            <v>76.33</v>
          </cell>
          <cell r="L43">
            <v>45.8</v>
          </cell>
          <cell r="M43">
            <v>74.2</v>
          </cell>
          <cell r="N43">
            <v>1</v>
          </cell>
        </row>
        <row r="44">
          <cell r="F44" t="str">
            <v>202411020716</v>
          </cell>
          <cell r="G44" t="str">
            <v>07</v>
          </cell>
          <cell r="H44" t="str">
            <v>16</v>
          </cell>
          <cell r="I44">
            <v>92.5</v>
          </cell>
          <cell r="J44">
            <v>37</v>
          </cell>
          <cell r="K44">
            <v>52</v>
          </cell>
          <cell r="L44">
            <v>31.2</v>
          </cell>
          <cell r="M44">
            <v>68.2</v>
          </cell>
          <cell r="N44">
            <v>1</v>
          </cell>
        </row>
        <row r="45">
          <cell r="F45" t="str">
            <v>202411020817</v>
          </cell>
          <cell r="G45" t="str">
            <v>08</v>
          </cell>
          <cell r="H45" t="str">
            <v>17</v>
          </cell>
          <cell r="I45">
            <v>90</v>
          </cell>
          <cell r="J45">
            <v>36</v>
          </cell>
          <cell r="K45">
            <v>85.67</v>
          </cell>
          <cell r="L45">
            <v>51.4</v>
          </cell>
          <cell r="M45">
            <v>87.4</v>
          </cell>
          <cell r="N45">
            <v>1</v>
          </cell>
        </row>
        <row r="46">
          <cell r="F46" t="str">
            <v>202411020818</v>
          </cell>
          <cell r="G46" t="str">
            <v>08</v>
          </cell>
          <cell r="H46" t="str">
            <v>18</v>
          </cell>
          <cell r="I46">
            <v>87</v>
          </cell>
          <cell r="J46">
            <v>34.8</v>
          </cell>
          <cell r="K46">
            <v>51.67</v>
          </cell>
          <cell r="L46">
            <v>31</v>
          </cell>
          <cell r="M46">
            <v>65.8</v>
          </cell>
          <cell r="N46">
            <v>2</v>
          </cell>
        </row>
        <row r="47">
          <cell r="F47" t="str">
            <v>202411020224</v>
          </cell>
          <cell r="G47" t="str">
            <v>02</v>
          </cell>
          <cell r="H47" t="str">
            <v>24</v>
          </cell>
          <cell r="I47">
            <v>67</v>
          </cell>
          <cell r="J47">
            <v>26.8</v>
          </cell>
          <cell r="K47">
            <v>51</v>
          </cell>
          <cell r="L47">
            <v>30.6</v>
          </cell>
          <cell r="M47">
            <v>57.4</v>
          </cell>
          <cell r="N47">
            <v>1</v>
          </cell>
        </row>
        <row r="48">
          <cell r="F48" t="str">
            <v>202411020424</v>
          </cell>
          <cell r="G48" t="str">
            <v>04</v>
          </cell>
          <cell r="H48" t="str">
            <v>24</v>
          </cell>
          <cell r="I48">
            <v>70.5</v>
          </cell>
          <cell r="J48">
            <v>28.2</v>
          </cell>
          <cell r="K48">
            <v>81.33</v>
          </cell>
          <cell r="L48">
            <v>48.8</v>
          </cell>
          <cell r="M48">
            <v>77</v>
          </cell>
          <cell r="N48">
            <v>1</v>
          </cell>
        </row>
        <row r="49">
          <cell r="F49" t="str">
            <v>202411020427</v>
          </cell>
          <cell r="G49" t="str">
            <v>04</v>
          </cell>
          <cell r="H49" t="str">
            <v>27</v>
          </cell>
          <cell r="I49">
            <v>66</v>
          </cell>
          <cell r="J49">
            <v>26.4</v>
          </cell>
          <cell r="K49">
            <v>50.33</v>
          </cell>
          <cell r="L49">
            <v>30.2</v>
          </cell>
          <cell r="M49">
            <v>56.6</v>
          </cell>
          <cell r="N49">
            <v>3</v>
          </cell>
        </row>
        <row r="50">
          <cell r="F50" t="str">
            <v>202411020426</v>
          </cell>
          <cell r="G50" t="str">
            <v>04</v>
          </cell>
          <cell r="H50" t="str">
            <v>26</v>
          </cell>
          <cell r="I50">
            <v>65.5</v>
          </cell>
          <cell r="J50">
            <v>26.2</v>
          </cell>
          <cell r="K50">
            <v>53.33</v>
          </cell>
          <cell r="L50">
            <v>32</v>
          </cell>
          <cell r="M50">
            <v>58.2</v>
          </cell>
          <cell r="N50">
            <v>2</v>
          </cell>
        </row>
        <row r="51">
          <cell r="F51" t="str">
            <v>202411021306</v>
          </cell>
          <cell r="G51" t="str">
            <v>13</v>
          </cell>
          <cell r="H51" t="str">
            <v>06</v>
          </cell>
          <cell r="I51">
            <v>81.5</v>
          </cell>
          <cell r="J51">
            <v>32.6</v>
          </cell>
          <cell r="K51">
            <v>70</v>
          </cell>
          <cell r="L51">
            <v>42</v>
          </cell>
          <cell r="M51">
            <v>74.6</v>
          </cell>
          <cell r="N51">
            <v>1</v>
          </cell>
        </row>
        <row r="52">
          <cell r="F52" t="str">
            <v>202411021305</v>
          </cell>
          <cell r="G52" t="str">
            <v>13</v>
          </cell>
          <cell r="H52" t="str">
            <v>05</v>
          </cell>
          <cell r="I52">
            <v>79</v>
          </cell>
          <cell r="J52">
            <v>31.6</v>
          </cell>
          <cell r="K52">
            <v>56.67</v>
          </cell>
          <cell r="L52">
            <v>34</v>
          </cell>
          <cell r="M52">
            <v>65.6</v>
          </cell>
          <cell r="N52">
            <v>2</v>
          </cell>
        </row>
        <row r="53">
          <cell r="F53" t="str">
            <v>202411021312</v>
          </cell>
          <cell r="G53" t="str">
            <v>13</v>
          </cell>
          <cell r="H53" t="str">
            <v>12</v>
          </cell>
          <cell r="I53">
            <v>77</v>
          </cell>
          <cell r="J53">
            <v>30.8</v>
          </cell>
          <cell r="K53">
            <v>57</v>
          </cell>
          <cell r="L53">
            <v>34.2</v>
          </cell>
          <cell r="M53">
            <v>65</v>
          </cell>
          <cell r="N53">
            <v>3</v>
          </cell>
        </row>
        <row r="54">
          <cell r="F54" t="str">
            <v>202411020637</v>
          </cell>
          <cell r="G54" t="str">
            <v>06</v>
          </cell>
          <cell r="H54" t="str">
            <v>37</v>
          </cell>
          <cell r="I54">
            <v>72</v>
          </cell>
          <cell r="J54">
            <v>28.8</v>
          </cell>
          <cell r="K54">
            <v>55.33</v>
          </cell>
          <cell r="L54">
            <v>33.2</v>
          </cell>
          <cell r="M54">
            <v>62</v>
          </cell>
          <cell r="N54">
            <v>1</v>
          </cell>
        </row>
        <row r="55">
          <cell r="F55" t="str">
            <v>202411021233</v>
          </cell>
          <cell r="G55" t="str">
            <v>12</v>
          </cell>
          <cell r="H55" t="str">
            <v>33</v>
          </cell>
          <cell r="I55">
            <v>73</v>
          </cell>
          <cell r="J55">
            <v>29.2</v>
          </cell>
          <cell r="K55">
            <v>58.33</v>
          </cell>
          <cell r="L55">
            <v>35</v>
          </cell>
          <cell r="M55">
            <v>64.2</v>
          </cell>
          <cell r="N55">
            <v>1</v>
          </cell>
        </row>
        <row r="56">
          <cell r="F56" t="str">
            <v>202411021236</v>
          </cell>
          <cell r="G56" t="str">
            <v>12</v>
          </cell>
          <cell r="H56" t="str">
            <v>36</v>
          </cell>
          <cell r="I56">
            <v>61.5</v>
          </cell>
          <cell r="J56">
            <v>24.6</v>
          </cell>
          <cell r="K56">
            <v>55</v>
          </cell>
          <cell r="L56">
            <v>33</v>
          </cell>
          <cell r="M56">
            <v>57.6</v>
          </cell>
          <cell r="N56">
            <v>2</v>
          </cell>
        </row>
        <row r="57">
          <cell r="F57" t="str">
            <v>202411020910</v>
          </cell>
          <cell r="G57" t="str">
            <v>09</v>
          </cell>
          <cell r="H57" t="str">
            <v>10</v>
          </cell>
          <cell r="I57">
            <v>56</v>
          </cell>
          <cell r="J57">
            <v>22.4</v>
          </cell>
          <cell r="K57">
            <v>51.33</v>
          </cell>
          <cell r="L57">
            <v>30.8</v>
          </cell>
          <cell r="M57">
            <v>53.2</v>
          </cell>
          <cell r="N57">
            <v>1</v>
          </cell>
        </row>
        <row r="58">
          <cell r="F58" t="str">
            <v>202411021120</v>
          </cell>
          <cell r="G58" t="str">
            <v>11</v>
          </cell>
          <cell r="H58" t="str">
            <v>20</v>
          </cell>
          <cell r="I58">
            <v>80.5</v>
          </cell>
          <cell r="J58">
            <v>32.2</v>
          </cell>
          <cell r="K58">
            <v>58.67</v>
          </cell>
          <cell r="L58">
            <v>35.2</v>
          </cell>
          <cell r="M58">
            <v>67.4</v>
          </cell>
          <cell r="N58">
            <v>1</v>
          </cell>
        </row>
        <row r="59">
          <cell r="F59" t="str">
            <v>202411021116</v>
          </cell>
          <cell r="G59" t="str">
            <v>11</v>
          </cell>
          <cell r="H59" t="str">
            <v>16</v>
          </cell>
          <cell r="I59">
            <v>75.5</v>
          </cell>
          <cell r="J59">
            <v>30.2</v>
          </cell>
          <cell r="K59">
            <v>57</v>
          </cell>
          <cell r="L59">
            <v>34.2</v>
          </cell>
          <cell r="M59">
            <v>64.4</v>
          </cell>
          <cell r="N59">
            <v>2</v>
          </cell>
        </row>
        <row r="60">
          <cell r="F60" t="str">
            <v>202411021115</v>
          </cell>
          <cell r="G60" t="str">
            <v>11</v>
          </cell>
          <cell r="H60" t="str">
            <v>15</v>
          </cell>
          <cell r="I60">
            <v>68</v>
          </cell>
          <cell r="J60">
            <v>27.2</v>
          </cell>
          <cell r="K60">
            <v>58.67</v>
          </cell>
          <cell r="L60">
            <v>35.2</v>
          </cell>
          <cell r="M60">
            <v>62.4</v>
          </cell>
          <cell r="N60">
            <v>3</v>
          </cell>
        </row>
        <row r="61">
          <cell r="F61" t="str">
            <v>202411020115</v>
          </cell>
          <cell r="G61" t="str">
            <v>01</v>
          </cell>
          <cell r="H61" t="str">
            <v>15</v>
          </cell>
          <cell r="I61">
            <v>86</v>
          </cell>
          <cell r="J61">
            <v>34.4</v>
          </cell>
          <cell r="K61">
            <v>75</v>
          </cell>
          <cell r="L61">
            <v>45</v>
          </cell>
          <cell r="M61">
            <v>79.4</v>
          </cell>
          <cell r="N61">
            <v>1</v>
          </cell>
        </row>
        <row r="62">
          <cell r="F62" t="str">
            <v>202411020117</v>
          </cell>
          <cell r="G62" t="str">
            <v>01</v>
          </cell>
          <cell r="H62" t="str">
            <v>17</v>
          </cell>
          <cell r="I62">
            <v>70.5</v>
          </cell>
          <cell r="J62">
            <v>28.2</v>
          </cell>
          <cell r="K62">
            <v>58</v>
          </cell>
          <cell r="L62">
            <v>34.8</v>
          </cell>
          <cell r="M62">
            <v>63</v>
          </cell>
          <cell r="N62">
            <v>4</v>
          </cell>
        </row>
        <row r="63">
          <cell r="F63" t="str">
            <v>202411020120</v>
          </cell>
          <cell r="G63" t="str">
            <v>01</v>
          </cell>
          <cell r="H63" t="str">
            <v>20</v>
          </cell>
          <cell r="I63">
            <v>70</v>
          </cell>
          <cell r="J63">
            <v>28</v>
          </cell>
          <cell r="K63">
            <v>55.33</v>
          </cell>
          <cell r="L63">
            <v>33.2</v>
          </cell>
          <cell r="M63">
            <v>61.2</v>
          </cell>
          <cell r="N63">
            <v>5</v>
          </cell>
        </row>
        <row r="64">
          <cell r="F64" t="str">
            <v>202411020122</v>
          </cell>
          <cell r="G64" t="str">
            <v>01</v>
          </cell>
          <cell r="H64" t="str">
            <v>22</v>
          </cell>
          <cell r="I64">
            <v>67.5</v>
          </cell>
          <cell r="J64">
            <v>27</v>
          </cell>
          <cell r="K64">
            <v>63.33</v>
          </cell>
          <cell r="L64">
            <v>38</v>
          </cell>
          <cell r="M64">
            <v>65</v>
          </cell>
          <cell r="N64">
            <v>3</v>
          </cell>
        </row>
        <row r="65">
          <cell r="F65" t="str">
            <v>202411020124</v>
          </cell>
          <cell r="G65" t="str">
            <v>01</v>
          </cell>
          <cell r="H65" t="str">
            <v>24</v>
          </cell>
          <cell r="I65">
            <v>61.5</v>
          </cell>
          <cell r="J65">
            <v>24.6</v>
          </cell>
          <cell r="K65">
            <v>68</v>
          </cell>
          <cell r="L65">
            <v>40.8</v>
          </cell>
          <cell r="M65">
            <v>65.4</v>
          </cell>
          <cell r="N65">
            <v>2</v>
          </cell>
        </row>
        <row r="66">
          <cell r="F66" t="str">
            <v>202411020116</v>
          </cell>
          <cell r="G66" t="str">
            <v>01</v>
          </cell>
          <cell r="H66" t="str">
            <v>16</v>
          </cell>
          <cell r="I66">
            <v>61</v>
          </cell>
          <cell r="J66">
            <v>24.4</v>
          </cell>
          <cell r="K66">
            <v>57.33</v>
          </cell>
          <cell r="L66">
            <v>34.4</v>
          </cell>
          <cell r="M66">
            <v>58.8</v>
          </cell>
          <cell r="N66">
            <v>6</v>
          </cell>
        </row>
        <row r="67">
          <cell r="F67" t="str">
            <v>202411020306</v>
          </cell>
          <cell r="G67" t="str">
            <v>03</v>
          </cell>
          <cell r="H67" t="str">
            <v>06</v>
          </cell>
          <cell r="I67">
            <v>91.5</v>
          </cell>
          <cell r="J67">
            <v>36.6</v>
          </cell>
          <cell r="K67">
            <v>52.33</v>
          </cell>
          <cell r="L67">
            <v>31.4</v>
          </cell>
          <cell r="M67">
            <v>68</v>
          </cell>
          <cell r="N67">
            <v>1</v>
          </cell>
        </row>
        <row r="68">
          <cell r="F68" t="str">
            <v>202411020302</v>
          </cell>
          <cell r="G68" t="str">
            <v>03</v>
          </cell>
          <cell r="H68" t="str">
            <v>02</v>
          </cell>
          <cell r="I68">
            <v>89</v>
          </cell>
          <cell r="J68">
            <v>35.6</v>
          </cell>
          <cell r="K68">
            <v>49</v>
          </cell>
          <cell r="L68">
            <v>29.4</v>
          </cell>
          <cell r="M68">
            <v>65</v>
          </cell>
          <cell r="N68">
            <v>2</v>
          </cell>
        </row>
        <row r="69">
          <cell r="F69" t="str">
            <v>202411020410</v>
          </cell>
          <cell r="G69" t="str">
            <v>04</v>
          </cell>
          <cell r="H69" t="str">
            <v>10</v>
          </cell>
          <cell r="I69">
            <v>89</v>
          </cell>
          <cell r="J69">
            <v>35.6</v>
          </cell>
          <cell r="K69">
            <v>58</v>
          </cell>
          <cell r="L69">
            <v>34.8</v>
          </cell>
          <cell r="M69">
            <v>70.4</v>
          </cell>
          <cell r="N69">
            <v>1</v>
          </cell>
        </row>
        <row r="70">
          <cell r="F70" t="str">
            <v>202411020412</v>
          </cell>
          <cell r="G70" t="str">
            <v>04</v>
          </cell>
          <cell r="H70" t="str">
            <v>12</v>
          </cell>
          <cell r="I70">
            <v>83.5</v>
          </cell>
          <cell r="J70">
            <v>33.4</v>
          </cell>
          <cell r="K70">
            <v>56</v>
          </cell>
          <cell r="L70">
            <v>33.6</v>
          </cell>
          <cell r="M70">
            <v>67</v>
          </cell>
          <cell r="N70">
            <v>2</v>
          </cell>
        </row>
        <row r="71">
          <cell r="F71" t="str">
            <v>202411020919</v>
          </cell>
          <cell r="G71" t="str">
            <v>09</v>
          </cell>
          <cell r="H71" t="str">
            <v>19</v>
          </cell>
          <cell r="I71">
            <v>90.5</v>
          </cell>
          <cell r="J71">
            <v>36.2</v>
          </cell>
          <cell r="K71">
            <v>82</v>
          </cell>
          <cell r="L71">
            <v>49.2</v>
          </cell>
          <cell r="M71">
            <v>85.4</v>
          </cell>
          <cell r="N71">
            <v>1</v>
          </cell>
        </row>
        <row r="72">
          <cell r="F72" t="str">
            <v>202411020918</v>
          </cell>
          <cell r="G72" t="str">
            <v>09</v>
          </cell>
          <cell r="H72" t="str">
            <v>18</v>
          </cell>
          <cell r="I72">
            <v>86</v>
          </cell>
          <cell r="J72">
            <v>34.4</v>
          </cell>
          <cell r="K72">
            <v>73.33</v>
          </cell>
          <cell r="L72">
            <v>44</v>
          </cell>
          <cell r="M72">
            <v>78.4</v>
          </cell>
          <cell r="N72">
            <v>2</v>
          </cell>
        </row>
        <row r="73">
          <cell r="F73" t="str">
            <v>202411020506</v>
          </cell>
          <cell r="G73" t="str">
            <v>05</v>
          </cell>
          <cell r="H73" t="str">
            <v>06</v>
          </cell>
          <cell r="I73">
            <v>63</v>
          </cell>
          <cell r="J73">
            <v>25.2</v>
          </cell>
          <cell r="K73">
            <v>52</v>
          </cell>
          <cell r="L73">
            <v>31.2</v>
          </cell>
          <cell r="M73">
            <v>56.4</v>
          </cell>
          <cell r="N73">
            <v>1</v>
          </cell>
        </row>
        <row r="74">
          <cell r="F74" t="str">
            <v>202411020615</v>
          </cell>
          <cell r="G74" t="str">
            <v>06</v>
          </cell>
          <cell r="H74" t="str">
            <v>15</v>
          </cell>
          <cell r="I74">
            <v>79.5</v>
          </cell>
          <cell r="J74">
            <v>31.8</v>
          </cell>
          <cell r="K74">
            <v>55</v>
          </cell>
          <cell r="L74">
            <v>33</v>
          </cell>
          <cell r="M74">
            <v>64.8</v>
          </cell>
          <cell r="N74">
            <v>2</v>
          </cell>
        </row>
        <row r="75">
          <cell r="F75" t="str">
            <v>202411020619</v>
          </cell>
          <cell r="G75" t="str">
            <v>06</v>
          </cell>
          <cell r="H75" t="str">
            <v>19</v>
          </cell>
          <cell r="I75">
            <v>79</v>
          </cell>
          <cell r="J75">
            <v>31.6</v>
          </cell>
          <cell r="K75">
            <v>56</v>
          </cell>
          <cell r="L75">
            <v>33.6</v>
          </cell>
          <cell r="M75">
            <v>65.2</v>
          </cell>
          <cell r="N75">
            <v>1</v>
          </cell>
        </row>
        <row r="76">
          <cell r="F76" t="str">
            <v>202411020617</v>
          </cell>
          <cell r="G76" t="str">
            <v>06</v>
          </cell>
          <cell r="H76" t="str">
            <v>17</v>
          </cell>
          <cell r="I76">
            <v>73.5</v>
          </cell>
          <cell r="J76">
            <v>29.4</v>
          </cell>
          <cell r="K76">
            <v>50.33</v>
          </cell>
          <cell r="L76">
            <v>30.2</v>
          </cell>
          <cell r="M76">
            <v>59.6</v>
          </cell>
          <cell r="N76">
            <v>3</v>
          </cell>
        </row>
        <row r="77">
          <cell r="F77" t="str">
            <v>202411021213</v>
          </cell>
          <cell r="G77" t="str">
            <v>12</v>
          </cell>
          <cell r="H77" t="str">
            <v>13</v>
          </cell>
          <cell r="I77">
            <v>71</v>
          </cell>
          <cell r="J77">
            <v>28.4</v>
          </cell>
          <cell r="K77">
            <v>52.67</v>
          </cell>
          <cell r="L77">
            <v>31.6</v>
          </cell>
          <cell r="M77">
            <v>60</v>
          </cell>
          <cell r="N77">
            <v>1</v>
          </cell>
        </row>
        <row r="78">
          <cell r="F78" t="str">
            <v>202411021214</v>
          </cell>
          <cell r="G78" t="str">
            <v>12</v>
          </cell>
          <cell r="H78" t="str">
            <v>14</v>
          </cell>
          <cell r="I78">
            <v>69.5</v>
          </cell>
          <cell r="J78">
            <v>27.8</v>
          </cell>
          <cell r="K78">
            <v>49.67</v>
          </cell>
          <cell r="L78">
            <v>29.8</v>
          </cell>
          <cell r="M78">
            <v>57.6</v>
          </cell>
          <cell r="N78">
            <v>2</v>
          </cell>
        </row>
        <row r="79">
          <cell r="F79" t="str">
            <v>202411021212</v>
          </cell>
          <cell r="G79" t="str">
            <v>12</v>
          </cell>
          <cell r="H79" t="str">
            <v>12</v>
          </cell>
          <cell r="I79">
            <v>67.5</v>
          </cell>
          <cell r="J79">
            <v>27</v>
          </cell>
          <cell r="K79">
            <v>51</v>
          </cell>
          <cell r="L79">
            <v>30.6</v>
          </cell>
          <cell r="M79">
            <v>57.6</v>
          </cell>
          <cell r="N79">
            <v>2</v>
          </cell>
        </row>
        <row r="80">
          <cell r="F80" t="str">
            <v>202411021013</v>
          </cell>
          <cell r="G80" t="str">
            <v>10</v>
          </cell>
          <cell r="H80" t="str">
            <v>13</v>
          </cell>
          <cell r="I80">
            <v>89.5</v>
          </cell>
          <cell r="J80">
            <v>35.8</v>
          </cell>
          <cell r="K80">
            <v>50.33</v>
          </cell>
          <cell r="L80">
            <v>30.2</v>
          </cell>
          <cell r="M80">
            <v>66</v>
          </cell>
          <cell r="N80">
            <v>1</v>
          </cell>
        </row>
        <row r="81">
          <cell r="F81" t="str">
            <v>202411020905</v>
          </cell>
          <cell r="G81" t="str">
            <v>09</v>
          </cell>
          <cell r="H81" t="str">
            <v>05</v>
          </cell>
          <cell r="I81">
            <v>70</v>
          </cell>
          <cell r="J81">
            <v>28</v>
          </cell>
          <cell r="K81">
            <v>54.33</v>
          </cell>
          <cell r="L81">
            <v>32.6</v>
          </cell>
          <cell r="M81">
            <v>60.6</v>
          </cell>
          <cell r="N81">
            <v>2</v>
          </cell>
        </row>
        <row r="82">
          <cell r="F82" t="str">
            <v>202411020906</v>
          </cell>
          <cell r="G82" t="str">
            <v>09</v>
          </cell>
          <cell r="H82" t="str">
            <v>06</v>
          </cell>
          <cell r="I82">
            <v>70</v>
          </cell>
          <cell r="J82">
            <v>28</v>
          </cell>
          <cell r="K82">
            <v>61.67</v>
          </cell>
          <cell r="L82">
            <v>37</v>
          </cell>
          <cell r="M82">
            <v>65</v>
          </cell>
          <cell r="N82">
            <v>1</v>
          </cell>
        </row>
        <row r="83">
          <cell r="F83" t="str">
            <v>202411021107</v>
          </cell>
          <cell r="G83" t="str">
            <v>11</v>
          </cell>
          <cell r="H83" t="str">
            <v>07</v>
          </cell>
          <cell r="I83">
            <v>87</v>
          </cell>
          <cell r="J83">
            <v>34.8</v>
          </cell>
          <cell r="K83">
            <v>74</v>
          </cell>
          <cell r="L83">
            <v>44.4</v>
          </cell>
          <cell r="M83">
            <v>79.2</v>
          </cell>
          <cell r="N83">
            <v>1</v>
          </cell>
        </row>
        <row r="84">
          <cell r="F84" t="str">
            <v>202411021105</v>
          </cell>
          <cell r="G84" t="str">
            <v>11</v>
          </cell>
          <cell r="H84" t="str">
            <v>05</v>
          </cell>
          <cell r="I84">
            <v>79</v>
          </cell>
          <cell r="J84">
            <v>31.6</v>
          </cell>
          <cell r="K84">
            <v>67</v>
          </cell>
          <cell r="L84">
            <v>40.2</v>
          </cell>
          <cell r="M84">
            <v>71.8</v>
          </cell>
          <cell r="N84">
            <v>2</v>
          </cell>
        </row>
        <row r="85">
          <cell r="F85" t="str">
            <v>202411021101</v>
          </cell>
          <cell r="G85" t="str">
            <v>11</v>
          </cell>
          <cell r="H85" t="str">
            <v>01</v>
          </cell>
          <cell r="I85">
            <v>75</v>
          </cell>
          <cell r="J85">
            <v>30</v>
          </cell>
          <cell r="K85">
            <v>69</v>
          </cell>
          <cell r="L85">
            <v>41.4</v>
          </cell>
          <cell r="M85">
            <v>71.4</v>
          </cell>
          <cell r="N85">
            <v>3</v>
          </cell>
        </row>
        <row r="86">
          <cell r="F86" t="str">
            <v>202411020713</v>
          </cell>
          <cell r="G86" t="str">
            <v>07</v>
          </cell>
          <cell r="H86" t="str">
            <v>13</v>
          </cell>
          <cell r="I86">
            <v>89</v>
          </cell>
          <cell r="J86">
            <v>35.6</v>
          </cell>
          <cell r="K86">
            <v>51.67</v>
          </cell>
          <cell r="L86">
            <v>31</v>
          </cell>
          <cell r="M86">
            <v>66.6</v>
          </cell>
          <cell r="N86">
            <v>1</v>
          </cell>
        </row>
        <row r="87">
          <cell r="F87" t="str">
            <v>202411020201</v>
          </cell>
          <cell r="G87" t="str">
            <v>02</v>
          </cell>
          <cell r="H87" t="str">
            <v>01</v>
          </cell>
          <cell r="I87">
            <v>62</v>
          </cell>
          <cell r="J87">
            <v>24.8</v>
          </cell>
          <cell r="K87">
            <v>51.67</v>
          </cell>
          <cell r="L87">
            <v>31</v>
          </cell>
          <cell r="M87">
            <v>55.8</v>
          </cell>
          <cell r="N87">
            <v>1</v>
          </cell>
        </row>
        <row r="88">
          <cell r="F88" t="str">
            <v>202411021001</v>
          </cell>
          <cell r="G88" t="str">
            <v>10</v>
          </cell>
          <cell r="H88" t="str">
            <v>01</v>
          </cell>
          <cell r="I88">
            <v>62</v>
          </cell>
          <cell r="J88">
            <v>24.8</v>
          </cell>
          <cell r="K88">
            <v>72</v>
          </cell>
          <cell r="L88">
            <v>43.2</v>
          </cell>
          <cell r="M88">
            <v>68</v>
          </cell>
          <cell r="N88">
            <v>1</v>
          </cell>
        </row>
        <row r="89">
          <cell r="F89" t="str">
            <v>202411020625</v>
          </cell>
          <cell r="G89" t="str">
            <v>06</v>
          </cell>
          <cell r="H89" t="str">
            <v>25</v>
          </cell>
          <cell r="I89">
            <v>81.5</v>
          </cell>
          <cell r="J89">
            <v>32.6</v>
          </cell>
          <cell r="K89">
            <v>65.33</v>
          </cell>
          <cell r="L89">
            <v>39.2</v>
          </cell>
          <cell r="M89">
            <v>71.8</v>
          </cell>
          <cell r="N89">
            <v>1</v>
          </cell>
        </row>
        <row r="90">
          <cell r="F90" t="str">
            <v>202411020628</v>
          </cell>
          <cell r="G90" t="str">
            <v>06</v>
          </cell>
          <cell r="H90" t="str">
            <v>28</v>
          </cell>
          <cell r="I90">
            <v>78</v>
          </cell>
          <cell r="J90">
            <v>31.2</v>
          </cell>
          <cell r="K90">
            <v>57.67</v>
          </cell>
          <cell r="L90">
            <v>34.6</v>
          </cell>
          <cell r="M90">
            <v>65.8</v>
          </cell>
          <cell r="N90">
            <v>2</v>
          </cell>
        </row>
        <row r="91">
          <cell r="F91" t="str">
            <v>202411020631</v>
          </cell>
          <cell r="G91" t="str">
            <v>06</v>
          </cell>
          <cell r="H91" t="str">
            <v>31</v>
          </cell>
          <cell r="I91">
            <v>70</v>
          </cell>
          <cell r="J91">
            <v>28</v>
          </cell>
          <cell r="K91">
            <v>55.67</v>
          </cell>
          <cell r="L91">
            <v>33.4</v>
          </cell>
          <cell r="M91">
            <v>61.4</v>
          </cell>
          <cell r="N91">
            <v>3</v>
          </cell>
        </row>
        <row r="92">
          <cell r="F92" t="str">
            <v>202411020632</v>
          </cell>
          <cell r="G92" t="str">
            <v>06</v>
          </cell>
          <cell r="H92" t="str">
            <v>32</v>
          </cell>
          <cell r="I92">
            <v>66.5</v>
          </cell>
          <cell r="J92">
            <v>26.6</v>
          </cell>
          <cell r="K92">
            <v>57.33</v>
          </cell>
          <cell r="L92">
            <v>34.4</v>
          </cell>
          <cell r="M92">
            <v>61</v>
          </cell>
          <cell r="N92">
            <v>4</v>
          </cell>
        </row>
        <row r="93">
          <cell r="F93" t="str">
            <v>202411020133</v>
          </cell>
          <cell r="G93" t="str">
            <v>01</v>
          </cell>
          <cell r="H93" t="str">
            <v>33</v>
          </cell>
          <cell r="I93">
            <v>69.5</v>
          </cell>
          <cell r="J93">
            <v>27.8</v>
          </cell>
          <cell r="K93">
            <v>65</v>
          </cell>
          <cell r="L93">
            <v>39</v>
          </cell>
          <cell r="M93">
            <v>66.8</v>
          </cell>
          <cell r="N93">
            <v>1</v>
          </cell>
        </row>
        <row r="94">
          <cell r="F94" t="str">
            <v>202411020132</v>
          </cell>
          <cell r="G94" t="str">
            <v>01</v>
          </cell>
          <cell r="H94" t="str">
            <v>32</v>
          </cell>
          <cell r="I94">
            <v>66.5</v>
          </cell>
          <cell r="J94">
            <v>26.6</v>
          </cell>
          <cell r="K94">
            <v>54.33</v>
          </cell>
          <cell r="L94">
            <v>32.6</v>
          </cell>
          <cell r="M94">
            <v>59.2</v>
          </cell>
          <cell r="N94">
            <v>3</v>
          </cell>
        </row>
        <row r="95">
          <cell r="F95" t="str">
            <v>202411020129</v>
          </cell>
          <cell r="G95" t="str">
            <v>01</v>
          </cell>
          <cell r="H95" t="str">
            <v>29</v>
          </cell>
          <cell r="I95">
            <v>64.5</v>
          </cell>
          <cell r="J95">
            <v>25.8</v>
          </cell>
          <cell r="K95">
            <v>53.33</v>
          </cell>
          <cell r="L95">
            <v>32</v>
          </cell>
          <cell r="M95">
            <v>57.8</v>
          </cell>
          <cell r="N95">
            <v>5</v>
          </cell>
        </row>
        <row r="96">
          <cell r="F96" t="str">
            <v>202411020140</v>
          </cell>
          <cell r="G96" t="str">
            <v>01</v>
          </cell>
          <cell r="H96" t="str">
            <v>40</v>
          </cell>
          <cell r="I96">
            <v>64.5</v>
          </cell>
          <cell r="J96">
            <v>25.8</v>
          </cell>
          <cell r="K96">
            <v>55</v>
          </cell>
          <cell r="L96">
            <v>33</v>
          </cell>
          <cell r="M96">
            <v>58.8</v>
          </cell>
          <cell r="N96">
            <v>4</v>
          </cell>
        </row>
        <row r="97">
          <cell r="F97" t="str">
            <v>202411020138</v>
          </cell>
          <cell r="G97" t="str">
            <v>01</v>
          </cell>
          <cell r="H97" t="str">
            <v>38</v>
          </cell>
          <cell r="I97">
            <v>63.5</v>
          </cell>
          <cell r="J97">
            <v>25.4</v>
          </cell>
          <cell r="K97">
            <v>53.67</v>
          </cell>
          <cell r="L97">
            <v>32.2</v>
          </cell>
          <cell r="M97">
            <v>57.6</v>
          </cell>
          <cell r="N97">
            <v>6</v>
          </cell>
        </row>
        <row r="98">
          <cell r="F98" t="str">
            <v>202411020128</v>
          </cell>
          <cell r="G98" t="str">
            <v>01</v>
          </cell>
          <cell r="H98" t="str">
            <v>28</v>
          </cell>
          <cell r="I98">
            <v>62.5</v>
          </cell>
          <cell r="J98">
            <v>25</v>
          </cell>
          <cell r="K98">
            <v>58</v>
          </cell>
          <cell r="L98">
            <v>34.8</v>
          </cell>
          <cell r="M98">
            <v>59.8</v>
          </cell>
          <cell r="N98">
            <v>2</v>
          </cell>
        </row>
        <row r="99">
          <cell r="F99" t="str">
            <v>202411020308</v>
          </cell>
          <cell r="G99" t="str">
            <v>03</v>
          </cell>
          <cell r="H99" t="str">
            <v>08</v>
          </cell>
          <cell r="I99">
            <v>88.5</v>
          </cell>
          <cell r="J99">
            <v>35.4</v>
          </cell>
          <cell r="K99">
            <v>71.33</v>
          </cell>
          <cell r="L99">
            <v>42.8</v>
          </cell>
          <cell r="M99">
            <v>78.2</v>
          </cell>
          <cell r="N99">
            <v>1</v>
          </cell>
        </row>
        <row r="100">
          <cell r="F100" t="str">
            <v>202411020401</v>
          </cell>
          <cell r="G100" t="str">
            <v>04</v>
          </cell>
          <cell r="H100" t="str">
            <v>01</v>
          </cell>
          <cell r="I100">
            <v>85.5</v>
          </cell>
          <cell r="J100">
            <v>34.2</v>
          </cell>
          <cell r="K100">
            <v>53.33</v>
          </cell>
          <cell r="L100">
            <v>32</v>
          </cell>
          <cell r="M100">
            <v>66.2</v>
          </cell>
          <cell r="N100">
            <v>4</v>
          </cell>
        </row>
        <row r="101">
          <cell r="F101" t="str">
            <v>202411020403</v>
          </cell>
          <cell r="G101" t="str">
            <v>04</v>
          </cell>
          <cell r="H101" t="str">
            <v>03</v>
          </cell>
          <cell r="I101">
            <v>85</v>
          </cell>
          <cell r="J101">
            <v>34</v>
          </cell>
          <cell r="K101">
            <v>66</v>
          </cell>
          <cell r="L101">
            <v>39.6</v>
          </cell>
          <cell r="M101">
            <v>73.6</v>
          </cell>
          <cell r="N101">
            <v>3</v>
          </cell>
        </row>
        <row r="102">
          <cell r="F102" t="str">
            <v>202411020405</v>
          </cell>
          <cell r="G102" t="str">
            <v>04</v>
          </cell>
          <cell r="H102" t="str">
            <v>05</v>
          </cell>
          <cell r="I102">
            <v>84</v>
          </cell>
          <cell r="J102">
            <v>33.6</v>
          </cell>
          <cell r="K102">
            <v>72.33</v>
          </cell>
          <cell r="L102">
            <v>43.4</v>
          </cell>
          <cell r="M102">
            <v>77</v>
          </cell>
          <cell r="N102">
            <v>2</v>
          </cell>
        </row>
        <row r="103">
          <cell r="F103" t="str">
            <v>202411020404</v>
          </cell>
          <cell r="G103" t="str">
            <v>04</v>
          </cell>
          <cell r="H103" t="str">
            <v>04</v>
          </cell>
          <cell r="I103">
            <v>82</v>
          </cell>
          <cell r="J103">
            <v>32.8</v>
          </cell>
          <cell r="K103">
            <v>80.67</v>
          </cell>
          <cell r="L103">
            <v>48.4</v>
          </cell>
          <cell r="M103">
            <v>81.2</v>
          </cell>
          <cell r="N103">
            <v>1</v>
          </cell>
        </row>
        <row r="104">
          <cell r="F104" t="str">
            <v>202411020923</v>
          </cell>
          <cell r="G104" t="str">
            <v>09</v>
          </cell>
          <cell r="H104" t="str">
            <v>23</v>
          </cell>
          <cell r="I104">
            <v>72</v>
          </cell>
          <cell r="J104">
            <v>28.8</v>
          </cell>
          <cell r="K104">
            <v>80</v>
          </cell>
          <cell r="L104">
            <v>48</v>
          </cell>
          <cell r="M104">
            <v>76.8</v>
          </cell>
          <cell r="N104">
            <v>1</v>
          </cell>
        </row>
        <row r="105">
          <cell r="F105" t="str">
            <v>202411020922</v>
          </cell>
          <cell r="G105" t="str">
            <v>09</v>
          </cell>
          <cell r="H105" t="str">
            <v>22</v>
          </cell>
          <cell r="I105">
            <v>71</v>
          </cell>
          <cell r="J105">
            <v>28.4</v>
          </cell>
          <cell r="K105">
            <v>0</v>
          </cell>
          <cell r="L105">
            <v>0</v>
          </cell>
          <cell r="M105">
            <v>28.4</v>
          </cell>
          <cell r="N105">
            <v>2</v>
          </cell>
        </row>
        <row r="106">
          <cell r="F106" t="str">
            <v>202411020504</v>
          </cell>
          <cell r="G106" t="str">
            <v>05</v>
          </cell>
          <cell r="H106" t="str">
            <v>04</v>
          </cell>
          <cell r="I106">
            <v>84.5</v>
          </cell>
          <cell r="J106">
            <v>33.8</v>
          </cell>
          <cell r="K106">
            <v>55.33</v>
          </cell>
          <cell r="L106">
            <v>33.2</v>
          </cell>
          <cell r="M106">
            <v>67</v>
          </cell>
          <cell r="N106">
            <v>2</v>
          </cell>
        </row>
        <row r="107">
          <cell r="F107" t="str">
            <v>202411020501</v>
          </cell>
          <cell r="G107" t="str">
            <v>05</v>
          </cell>
          <cell r="H107" t="str">
            <v>01</v>
          </cell>
          <cell r="I107">
            <v>74</v>
          </cell>
          <cell r="J107">
            <v>29.6</v>
          </cell>
          <cell r="K107">
            <v>77</v>
          </cell>
          <cell r="L107">
            <v>46.2</v>
          </cell>
          <cell r="M107">
            <v>75.8</v>
          </cell>
          <cell r="N107">
            <v>1</v>
          </cell>
        </row>
        <row r="108">
          <cell r="F108" t="str">
            <v>202411020502</v>
          </cell>
          <cell r="G108" t="str">
            <v>05</v>
          </cell>
          <cell r="H108" t="str">
            <v>02</v>
          </cell>
          <cell r="I108">
            <v>72.5</v>
          </cell>
          <cell r="J108">
            <v>29</v>
          </cell>
          <cell r="K108">
            <v>54.67</v>
          </cell>
          <cell r="L108">
            <v>32.8</v>
          </cell>
          <cell r="M108">
            <v>61.8</v>
          </cell>
          <cell r="N108">
            <v>3</v>
          </cell>
        </row>
        <row r="109">
          <cell r="F109" t="str">
            <v>202411020608</v>
          </cell>
          <cell r="G109" t="str">
            <v>06</v>
          </cell>
          <cell r="H109" t="str">
            <v>08</v>
          </cell>
          <cell r="I109">
            <v>88</v>
          </cell>
          <cell r="J109">
            <v>35.2</v>
          </cell>
          <cell r="K109">
            <v>68.67</v>
          </cell>
          <cell r="L109">
            <v>41.2</v>
          </cell>
          <cell r="M109">
            <v>76.4</v>
          </cell>
          <cell r="N109">
            <v>1</v>
          </cell>
        </row>
        <row r="110">
          <cell r="F110" t="str">
            <v>202411020605</v>
          </cell>
          <cell r="G110" t="str">
            <v>06</v>
          </cell>
          <cell r="H110" t="str">
            <v>05</v>
          </cell>
          <cell r="I110">
            <v>83</v>
          </cell>
          <cell r="J110">
            <v>33.2</v>
          </cell>
          <cell r="K110">
            <v>65.33</v>
          </cell>
          <cell r="L110">
            <v>39.2</v>
          </cell>
          <cell r="M110">
            <v>72.4</v>
          </cell>
          <cell r="N110">
            <v>2</v>
          </cell>
        </row>
        <row r="111">
          <cell r="F111" t="str">
            <v>202411020611</v>
          </cell>
          <cell r="G111" t="str">
            <v>06</v>
          </cell>
          <cell r="H111" t="str">
            <v>11</v>
          </cell>
          <cell r="I111">
            <v>83</v>
          </cell>
          <cell r="J111">
            <v>33.2</v>
          </cell>
          <cell r="K111">
            <v>52</v>
          </cell>
          <cell r="L111">
            <v>31.2</v>
          </cell>
          <cell r="M111">
            <v>64.4</v>
          </cell>
          <cell r="N111">
            <v>8</v>
          </cell>
        </row>
        <row r="112">
          <cell r="F112" t="str">
            <v>202411020614</v>
          </cell>
          <cell r="G112" t="str">
            <v>06</v>
          </cell>
          <cell r="H112" t="str">
            <v>14</v>
          </cell>
          <cell r="I112">
            <v>82.5</v>
          </cell>
          <cell r="J112">
            <v>33</v>
          </cell>
          <cell r="K112">
            <v>55.67</v>
          </cell>
          <cell r="L112">
            <v>33.4</v>
          </cell>
          <cell r="M112">
            <v>66.4</v>
          </cell>
          <cell r="N112">
            <v>4</v>
          </cell>
        </row>
        <row r="113">
          <cell r="F113" t="str">
            <v>202411020603</v>
          </cell>
          <cell r="G113" t="str">
            <v>06</v>
          </cell>
          <cell r="H113" t="str">
            <v>03</v>
          </cell>
          <cell r="I113">
            <v>80</v>
          </cell>
          <cell r="J113">
            <v>32</v>
          </cell>
          <cell r="K113">
            <v>55</v>
          </cell>
          <cell r="L113">
            <v>33</v>
          </cell>
          <cell r="M113">
            <v>65</v>
          </cell>
          <cell r="N113">
            <v>7</v>
          </cell>
        </row>
        <row r="114">
          <cell r="F114" t="str">
            <v>202411020604</v>
          </cell>
          <cell r="G114" t="str">
            <v>06</v>
          </cell>
          <cell r="H114" t="str">
            <v>04</v>
          </cell>
          <cell r="I114">
            <v>79</v>
          </cell>
          <cell r="J114">
            <v>31.6</v>
          </cell>
          <cell r="K114">
            <v>56.67</v>
          </cell>
          <cell r="L114">
            <v>34</v>
          </cell>
          <cell r="M114">
            <v>65.6</v>
          </cell>
          <cell r="N114">
            <v>6</v>
          </cell>
        </row>
        <row r="115">
          <cell r="F115" t="str">
            <v>202411020609</v>
          </cell>
          <cell r="G115" t="str">
            <v>06</v>
          </cell>
          <cell r="H115" t="str">
            <v>09</v>
          </cell>
          <cell r="I115">
            <v>79</v>
          </cell>
          <cell r="J115">
            <v>31.6</v>
          </cell>
          <cell r="K115">
            <v>58.33</v>
          </cell>
          <cell r="L115">
            <v>35</v>
          </cell>
          <cell r="M115">
            <v>66.6</v>
          </cell>
          <cell r="N115">
            <v>3</v>
          </cell>
        </row>
        <row r="116">
          <cell r="F116" t="str">
            <v>202411020613</v>
          </cell>
          <cell r="G116" t="str">
            <v>06</v>
          </cell>
          <cell r="H116" t="str">
            <v>13</v>
          </cell>
          <cell r="I116">
            <v>78.5</v>
          </cell>
          <cell r="J116">
            <v>31.4</v>
          </cell>
          <cell r="K116">
            <v>58.33</v>
          </cell>
          <cell r="L116">
            <v>35</v>
          </cell>
          <cell r="M116">
            <v>66.4</v>
          </cell>
          <cell r="N116">
            <v>4</v>
          </cell>
        </row>
        <row r="117">
          <cell r="F117" t="str">
            <v>202411021209</v>
          </cell>
          <cell r="G117" t="str">
            <v>12</v>
          </cell>
          <cell r="H117" t="str">
            <v>09</v>
          </cell>
          <cell r="I117">
            <v>76.5</v>
          </cell>
          <cell r="J117">
            <v>30.6</v>
          </cell>
          <cell r="K117">
            <v>61</v>
          </cell>
          <cell r="L117">
            <v>36.6</v>
          </cell>
          <cell r="M117">
            <v>67.2</v>
          </cell>
          <cell r="N117">
            <v>2</v>
          </cell>
        </row>
        <row r="118">
          <cell r="F118" t="str">
            <v>202411021210</v>
          </cell>
          <cell r="G118" t="str">
            <v>12</v>
          </cell>
          <cell r="H118" t="str">
            <v>10</v>
          </cell>
          <cell r="I118">
            <v>73</v>
          </cell>
          <cell r="J118">
            <v>29.2</v>
          </cell>
          <cell r="K118">
            <v>55.33</v>
          </cell>
          <cell r="L118">
            <v>33.2</v>
          </cell>
          <cell r="M118">
            <v>62.4</v>
          </cell>
          <cell r="N118">
            <v>3</v>
          </cell>
        </row>
        <row r="119">
          <cell r="F119" t="str">
            <v>202411021205</v>
          </cell>
          <cell r="G119" t="str">
            <v>12</v>
          </cell>
          <cell r="H119" t="str">
            <v>05</v>
          </cell>
          <cell r="I119">
            <v>70</v>
          </cell>
          <cell r="J119">
            <v>28</v>
          </cell>
          <cell r="K119">
            <v>70.67</v>
          </cell>
          <cell r="L119">
            <v>42.4</v>
          </cell>
          <cell r="M119">
            <v>70.4</v>
          </cell>
          <cell r="N119">
            <v>1</v>
          </cell>
        </row>
        <row r="120">
          <cell r="F120" t="str">
            <v>202411021012</v>
          </cell>
          <cell r="G120" t="str">
            <v>10</v>
          </cell>
          <cell r="H120" t="str">
            <v>12</v>
          </cell>
          <cell r="I120">
            <v>74.5</v>
          </cell>
          <cell r="J120">
            <v>29.8</v>
          </cell>
          <cell r="K120">
            <v>56.67</v>
          </cell>
          <cell r="L120">
            <v>34</v>
          </cell>
          <cell r="M120">
            <v>63.8</v>
          </cell>
          <cell r="N120">
            <v>1</v>
          </cell>
        </row>
        <row r="121">
          <cell r="F121" t="str">
            <v>202411020710</v>
          </cell>
          <cell r="G121" t="str">
            <v>07</v>
          </cell>
          <cell r="H121" t="str">
            <v>10</v>
          </cell>
          <cell r="I121">
            <v>91</v>
          </cell>
          <cell r="J121">
            <v>36.4</v>
          </cell>
          <cell r="K121">
            <v>80</v>
          </cell>
          <cell r="L121">
            <v>48</v>
          </cell>
          <cell r="M121">
            <v>84.4</v>
          </cell>
          <cell r="N121">
            <v>1</v>
          </cell>
        </row>
        <row r="122">
          <cell r="F122" t="str">
            <v>202411020704</v>
          </cell>
          <cell r="G122" t="str">
            <v>07</v>
          </cell>
          <cell r="H122" t="str">
            <v>04</v>
          </cell>
          <cell r="I122">
            <v>88</v>
          </cell>
          <cell r="J122">
            <v>35.2</v>
          </cell>
          <cell r="K122">
            <v>69.67</v>
          </cell>
          <cell r="L122">
            <v>41.8</v>
          </cell>
          <cell r="M122">
            <v>77</v>
          </cell>
          <cell r="N122">
            <v>2</v>
          </cell>
        </row>
        <row r="123">
          <cell r="F123" t="str">
            <v>202411020709</v>
          </cell>
          <cell r="G123" t="str">
            <v>07</v>
          </cell>
          <cell r="H123" t="str">
            <v>09</v>
          </cell>
          <cell r="I123">
            <v>88</v>
          </cell>
          <cell r="J123">
            <v>35.2</v>
          </cell>
          <cell r="K123">
            <v>52.67</v>
          </cell>
          <cell r="L123">
            <v>31.6</v>
          </cell>
          <cell r="M123">
            <v>66.8</v>
          </cell>
          <cell r="N123">
            <v>6</v>
          </cell>
        </row>
        <row r="124">
          <cell r="F124" t="str">
            <v>202411020708</v>
          </cell>
          <cell r="G124" t="str">
            <v>07</v>
          </cell>
          <cell r="H124" t="str">
            <v>08</v>
          </cell>
          <cell r="I124">
            <v>87</v>
          </cell>
          <cell r="J124">
            <v>34.8</v>
          </cell>
          <cell r="K124">
            <v>54.33</v>
          </cell>
          <cell r="L124">
            <v>32.6</v>
          </cell>
          <cell r="M124">
            <v>67.4</v>
          </cell>
          <cell r="N124">
            <v>3</v>
          </cell>
        </row>
        <row r="125">
          <cell r="F125" t="str">
            <v>202411020707</v>
          </cell>
          <cell r="G125" t="str">
            <v>07</v>
          </cell>
          <cell r="H125" t="str">
            <v>07</v>
          </cell>
          <cell r="I125">
            <v>86</v>
          </cell>
          <cell r="J125">
            <v>34.4</v>
          </cell>
          <cell r="K125">
            <v>54.67</v>
          </cell>
          <cell r="L125">
            <v>32.8</v>
          </cell>
          <cell r="M125">
            <v>67.2</v>
          </cell>
          <cell r="N125">
            <v>4</v>
          </cell>
        </row>
        <row r="126">
          <cell r="F126" t="str">
            <v>202411020705</v>
          </cell>
          <cell r="G126" t="str">
            <v>07</v>
          </cell>
          <cell r="H126" t="str">
            <v>05</v>
          </cell>
          <cell r="I126">
            <v>84.5</v>
          </cell>
          <cell r="J126">
            <v>33.8</v>
          </cell>
          <cell r="K126">
            <v>55.67</v>
          </cell>
          <cell r="L126">
            <v>33.4</v>
          </cell>
          <cell r="M126">
            <v>67.2</v>
          </cell>
          <cell r="N126">
            <v>4</v>
          </cell>
        </row>
        <row r="127">
          <cell r="F127" t="str">
            <v>202411020219</v>
          </cell>
          <cell r="G127" t="str">
            <v>02</v>
          </cell>
          <cell r="H127" t="str">
            <v>19</v>
          </cell>
          <cell r="I127">
            <v>72.5</v>
          </cell>
          <cell r="J127">
            <v>29</v>
          </cell>
          <cell r="K127">
            <v>58</v>
          </cell>
          <cell r="L127">
            <v>34.8</v>
          </cell>
          <cell r="M127">
            <v>63.8</v>
          </cell>
          <cell r="N127">
            <v>2</v>
          </cell>
        </row>
        <row r="128">
          <cell r="F128" t="str">
            <v>202411020205</v>
          </cell>
          <cell r="G128" t="str">
            <v>02</v>
          </cell>
          <cell r="H128" t="str">
            <v>05</v>
          </cell>
          <cell r="I128">
            <v>71.5</v>
          </cell>
          <cell r="J128">
            <v>28.6</v>
          </cell>
          <cell r="K128">
            <v>66</v>
          </cell>
          <cell r="L128">
            <v>39.6</v>
          </cell>
          <cell r="M128">
            <v>68.2</v>
          </cell>
          <cell r="N128">
            <v>1</v>
          </cell>
        </row>
        <row r="129">
          <cell r="F129" t="str">
            <v>202411020212</v>
          </cell>
          <cell r="G129" t="str">
            <v>02</v>
          </cell>
          <cell r="H129" t="str">
            <v>12</v>
          </cell>
          <cell r="I129">
            <v>71.5</v>
          </cell>
          <cell r="J129">
            <v>28.6</v>
          </cell>
          <cell r="K129">
            <v>56.33</v>
          </cell>
          <cell r="L129">
            <v>33.8</v>
          </cell>
          <cell r="M129">
            <v>62.4</v>
          </cell>
          <cell r="N129">
            <v>3</v>
          </cell>
        </row>
        <row r="130">
          <cell r="F130" t="str">
            <v>202411020207</v>
          </cell>
          <cell r="G130" t="str">
            <v>02</v>
          </cell>
          <cell r="H130" t="str">
            <v>07</v>
          </cell>
          <cell r="I130">
            <v>68.5</v>
          </cell>
          <cell r="J130">
            <v>27.4</v>
          </cell>
          <cell r="K130">
            <v>54.67</v>
          </cell>
          <cell r="L130">
            <v>32.8</v>
          </cell>
          <cell r="M130">
            <v>60.2</v>
          </cell>
          <cell r="N130">
            <v>5</v>
          </cell>
        </row>
        <row r="131">
          <cell r="F131" t="str">
            <v>202411020214</v>
          </cell>
          <cell r="G131" t="str">
            <v>02</v>
          </cell>
          <cell r="H131" t="str">
            <v>14</v>
          </cell>
          <cell r="I131">
            <v>67</v>
          </cell>
          <cell r="J131">
            <v>26.8</v>
          </cell>
          <cell r="K131">
            <v>55.33</v>
          </cell>
          <cell r="L131">
            <v>33.2</v>
          </cell>
          <cell r="M131">
            <v>60</v>
          </cell>
          <cell r="N131">
            <v>6</v>
          </cell>
        </row>
        <row r="132">
          <cell r="F132" t="str">
            <v>202411020213</v>
          </cell>
          <cell r="G132" t="str">
            <v>02</v>
          </cell>
          <cell r="H132" t="str">
            <v>13</v>
          </cell>
          <cell r="I132">
            <v>66.5</v>
          </cell>
          <cell r="J132">
            <v>26.6</v>
          </cell>
          <cell r="K132">
            <v>55.67</v>
          </cell>
          <cell r="L132">
            <v>33.4</v>
          </cell>
          <cell r="M132">
            <v>60</v>
          </cell>
          <cell r="N132">
            <v>6</v>
          </cell>
        </row>
        <row r="133">
          <cell r="F133" t="str">
            <v>202411020211</v>
          </cell>
          <cell r="G133" t="str">
            <v>02</v>
          </cell>
          <cell r="H133" t="str">
            <v>11</v>
          </cell>
          <cell r="I133">
            <v>65.5</v>
          </cell>
          <cell r="J133">
            <v>26.2</v>
          </cell>
          <cell r="K133">
            <v>0</v>
          </cell>
          <cell r="L133">
            <v>0</v>
          </cell>
          <cell r="M133">
            <v>26.2</v>
          </cell>
          <cell r="N133">
            <v>9</v>
          </cell>
        </row>
        <row r="134">
          <cell r="F134" t="str">
            <v>202411020210</v>
          </cell>
          <cell r="G134" t="str">
            <v>02</v>
          </cell>
          <cell r="H134" t="str">
            <v>10</v>
          </cell>
          <cell r="I134">
            <v>64.5</v>
          </cell>
          <cell r="J134">
            <v>25.8</v>
          </cell>
          <cell r="K134">
            <v>55.67</v>
          </cell>
          <cell r="L134">
            <v>33.4</v>
          </cell>
          <cell r="M134">
            <v>59.2</v>
          </cell>
          <cell r="N134">
            <v>8</v>
          </cell>
        </row>
        <row r="135">
          <cell r="F135" t="str">
            <v>202411020217</v>
          </cell>
          <cell r="G135" t="str">
            <v>02</v>
          </cell>
          <cell r="H135" t="str">
            <v>17</v>
          </cell>
          <cell r="I135">
            <v>64.5</v>
          </cell>
          <cell r="J135">
            <v>25.8</v>
          </cell>
          <cell r="K135">
            <v>61</v>
          </cell>
          <cell r="L135">
            <v>36.6</v>
          </cell>
          <cell r="M135">
            <v>62.4</v>
          </cell>
          <cell r="N135">
            <v>3</v>
          </cell>
        </row>
        <row r="136">
          <cell r="F136" t="str">
            <v>202411020928</v>
          </cell>
          <cell r="G136" t="str">
            <v>09</v>
          </cell>
          <cell r="H136" t="str">
            <v>28</v>
          </cell>
          <cell r="I136">
            <v>79.5</v>
          </cell>
          <cell r="J136">
            <v>31.8</v>
          </cell>
          <cell r="K136">
            <v>75.67</v>
          </cell>
          <cell r="L136">
            <v>45.4</v>
          </cell>
          <cell r="M136">
            <v>77.2</v>
          </cell>
          <cell r="N136">
            <v>1</v>
          </cell>
        </row>
        <row r="137">
          <cell r="F137" t="str">
            <v>202411020927</v>
          </cell>
          <cell r="G137" t="str">
            <v>09</v>
          </cell>
          <cell r="H137" t="str">
            <v>27</v>
          </cell>
          <cell r="I137">
            <v>73.5</v>
          </cell>
          <cell r="J137">
            <v>29.4</v>
          </cell>
          <cell r="K137">
            <v>0</v>
          </cell>
          <cell r="L137">
            <v>0</v>
          </cell>
          <cell r="M137">
            <v>29.4</v>
          </cell>
          <cell r="N137">
            <v>3</v>
          </cell>
        </row>
        <row r="138">
          <cell r="F138" t="str">
            <v>202411020930</v>
          </cell>
          <cell r="G138" t="str">
            <v>09</v>
          </cell>
          <cell r="H138" t="str">
            <v>30</v>
          </cell>
          <cell r="I138">
            <v>69.5</v>
          </cell>
          <cell r="J138">
            <v>27.8</v>
          </cell>
          <cell r="K138">
            <v>74.67</v>
          </cell>
          <cell r="L138">
            <v>44.8</v>
          </cell>
          <cell r="M138">
            <v>72.6</v>
          </cell>
          <cell r="N138">
            <v>2</v>
          </cell>
        </row>
        <row r="139">
          <cell r="F139" t="str">
            <v>202411021015</v>
          </cell>
          <cell r="G139" t="str">
            <v>10</v>
          </cell>
          <cell r="H139" t="str">
            <v>15</v>
          </cell>
          <cell r="I139">
            <v>61.5</v>
          </cell>
          <cell r="J139">
            <v>24.6</v>
          </cell>
          <cell r="K139">
            <v>51.67</v>
          </cell>
          <cell r="L139">
            <v>31</v>
          </cell>
          <cell r="M139">
            <v>55.6</v>
          </cell>
          <cell r="N139">
            <v>2</v>
          </cell>
        </row>
        <row r="140">
          <cell r="F140" t="str">
            <v>202411021019</v>
          </cell>
          <cell r="G140" t="str">
            <v>10</v>
          </cell>
          <cell r="H140" t="str">
            <v>19</v>
          </cell>
          <cell r="I140">
            <v>57.5</v>
          </cell>
          <cell r="J140">
            <v>23</v>
          </cell>
          <cell r="K140">
            <v>73.33</v>
          </cell>
          <cell r="L140">
            <v>44</v>
          </cell>
          <cell r="M140">
            <v>67</v>
          </cell>
          <cell r="N140">
            <v>1</v>
          </cell>
        </row>
        <row r="141">
          <cell r="F141" t="str">
            <v>202411020914</v>
          </cell>
          <cell r="G141" t="str">
            <v>09</v>
          </cell>
          <cell r="H141" t="str">
            <v>14</v>
          </cell>
          <cell r="I141">
            <v>73.5</v>
          </cell>
          <cell r="J141">
            <v>29.4</v>
          </cell>
          <cell r="K141">
            <v>54.67</v>
          </cell>
          <cell r="L141">
            <v>32.8</v>
          </cell>
          <cell r="M141">
            <v>62.2</v>
          </cell>
          <cell r="N141">
            <v>3</v>
          </cell>
        </row>
        <row r="142">
          <cell r="F142" t="str">
            <v>202411020911</v>
          </cell>
          <cell r="G142" t="str">
            <v>09</v>
          </cell>
          <cell r="H142" t="str">
            <v>11</v>
          </cell>
          <cell r="I142">
            <v>72</v>
          </cell>
          <cell r="J142">
            <v>28.8</v>
          </cell>
          <cell r="K142">
            <v>64.67</v>
          </cell>
          <cell r="L142">
            <v>38.8</v>
          </cell>
          <cell r="M142">
            <v>67.6</v>
          </cell>
          <cell r="N142">
            <v>2</v>
          </cell>
        </row>
        <row r="143">
          <cell r="F143" t="str">
            <v>202411020912</v>
          </cell>
          <cell r="G143" t="str">
            <v>09</v>
          </cell>
          <cell r="H143" t="str">
            <v>12</v>
          </cell>
          <cell r="I143">
            <v>68.5</v>
          </cell>
          <cell r="J143">
            <v>27.4</v>
          </cell>
          <cell r="K143">
            <v>52.33</v>
          </cell>
          <cell r="L143">
            <v>31.4</v>
          </cell>
          <cell r="M143">
            <v>58.8</v>
          </cell>
          <cell r="N143">
            <v>4</v>
          </cell>
        </row>
        <row r="144">
          <cell r="F144" t="str">
            <v>202411020913</v>
          </cell>
          <cell r="G144" t="str">
            <v>09</v>
          </cell>
          <cell r="H144" t="str">
            <v>13</v>
          </cell>
          <cell r="I144">
            <v>68.5</v>
          </cell>
          <cell r="J144">
            <v>27.4</v>
          </cell>
          <cell r="K144">
            <v>75.67</v>
          </cell>
          <cell r="L144">
            <v>45.4</v>
          </cell>
          <cell r="M144">
            <v>72.8</v>
          </cell>
          <cell r="N144">
            <v>1</v>
          </cell>
        </row>
        <row r="145">
          <cell r="F145" t="str">
            <v>202411020722</v>
          </cell>
          <cell r="G145" t="str">
            <v>07</v>
          </cell>
          <cell r="H145" t="str">
            <v>22</v>
          </cell>
          <cell r="I145">
            <v>80.5</v>
          </cell>
          <cell r="J145">
            <v>32.2</v>
          </cell>
          <cell r="K145">
            <v>73</v>
          </cell>
          <cell r="L145">
            <v>43.8</v>
          </cell>
          <cell r="M145">
            <v>76</v>
          </cell>
          <cell r="N145">
            <v>1</v>
          </cell>
        </row>
        <row r="146">
          <cell r="F146" t="str">
            <v>202411020519</v>
          </cell>
          <cell r="G146" t="str">
            <v>05</v>
          </cell>
          <cell r="H146" t="str">
            <v>19</v>
          </cell>
          <cell r="I146">
            <v>83.5</v>
          </cell>
          <cell r="J146">
            <v>33.4</v>
          </cell>
          <cell r="K146">
            <v>72</v>
          </cell>
          <cell r="L146">
            <v>43.2</v>
          </cell>
          <cell r="M146">
            <v>76.6</v>
          </cell>
          <cell r="N146">
            <v>1</v>
          </cell>
        </row>
        <row r="147">
          <cell r="F147" t="str">
            <v>202411020514</v>
          </cell>
          <cell r="G147" t="str">
            <v>05</v>
          </cell>
          <cell r="H147" t="str">
            <v>14</v>
          </cell>
          <cell r="I147">
            <v>73</v>
          </cell>
          <cell r="J147">
            <v>29.2</v>
          </cell>
          <cell r="K147">
            <v>74.33</v>
          </cell>
          <cell r="L147">
            <v>44.6</v>
          </cell>
          <cell r="M147">
            <v>73.8</v>
          </cell>
          <cell r="N147">
            <v>2</v>
          </cell>
        </row>
        <row r="148">
          <cell r="F148" t="str">
            <v>202411020521</v>
          </cell>
          <cell r="G148" t="str">
            <v>05</v>
          </cell>
          <cell r="H148" t="str">
            <v>21</v>
          </cell>
          <cell r="I148">
            <v>72.5</v>
          </cell>
          <cell r="J148">
            <v>29</v>
          </cell>
          <cell r="K148">
            <v>72</v>
          </cell>
          <cell r="L148">
            <v>43.2</v>
          </cell>
          <cell r="M148">
            <v>72.2</v>
          </cell>
          <cell r="N148">
            <v>3</v>
          </cell>
        </row>
        <row r="149">
          <cell r="F149" t="str">
            <v>202411020510</v>
          </cell>
          <cell r="G149" t="str">
            <v>05</v>
          </cell>
          <cell r="H149" t="str">
            <v>10</v>
          </cell>
          <cell r="I149">
            <v>68</v>
          </cell>
          <cell r="J149">
            <v>27.2</v>
          </cell>
          <cell r="K149">
            <v>65.67</v>
          </cell>
          <cell r="L149">
            <v>39.4</v>
          </cell>
          <cell r="M149">
            <v>66.6</v>
          </cell>
          <cell r="N149">
            <v>7</v>
          </cell>
        </row>
        <row r="150">
          <cell r="F150" t="str">
            <v>202411020515</v>
          </cell>
          <cell r="G150" t="str">
            <v>05</v>
          </cell>
          <cell r="H150" t="str">
            <v>15</v>
          </cell>
          <cell r="I150">
            <v>68</v>
          </cell>
          <cell r="J150">
            <v>27.2</v>
          </cell>
          <cell r="K150">
            <v>66.33</v>
          </cell>
          <cell r="L150">
            <v>39.8</v>
          </cell>
          <cell r="M150">
            <v>67</v>
          </cell>
          <cell r="N150">
            <v>6</v>
          </cell>
        </row>
        <row r="151">
          <cell r="F151" t="str">
            <v>202411020527</v>
          </cell>
          <cell r="G151" t="str">
            <v>05</v>
          </cell>
          <cell r="H151" t="str">
            <v>27</v>
          </cell>
          <cell r="I151">
            <v>65.5</v>
          </cell>
          <cell r="J151">
            <v>26.2</v>
          </cell>
          <cell r="K151">
            <v>74.67</v>
          </cell>
          <cell r="L151">
            <v>44.8</v>
          </cell>
          <cell r="M151">
            <v>71</v>
          </cell>
          <cell r="N151">
            <v>4</v>
          </cell>
        </row>
        <row r="152">
          <cell r="F152" t="str">
            <v>202411020517</v>
          </cell>
          <cell r="G152" t="str">
            <v>05</v>
          </cell>
          <cell r="H152" t="str">
            <v>17</v>
          </cell>
          <cell r="I152">
            <v>61.5</v>
          </cell>
          <cell r="J152">
            <v>24.6</v>
          </cell>
          <cell r="K152">
            <v>0</v>
          </cell>
          <cell r="L152">
            <v>0</v>
          </cell>
          <cell r="M152">
            <v>24.6</v>
          </cell>
          <cell r="N152">
            <v>10</v>
          </cell>
        </row>
        <row r="153">
          <cell r="F153" t="str">
            <v>202411020516</v>
          </cell>
          <cell r="G153" t="str">
            <v>05</v>
          </cell>
          <cell r="H153" t="str">
            <v>16</v>
          </cell>
          <cell r="I153">
            <v>61</v>
          </cell>
          <cell r="J153">
            <v>24.4</v>
          </cell>
          <cell r="K153">
            <v>0</v>
          </cell>
          <cell r="L153">
            <v>0</v>
          </cell>
          <cell r="M153">
            <v>24.4</v>
          </cell>
          <cell r="N153">
            <v>11</v>
          </cell>
        </row>
        <row r="154">
          <cell r="F154" t="str">
            <v>202411020525</v>
          </cell>
          <cell r="G154" t="str">
            <v>05</v>
          </cell>
          <cell r="H154" t="str">
            <v>25</v>
          </cell>
          <cell r="I154">
            <v>60.5</v>
          </cell>
          <cell r="J154">
            <v>24.2</v>
          </cell>
          <cell r="K154">
            <v>57</v>
          </cell>
          <cell r="L154">
            <v>34.2</v>
          </cell>
          <cell r="M154">
            <v>58.4</v>
          </cell>
          <cell r="N154">
            <v>9</v>
          </cell>
        </row>
        <row r="155">
          <cell r="F155" t="str">
            <v>202411020518</v>
          </cell>
          <cell r="G155" t="str">
            <v>05</v>
          </cell>
          <cell r="H155" t="str">
            <v>18</v>
          </cell>
          <cell r="I155">
            <v>60</v>
          </cell>
          <cell r="J155">
            <v>24</v>
          </cell>
          <cell r="K155">
            <v>76.67</v>
          </cell>
          <cell r="L155">
            <v>46</v>
          </cell>
          <cell r="M155">
            <v>70</v>
          </cell>
          <cell r="N155">
            <v>5</v>
          </cell>
        </row>
        <row r="156">
          <cell r="F156" t="str">
            <v>202411020523</v>
          </cell>
          <cell r="G156" t="str">
            <v>05</v>
          </cell>
          <cell r="H156" t="str">
            <v>23</v>
          </cell>
          <cell r="I156">
            <v>59</v>
          </cell>
          <cell r="J156">
            <v>23.6</v>
          </cell>
          <cell r="K156">
            <v>61.67</v>
          </cell>
          <cell r="L156">
            <v>37</v>
          </cell>
          <cell r="M156">
            <v>60.6</v>
          </cell>
          <cell r="N156">
            <v>8</v>
          </cell>
        </row>
        <row r="157">
          <cell r="F157" t="str">
            <v>202411021320</v>
          </cell>
          <cell r="G157" t="str">
            <v>13</v>
          </cell>
          <cell r="H157" t="str">
            <v>20</v>
          </cell>
          <cell r="I157">
            <v>61</v>
          </cell>
          <cell r="J157">
            <v>24.4</v>
          </cell>
          <cell r="K157">
            <v>55.33</v>
          </cell>
          <cell r="L157">
            <v>33.2</v>
          </cell>
          <cell r="M157">
            <v>57.6</v>
          </cell>
          <cell r="N157">
            <v>1</v>
          </cell>
        </row>
        <row r="158">
          <cell r="F158" t="str">
            <v>202411021317</v>
          </cell>
          <cell r="G158" t="str">
            <v>13</v>
          </cell>
          <cell r="H158" t="str">
            <v>17</v>
          </cell>
          <cell r="I158">
            <v>60.5</v>
          </cell>
          <cell r="J158">
            <v>24.2</v>
          </cell>
          <cell r="K158">
            <v>55</v>
          </cell>
          <cell r="L158">
            <v>33</v>
          </cell>
          <cell r="M158">
            <v>57.2</v>
          </cell>
          <cell r="N158">
            <v>2</v>
          </cell>
        </row>
        <row r="159">
          <cell r="F159" t="str">
            <v>202411021003</v>
          </cell>
          <cell r="G159" t="str">
            <v>10</v>
          </cell>
          <cell r="H159" t="str">
            <v>03</v>
          </cell>
          <cell r="I159">
            <v>77.5</v>
          </cell>
          <cell r="J159">
            <v>31</v>
          </cell>
          <cell r="K159">
            <v>76.33</v>
          </cell>
          <cell r="L159">
            <v>45.8</v>
          </cell>
          <cell r="M159">
            <v>76.8</v>
          </cell>
          <cell r="N159">
            <v>1</v>
          </cell>
        </row>
        <row r="160">
          <cell r="F160" t="str">
            <v>202411021005</v>
          </cell>
          <cell r="G160" t="str">
            <v>10</v>
          </cell>
          <cell r="H160" t="str">
            <v>05</v>
          </cell>
          <cell r="I160">
            <v>72.5</v>
          </cell>
          <cell r="J160">
            <v>29</v>
          </cell>
          <cell r="K160">
            <v>75</v>
          </cell>
          <cell r="L160">
            <v>45</v>
          </cell>
          <cell r="M160">
            <v>74</v>
          </cell>
          <cell r="N160">
            <v>2</v>
          </cell>
        </row>
        <row r="161">
          <cell r="F161" t="str">
            <v>202411021002</v>
          </cell>
          <cell r="G161" t="str">
            <v>10</v>
          </cell>
          <cell r="H161" t="str">
            <v>02</v>
          </cell>
          <cell r="I161">
            <v>71</v>
          </cell>
          <cell r="J161">
            <v>28.4</v>
          </cell>
          <cell r="K161">
            <v>75.33</v>
          </cell>
          <cell r="L161">
            <v>45.2</v>
          </cell>
          <cell r="M161">
            <v>73.6</v>
          </cell>
          <cell r="N161">
            <v>3</v>
          </cell>
        </row>
        <row r="162">
          <cell r="F162" t="str">
            <v>202411020804</v>
          </cell>
          <cell r="G162" t="str">
            <v>08</v>
          </cell>
          <cell r="H162" t="str">
            <v>04</v>
          </cell>
          <cell r="I162">
            <v>91</v>
          </cell>
          <cell r="J162">
            <v>36.4</v>
          </cell>
          <cell r="K162">
            <v>67</v>
          </cell>
          <cell r="L162">
            <v>40.2</v>
          </cell>
          <cell r="M162">
            <v>76.6</v>
          </cell>
          <cell r="N162">
            <v>4</v>
          </cell>
        </row>
        <row r="163">
          <cell r="F163" t="str">
            <v>202411020814</v>
          </cell>
          <cell r="G163" t="str">
            <v>08</v>
          </cell>
          <cell r="H163" t="str">
            <v>14</v>
          </cell>
          <cell r="I163">
            <v>89</v>
          </cell>
          <cell r="J163">
            <v>35.6</v>
          </cell>
          <cell r="K163">
            <v>69</v>
          </cell>
          <cell r="L163">
            <v>41.4</v>
          </cell>
          <cell r="M163">
            <v>77</v>
          </cell>
          <cell r="N163">
            <v>3</v>
          </cell>
        </row>
        <row r="164">
          <cell r="F164" t="str">
            <v>202411020816</v>
          </cell>
          <cell r="G164" t="str">
            <v>08</v>
          </cell>
          <cell r="H164" t="str">
            <v>16</v>
          </cell>
          <cell r="I164">
            <v>86</v>
          </cell>
          <cell r="J164">
            <v>34.4</v>
          </cell>
          <cell r="K164">
            <v>77.67</v>
          </cell>
          <cell r="L164">
            <v>46.6</v>
          </cell>
          <cell r="M164">
            <v>81</v>
          </cell>
          <cell r="N164">
            <v>1</v>
          </cell>
        </row>
        <row r="165">
          <cell r="F165" t="str">
            <v>202411020805</v>
          </cell>
          <cell r="G165" t="str">
            <v>08</v>
          </cell>
          <cell r="H165" t="str">
            <v>05</v>
          </cell>
          <cell r="I165">
            <v>83.5</v>
          </cell>
          <cell r="J165">
            <v>33.4</v>
          </cell>
          <cell r="K165">
            <v>76.33</v>
          </cell>
          <cell r="L165">
            <v>45.8</v>
          </cell>
          <cell r="M165">
            <v>79.2</v>
          </cell>
          <cell r="N165">
            <v>2</v>
          </cell>
        </row>
        <row r="166">
          <cell r="F166" t="str">
            <v>202411020802</v>
          </cell>
          <cell r="G166" t="str">
            <v>08</v>
          </cell>
          <cell r="H166" t="str">
            <v>02</v>
          </cell>
          <cell r="I166">
            <v>83</v>
          </cell>
          <cell r="J166">
            <v>33.2</v>
          </cell>
          <cell r="K166">
            <v>57.67</v>
          </cell>
          <cell r="L166">
            <v>34.6</v>
          </cell>
          <cell r="M166">
            <v>67.8</v>
          </cell>
          <cell r="N166">
            <v>5</v>
          </cell>
        </row>
        <row r="167">
          <cell r="F167" t="str">
            <v>202411020806</v>
          </cell>
          <cell r="G167" t="str">
            <v>08</v>
          </cell>
          <cell r="H167" t="str">
            <v>06</v>
          </cell>
          <cell r="I167">
            <v>83</v>
          </cell>
          <cell r="J167">
            <v>33.2</v>
          </cell>
          <cell r="K167">
            <v>0</v>
          </cell>
          <cell r="L167">
            <v>0</v>
          </cell>
          <cell r="M167">
            <v>33.2</v>
          </cell>
          <cell r="N167">
            <v>7</v>
          </cell>
        </row>
        <row r="168">
          <cell r="F168" t="str">
            <v>202411020803</v>
          </cell>
          <cell r="G168" t="str">
            <v>08</v>
          </cell>
          <cell r="H168" t="str">
            <v>03</v>
          </cell>
          <cell r="I168">
            <v>82</v>
          </cell>
          <cell r="J168">
            <v>32.8</v>
          </cell>
          <cell r="K168">
            <v>57.33</v>
          </cell>
          <cell r="L168">
            <v>34.4</v>
          </cell>
          <cell r="M168">
            <v>67.2</v>
          </cell>
          <cell r="N168">
            <v>6</v>
          </cell>
        </row>
        <row r="169">
          <cell r="F169" t="str">
            <v>202411020318</v>
          </cell>
          <cell r="G169" t="str">
            <v>03</v>
          </cell>
          <cell r="H169" t="str">
            <v>18</v>
          </cell>
          <cell r="I169">
            <v>77</v>
          </cell>
          <cell r="J169">
            <v>30.8</v>
          </cell>
          <cell r="K169">
            <v>73.33</v>
          </cell>
          <cell r="L169">
            <v>44</v>
          </cell>
          <cell r="M169">
            <v>74.8</v>
          </cell>
          <cell r="N169">
            <v>1</v>
          </cell>
        </row>
        <row r="170">
          <cell r="F170" t="str">
            <v>202411020317</v>
          </cell>
          <cell r="G170" t="str">
            <v>03</v>
          </cell>
          <cell r="H170" t="str">
            <v>17</v>
          </cell>
          <cell r="I170">
            <v>74</v>
          </cell>
          <cell r="J170">
            <v>29.6</v>
          </cell>
          <cell r="K170">
            <v>57.67</v>
          </cell>
          <cell r="L170">
            <v>34.6</v>
          </cell>
          <cell r="M170">
            <v>64.2</v>
          </cell>
          <cell r="N170">
            <v>3</v>
          </cell>
        </row>
        <row r="171">
          <cell r="F171" t="str">
            <v>202411020315</v>
          </cell>
          <cell r="G171" t="str">
            <v>03</v>
          </cell>
          <cell r="H171" t="str">
            <v>15</v>
          </cell>
          <cell r="I171">
            <v>69.5</v>
          </cell>
          <cell r="J171">
            <v>27.8</v>
          </cell>
          <cell r="K171">
            <v>75.67</v>
          </cell>
          <cell r="L171">
            <v>45.4</v>
          </cell>
          <cell r="M171">
            <v>73.2</v>
          </cell>
          <cell r="N171">
            <v>2</v>
          </cell>
        </row>
        <row r="172">
          <cell r="F172" t="str">
            <v>202411020313</v>
          </cell>
          <cell r="G172" t="str">
            <v>03</v>
          </cell>
          <cell r="H172" t="str">
            <v>13</v>
          </cell>
          <cell r="I172">
            <v>62</v>
          </cell>
          <cell r="J172">
            <v>24.8</v>
          </cell>
          <cell r="K172">
            <v>58.33</v>
          </cell>
          <cell r="L172">
            <v>35</v>
          </cell>
          <cell r="M172">
            <v>59.8</v>
          </cell>
          <cell r="N172">
            <v>4</v>
          </cell>
        </row>
        <row r="173">
          <cell r="F173" t="str">
            <v>202411020415</v>
          </cell>
          <cell r="G173" t="str">
            <v>04</v>
          </cell>
          <cell r="H173" t="str">
            <v>15</v>
          </cell>
          <cell r="I173">
            <v>72</v>
          </cell>
          <cell r="J173">
            <v>28.8</v>
          </cell>
          <cell r="K173">
            <v>72</v>
          </cell>
          <cell r="L173">
            <v>43.2</v>
          </cell>
          <cell r="M173">
            <v>72</v>
          </cell>
          <cell r="N173">
            <v>1</v>
          </cell>
        </row>
        <row r="174">
          <cell r="F174" t="str">
            <v>202411020421</v>
          </cell>
          <cell r="G174" t="str">
            <v>04</v>
          </cell>
          <cell r="H174" t="str">
            <v>21</v>
          </cell>
          <cell r="I174">
            <v>70.5</v>
          </cell>
          <cell r="J174">
            <v>28.2</v>
          </cell>
          <cell r="K174">
            <v>55</v>
          </cell>
          <cell r="L174">
            <v>33</v>
          </cell>
          <cell r="M174">
            <v>61.2</v>
          </cell>
          <cell r="N174">
            <v>2</v>
          </cell>
        </row>
        <row r="175">
          <cell r="F175" t="str">
            <v>202411020420</v>
          </cell>
          <cell r="G175" t="str">
            <v>04</v>
          </cell>
          <cell r="H175" t="str">
            <v>20</v>
          </cell>
          <cell r="I175">
            <v>68.5</v>
          </cell>
          <cell r="J175">
            <v>27.4</v>
          </cell>
          <cell r="K175">
            <v>52.33</v>
          </cell>
          <cell r="L175">
            <v>31.4</v>
          </cell>
          <cell r="M175">
            <v>58.8</v>
          </cell>
          <cell r="N175">
            <v>5</v>
          </cell>
        </row>
        <row r="176">
          <cell r="F176" t="str">
            <v>202411020417</v>
          </cell>
          <cell r="G176" t="str">
            <v>04</v>
          </cell>
          <cell r="H176" t="str">
            <v>17</v>
          </cell>
          <cell r="I176">
            <v>68</v>
          </cell>
          <cell r="J176">
            <v>27.2</v>
          </cell>
          <cell r="K176">
            <v>0</v>
          </cell>
          <cell r="L176">
            <v>0</v>
          </cell>
          <cell r="M176">
            <v>27.2</v>
          </cell>
          <cell r="N176">
            <v>6</v>
          </cell>
        </row>
        <row r="177">
          <cell r="F177" t="str">
            <v>202411020419</v>
          </cell>
          <cell r="G177" t="str">
            <v>04</v>
          </cell>
          <cell r="H177" t="str">
            <v>19</v>
          </cell>
          <cell r="I177">
            <v>66.5</v>
          </cell>
          <cell r="J177">
            <v>26.6</v>
          </cell>
          <cell r="K177">
            <v>54.33</v>
          </cell>
          <cell r="L177">
            <v>32.6</v>
          </cell>
          <cell r="M177">
            <v>59.2</v>
          </cell>
          <cell r="N177">
            <v>4</v>
          </cell>
        </row>
        <row r="178">
          <cell r="F178" t="str">
            <v>202411020423</v>
          </cell>
          <cell r="G178" t="str">
            <v>04</v>
          </cell>
          <cell r="H178" t="str">
            <v>23</v>
          </cell>
          <cell r="I178">
            <v>66.5</v>
          </cell>
          <cell r="J178">
            <v>26.6</v>
          </cell>
          <cell r="K178">
            <v>55.33</v>
          </cell>
          <cell r="L178">
            <v>33.2</v>
          </cell>
          <cell r="M178">
            <v>59.8</v>
          </cell>
          <cell r="N178">
            <v>3</v>
          </cell>
        </row>
        <row r="179">
          <cell r="F179" t="str">
            <v>202411020422</v>
          </cell>
          <cell r="G179" t="str">
            <v>04</v>
          </cell>
          <cell r="H179" t="str">
            <v>22</v>
          </cell>
          <cell r="I179">
            <v>66</v>
          </cell>
          <cell r="J179">
            <v>26.4</v>
          </cell>
          <cell r="K179">
            <v>0</v>
          </cell>
          <cell r="L179">
            <v>0</v>
          </cell>
          <cell r="M179">
            <v>26.4</v>
          </cell>
          <cell r="N179">
            <v>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"/>
  <sheetViews>
    <sheetView tabSelected="1" workbookViewId="0">
      <pane ySplit="2" topLeftCell="A54" activePane="bottomLeft" state="frozen"/>
      <selection/>
      <selection pane="bottomLeft" activeCell="E2" sqref="E$1:E$1048576"/>
    </sheetView>
  </sheetViews>
  <sheetFormatPr defaultColWidth="8.89166666666667" defaultRowHeight="15" customHeight="1"/>
  <cols>
    <col min="1" max="1" width="5.23333333333333" style="2" customWidth="1"/>
    <col min="2" max="2" width="8.10833333333333" style="2" customWidth="1"/>
    <col min="3" max="3" width="32.5583333333333" style="2" customWidth="1"/>
    <col min="4" max="4" width="21.3583333333333" style="2" customWidth="1"/>
    <col min="5" max="5" width="8.89166666666667" style="2" hidden="1" customWidth="1"/>
    <col min="6" max="7" width="16.1916666666667" style="2" customWidth="1"/>
    <col min="8" max="8" width="12.2166666666667" style="2" customWidth="1"/>
    <col min="9" max="12" width="14.9" style="2" customWidth="1"/>
    <col min="13" max="13" width="14.9" style="3" customWidth="1"/>
    <col min="14" max="14" width="13.3083333333333" style="2" customWidth="1"/>
    <col min="15" max="16384" width="8.89166666666667" style="2"/>
  </cols>
  <sheetData>
    <row r="1" ht="3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4"/>
    </row>
    <row r="2" s="1" customFormat="1" ht="1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6</v>
      </c>
      <c r="H2" s="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12</v>
      </c>
      <c r="N2" s="5" t="s">
        <v>13</v>
      </c>
    </row>
    <row r="3" customHeight="1" spans="1:14">
      <c r="A3" s="6">
        <v>2</v>
      </c>
      <c r="B3" s="6" t="s">
        <v>14</v>
      </c>
      <c r="C3" s="6" t="s">
        <v>15</v>
      </c>
      <c r="D3" s="7" t="s">
        <v>16</v>
      </c>
      <c r="E3" s="7" t="s">
        <v>17</v>
      </c>
      <c r="F3" s="7"/>
      <c r="G3" s="7" t="s">
        <v>18</v>
      </c>
      <c r="H3" s="8">
        <v>56</v>
      </c>
      <c r="I3" s="8">
        <v>22.4</v>
      </c>
      <c r="J3" s="8">
        <v>62.33</v>
      </c>
      <c r="K3" s="8">
        <v>37.398</v>
      </c>
      <c r="L3" s="8">
        <v>59.798</v>
      </c>
      <c r="M3" s="17">
        <f>VLOOKUP(G3,[1]面试成绩!$F:$N,9,0)</f>
        <v>1</v>
      </c>
      <c r="N3" s="6"/>
    </row>
    <row r="4" customHeight="1" spans="1:14">
      <c r="A4" s="6">
        <v>1</v>
      </c>
      <c r="B4" s="6" t="s">
        <v>14</v>
      </c>
      <c r="C4" s="6" t="s">
        <v>15</v>
      </c>
      <c r="D4" s="7" t="s">
        <v>16</v>
      </c>
      <c r="E4" s="7" t="s">
        <v>19</v>
      </c>
      <c r="F4" s="7"/>
      <c r="G4" s="7" t="s">
        <v>20</v>
      </c>
      <c r="H4" s="8">
        <v>61.5</v>
      </c>
      <c r="I4" s="8">
        <v>24.6</v>
      </c>
      <c r="J4" s="8">
        <v>55.67</v>
      </c>
      <c r="K4" s="8">
        <v>33.402</v>
      </c>
      <c r="L4" s="8">
        <v>58.002</v>
      </c>
      <c r="M4" s="17">
        <f>VLOOKUP(G4,[1]面试成绩!$F:$N,9,0)</f>
        <v>2</v>
      </c>
      <c r="N4" s="6"/>
    </row>
    <row r="5" customHeight="1" spans="1:14">
      <c r="A5" s="6">
        <v>3</v>
      </c>
      <c r="B5" s="6" t="s">
        <v>14</v>
      </c>
      <c r="C5" s="6" t="s">
        <v>15</v>
      </c>
      <c r="D5" s="7" t="s">
        <v>16</v>
      </c>
      <c r="E5" s="7" t="s">
        <v>21</v>
      </c>
      <c r="F5" s="7"/>
      <c r="G5" s="7" t="s">
        <v>22</v>
      </c>
      <c r="H5" s="8">
        <v>56</v>
      </c>
      <c r="I5" s="8">
        <v>22.4</v>
      </c>
      <c r="J5" s="8">
        <v>53.33</v>
      </c>
      <c r="K5" s="8">
        <v>31.998</v>
      </c>
      <c r="L5" s="8">
        <v>54.398</v>
      </c>
      <c r="M5" s="17">
        <f>VLOOKUP(G5,[1]面试成绩!$F:$N,9,0)</f>
        <v>3</v>
      </c>
      <c r="N5" s="6"/>
    </row>
    <row r="6" customHeight="1" spans="1:14">
      <c r="A6" s="6">
        <v>4</v>
      </c>
      <c r="B6" s="6" t="s">
        <v>14</v>
      </c>
      <c r="C6" s="6" t="s">
        <v>15</v>
      </c>
      <c r="D6" s="7" t="s">
        <v>23</v>
      </c>
      <c r="E6" s="7" t="s">
        <v>24</v>
      </c>
      <c r="F6" s="7"/>
      <c r="G6" s="7" t="s">
        <v>25</v>
      </c>
      <c r="H6" s="8">
        <v>80</v>
      </c>
      <c r="I6" s="8">
        <v>32</v>
      </c>
      <c r="J6" s="8">
        <v>64</v>
      </c>
      <c r="K6" s="8">
        <v>38.4</v>
      </c>
      <c r="L6" s="8">
        <v>70.4</v>
      </c>
      <c r="M6" s="17">
        <f>VLOOKUP(G6,[1]面试成绩!$F:$N,9,0)</f>
        <v>1</v>
      </c>
      <c r="N6" s="6"/>
    </row>
    <row r="7" customHeight="1" spans="1:14">
      <c r="A7" s="6">
        <v>5</v>
      </c>
      <c r="B7" s="6" t="s">
        <v>14</v>
      </c>
      <c r="C7" s="6" t="s">
        <v>15</v>
      </c>
      <c r="D7" s="6" t="s">
        <v>23</v>
      </c>
      <c r="E7" s="6" t="s">
        <v>26</v>
      </c>
      <c r="F7" s="7"/>
      <c r="G7" s="7" t="s">
        <v>27</v>
      </c>
      <c r="H7" s="8">
        <v>72.5</v>
      </c>
      <c r="I7" s="8">
        <v>29</v>
      </c>
      <c r="J7" s="8">
        <v>56.67</v>
      </c>
      <c r="K7" s="8">
        <v>34.002</v>
      </c>
      <c r="L7" s="8">
        <v>63.002</v>
      </c>
      <c r="M7" s="17">
        <f>VLOOKUP(G7,[1]面试成绩!$F:$N,9,0)</f>
        <v>2</v>
      </c>
      <c r="N7" s="6"/>
    </row>
    <row r="8" customHeight="1" spans="1:14">
      <c r="A8" s="6">
        <v>6</v>
      </c>
      <c r="B8" s="6" t="s">
        <v>14</v>
      </c>
      <c r="C8" s="6" t="s">
        <v>15</v>
      </c>
      <c r="D8" s="7" t="s">
        <v>23</v>
      </c>
      <c r="E8" s="7" t="s">
        <v>28</v>
      </c>
      <c r="F8" s="7"/>
      <c r="G8" s="7" t="s">
        <v>29</v>
      </c>
      <c r="H8" s="8">
        <v>70.5</v>
      </c>
      <c r="I8" s="8">
        <v>28.2</v>
      </c>
      <c r="J8" s="8">
        <v>55.67</v>
      </c>
      <c r="K8" s="8">
        <v>33.402</v>
      </c>
      <c r="L8" s="8">
        <v>61.602</v>
      </c>
      <c r="M8" s="17">
        <f>VLOOKUP(G8,[1]面试成绩!$F:$N,9,0)</f>
        <v>3</v>
      </c>
      <c r="N8" s="6"/>
    </row>
    <row r="9" customHeight="1" spans="1:14">
      <c r="A9" s="6">
        <v>7</v>
      </c>
      <c r="B9" s="6" t="s">
        <v>14</v>
      </c>
      <c r="C9" s="6" t="s">
        <v>15</v>
      </c>
      <c r="D9" s="7" t="s">
        <v>23</v>
      </c>
      <c r="E9" s="7" t="s">
        <v>30</v>
      </c>
      <c r="F9" s="7"/>
      <c r="G9" s="7" t="s">
        <v>31</v>
      </c>
      <c r="H9" s="8">
        <v>66.5</v>
      </c>
      <c r="I9" s="8">
        <v>26.6</v>
      </c>
      <c r="J9" s="8">
        <v>55.33</v>
      </c>
      <c r="K9" s="8">
        <v>33.198</v>
      </c>
      <c r="L9" s="8">
        <v>59.798</v>
      </c>
      <c r="M9" s="17">
        <f>VLOOKUP(G9,[1]面试成绩!$F:$N,9,0)</f>
        <v>4</v>
      </c>
      <c r="N9" s="6"/>
    </row>
    <row r="10" customHeight="1" spans="1:14">
      <c r="A10" s="6">
        <v>8</v>
      </c>
      <c r="B10" s="6" t="s">
        <v>14</v>
      </c>
      <c r="C10" s="6" t="s">
        <v>15</v>
      </c>
      <c r="D10" s="7" t="s">
        <v>32</v>
      </c>
      <c r="E10" s="7" t="s">
        <v>33</v>
      </c>
      <c r="F10" s="7"/>
      <c r="G10" s="7" t="s">
        <v>34</v>
      </c>
      <c r="H10" s="8">
        <v>76.5</v>
      </c>
      <c r="I10" s="8">
        <v>30.6</v>
      </c>
      <c r="J10" s="8">
        <v>75</v>
      </c>
      <c r="K10" s="8">
        <v>45</v>
      </c>
      <c r="L10" s="8">
        <v>75.6</v>
      </c>
      <c r="M10" s="17">
        <f>VLOOKUP(G10,[1]面试成绩!$F:$N,9,0)</f>
        <v>1</v>
      </c>
      <c r="N10" s="6"/>
    </row>
    <row r="11" customHeight="1" spans="1:14">
      <c r="A11" s="6">
        <v>9</v>
      </c>
      <c r="B11" s="6" t="s">
        <v>14</v>
      </c>
      <c r="C11" s="6" t="s">
        <v>35</v>
      </c>
      <c r="D11" s="7" t="s">
        <v>16</v>
      </c>
      <c r="E11" s="7" t="s">
        <v>36</v>
      </c>
      <c r="F11" s="7"/>
      <c r="G11" s="7" t="s">
        <v>37</v>
      </c>
      <c r="H11" s="8">
        <v>70.5</v>
      </c>
      <c r="I11" s="8">
        <v>28.2</v>
      </c>
      <c r="J11" s="8">
        <v>54.67</v>
      </c>
      <c r="K11" s="8">
        <v>32.802</v>
      </c>
      <c r="L11" s="8">
        <v>61.002</v>
      </c>
      <c r="M11" s="17">
        <f>VLOOKUP(G11,[1]面试成绩!$F:$N,9,0)</f>
        <v>1</v>
      </c>
      <c r="N11" s="6"/>
    </row>
    <row r="12" customHeight="1" spans="1:14">
      <c r="A12" s="6">
        <v>10</v>
      </c>
      <c r="B12" s="6" t="s">
        <v>14</v>
      </c>
      <c r="C12" s="6" t="s">
        <v>35</v>
      </c>
      <c r="D12" s="7" t="s">
        <v>16</v>
      </c>
      <c r="E12" s="7" t="s">
        <v>38</v>
      </c>
      <c r="F12" s="7"/>
      <c r="G12" s="7" t="s">
        <v>39</v>
      </c>
      <c r="H12" s="8">
        <v>66</v>
      </c>
      <c r="I12" s="8">
        <v>26.4</v>
      </c>
      <c r="J12" s="8">
        <v>56.33</v>
      </c>
      <c r="K12" s="8">
        <v>33.798</v>
      </c>
      <c r="L12" s="8">
        <v>60.198</v>
      </c>
      <c r="M12" s="17">
        <f>VLOOKUP(G12,[1]面试成绩!$F:$N,9,0)</f>
        <v>2</v>
      </c>
      <c r="N12" s="6"/>
    </row>
    <row r="13" customHeight="1" spans="1:14">
      <c r="A13" s="6">
        <v>11</v>
      </c>
      <c r="B13" s="6" t="s">
        <v>14</v>
      </c>
      <c r="C13" s="6" t="s">
        <v>35</v>
      </c>
      <c r="D13" s="7" t="s">
        <v>40</v>
      </c>
      <c r="E13" s="7" t="s">
        <v>41</v>
      </c>
      <c r="F13" s="7"/>
      <c r="G13" s="7" t="s">
        <v>42</v>
      </c>
      <c r="H13" s="8">
        <v>81</v>
      </c>
      <c r="I13" s="8">
        <v>32.4</v>
      </c>
      <c r="J13" s="8">
        <v>56.33</v>
      </c>
      <c r="K13" s="8">
        <v>33.798</v>
      </c>
      <c r="L13" s="8">
        <v>66.198</v>
      </c>
      <c r="M13" s="17">
        <f>VLOOKUP(G13,[1]面试成绩!$F:$N,9,0)</f>
        <v>1</v>
      </c>
      <c r="N13" s="6"/>
    </row>
    <row r="14" customHeight="1" spans="1:14">
      <c r="A14" s="6">
        <v>12</v>
      </c>
      <c r="B14" s="6" t="s">
        <v>14</v>
      </c>
      <c r="C14" s="6" t="s">
        <v>35</v>
      </c>
      <c r="D14" s="7" t="s">
        <v>40</v>
      </c>
      <c r="E14" s="7" t="s">
        <v>43</v>
      </c>
      <c r="F14" s="7"/>
      <c r="G14" s="7" t="s">
        <v>44</v>
      </c>
      <c r="H14" s="8">
        <v>64</v>
      </c>
      <c r="I14" s="8">
        <v>25.6</v>
      </c>
      <c r="J14" s="8">
        <v>53.67</v>
      </c>
      <c r="K14" s="8">
        <v>32.202</v>
      </c>
      <c r="L14" s="8">
        <v>57.802</v>
      </c>
      <c r="M14" s="17">
        <f>VLOOKUP(G14,[1]面试成绩!$F:$N,9,0)</f>
        <v>2</v>
      </c>
      <c r="N14" s="18"/>
    </row>
    <row r="15" customHeight="1" spans="1:14">
      <c r="A15" s="6">
        <v>14</v>
      </c>
      <c r="B15" s="6" t="s">
        <v>14</v>
      </c>
      <c r="C15" s="6" t="s">
        <v>35</v>
      </c>
      <c r="D15" s="7" t="s">
        <v>45</v>
      </c>
      <c r="E15" s="7" t="s">
        <v>46</v>
      </c>
      <c r="F15" s="7"/>
      <c r="G15" s="7" t="s">
        <v>47</v>
      </c>
      <c r="H15" s="8">
        <v>79</v>
      </c>
      <c r="I15" s="8">
        <v>31.6</v>
      </c>
      <c r="J15" s="8">
        <v>56.67</v>
      </c>
      <c r="K15" s="8">
        <v>34.002</v>
      </c>
      <c r="L15" s="8">
        <v>65.602</v>
      </c>
      <c r="M15" s="17">
        <f>VLOOKUP(G15,[1]面试成绩!$F:$N,9,0)</f>
        <v>1</v>
      </c>
      <c r="N15" s="6"/>
    </row>
    <row r="16" customHeight="1" spans="1:14">
      <c r="A16" s="6">
        <v>13</v>
      </c>
      <c r="B16" s="6" t="s">
        <v>14</v>
      </c>
      <c r="C16" s="6" t="s">
        <v>35</v>
      </c>
      <c r="D16" s="7" t="s">
        <v>45</v>
      </c>
      <c r="E16" s="7" t="s">
        <v>48</v>
      </c>
      <c r="F16" s="7"/>
      <c r="G16" s="7" t="s">
        <v>49</v>
      </c>
      <c r="H16" s="8">
        <v>80</v>
      </c>
      <c r="I16" s="8">
        <v>32</v>
      </c>
      <c r="J16" s="8">
        <v>55.33</v>
      </c>
      <c r="K16" s="8">
        <v>33.198</v>
      </c>
      <c r="L16" s="8">
        <v>65.198</v>
      </c>
      <c r="M16" s="17">
        <f>VLOOKUP(G16,[1]面试成绩!$F:$N,9,0)</f>
        <v>2</v>
      </c>
      <c r="N16" s="19"/>
    </row>
    <row r="17" customHeight="1" spans="1:14">
      <c r="A17" s="6">
        <v>17</v>
      </c>
      <c r="B17" s="6" t="s">
        <v>14</v>
      </c>
      <c r="C17" s="6" t="s">
        <v>35</v>
      </c>
      <c r="D17" s="7" t="s">
        <v>23</v>
      </c>
      <c r="E17" s="7" t="s">
        <v>50</v>
      </c>
      <c r="F17" s="7"/>
      <c r="G17" s="7" t="s">
        <v>51</v>
      </c>
      <c r="H17" s="8">
        <v>68.5</v>
      </c>
      <c r="I17" s="8">
        <v>27.4</v>
      </c>
      <c r="J17" s="8">
        <v>67</v>
      </c>
      <c r="K17" s="8">
        <v>40.2</v>
      </c>
      <c r="L17" s="8">
        <v>67.6</v>
      </c>
      <c r="M17" s="17">
        <f>VLOOKUP(G17,[1]面试成绩!$F:$N,9,0)</f>
        <v>1</v>
      </c>
      <c r="N17" s="6"/>
    </row>
    <row r="18" customHeight="1" spans="1:14">
      <c r="A18" s="6">
        <v>15</v>
      </c>
      <c r="B18" s="6" t="s">
        <v>14</v>
      </c>
      <c r="C18" s="6" t="s">
        <v>35</v>
      </c>
      <c r="D18" s="7" t="s">
        <v>23</v>
      </c>
      <c r="E18" s="7" t="s">
        <v>52</v>
      </c>
      <c r="F18" s="7"/>
      <c r="G18" s="7" t="s">
        <v>53</v>
      </c>
      <c r="H18" s="8">
        <v>72</v>
      </c>
      <c r="I18" s="8">
        <v>28.8</v>
      </c>
      <c r="J18" s="8">
        <v>55.67</v>
      </c>
      <c r="K18" s="8">
        <v>33.402</v>
      </c>
      <c r="L18" s="8">
        <v>62.202</v>
      </c>
      <c r="M18" s="17">
        <f>VLOOKUP(G18,[1]面试成绩!$F:$N,9,0)</f>
        <v>2</v>
      </c>
      <c r="N18" s="6"/>
    </row>
    <row r="19" customHeight="1" spans="1:14">
      <c r="A19" s="6">
        <v>16</v>
      </c>
      <c r="B19" s="6" t="s">
        <v>14</v>
      </c>
      <c r="C19" s="6" t="s">
        <v>35</v>
      </c>
      <c r="D19" s="7" t="s">
        <v>23</v>
      </c>
      <c r="E19" s="7" t="s">
        <v>54</v>
      </c>
      <c r="F19" s="7"/>
      <c r="G19" s="7" t="s">
        <v>55</v>
      </c>
      <c r="H19" s="8">
        <v>71</v>
      </c>
      <c r="I19" s="8">
        <v>28.4</v>
      </c>
      <c r="J19" s="8">
        <v>56.33</v>
      </c>
      <c r="K19" s="8">
        <v>33.798</v>
      </c>
      <c r="L19" s="8">
        <v>62.198</v>
      </c>
      <c r="M19" s="17">
        <f>VLOOKUP(G19,[1]面试成绩!$F:$N,9,0)</f>
        <v>2</v>
      </c>
      <c r="N19" s="6"/>
    </row>
    <row r="20" customHeight="1" spans="1:14">
      <c r="A20" s="6">
        <v>18</v>
      </c>
      <c r="B20" s="6" t="s">
        <v>14</v>
      </c>
      <c r="C20" s="6" t="s">
        <v>35</v>
      </c>
      <c r="D20" s="7" t="s">
        <v>23</v>
      </c>
      <c r="E20" s="7" t="s">
        <v>56</v>
      </c>
      <c r="F20" s="7"/>
      <c r="G20" s="7" t="s">
        <v>57</v>
      </c>
      <c r="H20" s="8">
        <v>68.5</v>
      </c>
      <c r="I20" s="8">
        <v>27.4</v>
      </c>
      <c r="J20" s="8">
        <v>55.33</v>
      </c>
      <c r="K20" s="8">
        <v>33.198</v>
      </c>
      <c r="L20" s="8">
        <v>60.598</v>
      </c>
      <c r="M20" s="17">
        <f>VLOOKUP(G20,[1]面试成绩!$F:$N,9,0)</f>
        <v>4</v>
      </c>
      <c r="N20" s="6"/>
    </row>
    <row r="21" customHeight="1" spans="1:14">
      <c r="A21" s="6">
        <v>20</v>
      </c>
      <c r="B21" s="6" t="s">
        <v>14</v>
      </c>
      <c r="C21" s="6" t="s">
        <v>35</v>
      </c>
      <c r="D21" s="7" t="s">
        <v>23</v>
      </c>
      <c r="E21" s="7" t="s">
        <v>58</v>
      </c>
      <c r="F21" s="7"/>
      <c r="G21" s="7" t="s">
        <v>59</v>
      </c>
      <c r="H21" s="8">
        <v>64</v>
      </c>
      <c r="I21" s="8">
        <v>25.6</v>
      </c>
      <c r="J21" s="8">
        <v>55.33</v>
      </c>
      <c r="K21" s="8">
        <v>33.198</v>
      </c>
      <c r="L21" s="8">
        <v>58.798</v>
      </c>
      <c r="M21" s="17">
        <f>VLOOKUP(G21,[1]面试成绩!$F:$N,9,0)</f>
        <v>5</v>
      </c>
      <c r="N21" s="6"/>
    </row>
    <row r="22" customHeight="1" spans="1:14">
      <c r="A22" s="6">
        <v>19</v>
      </c>
      <c r="B22" s="6" t="s">
        <v>14</v>
      </c>
      <c r="C22" s="6" t="s">
        <v>35</v>
      </c>
      <c r="D22" s="7" t="s">
        <v>23</v>
      </c>
      <c r="E22" s="7" t="s">
        <v>60</v>
      </c>
      <c r="F22" s="7"/>
      <c r="G22" s="7" t="s">
        <v>61</v>
      </c>
      <c r="H22" s="8">
        <v>64.5</v>
      </c>
      <c r="I22" s="8">
        <v>25.8</v>
      </c>
      <c r="J22" s="8">
        <v>54.67</v>
      </c>
      <c r="K22" s="8">
        <v>32.802</v>
      </c>
      <c r="L22" s="8">
        <v>58.602</v>
      </c>
      <c r="M22" s="17">
        <f>VLOOKUP(G22,[1]面试成绩!$F:$N,9,0)</f>
        <v>6</v>
      </c>
      <c r="N22" s="6"/>
    </row>
    <row r="23" customHeight="1" spans="1:14">
      <c r="A23" s="6">
        <v>22</v>
      </c>
      <c r="B23" s="6" t="s">
        <v>14</v>
      </c>
      <c r="C23" s="6" t="s">
        <v>35</v>
      </c>
      <c r="D23" s="7" t="s">
        <v>62</v>
      </c>
      <c r="E23" s="7" t="s">
        <v>63</v>
      </c>
      <c r="F23" s="7"/>
      <c r="G23" s="7" t="s">
        <v>64</v>
      </c>
      <c r="H23" s="8">
        <v>77</v>
      </c>
      <c r="I23" s="8">
        <v>30.8</v>
      </c>
      <c r="J23" s="8">
        <v>73</v>
      </c>
      <c r="K23" s="8">
        <v>43.8</v>
      </c>
      <c r="L23" s="8">
        <v>74.6</v>
      </c>
      <c r="M23" s="17">
        <f>VLOOKUP(G23,[1]面试成绩!$F:$N,9,0)</f>
        <v>1</v>
      </c>
      <c r="N23" s="6"/>
    </row>
    <row r="24" customHeight="1" spans="1:14">
      <c r="A24" s="6">
        <v>21</v>
      </c>
      <c r="B24" s="6" t="s">
        <v>14</v>
      </c>
      <c r="C24" s="6" t="s">
        <v>35</v>
      </c>
      <c r="D24" s="7" t="s">
        <v>62</v>
      </c>
      <c r="E24" s="7" t="s">
        <v>65</v>
      </c>
      <c r="F24" s="7"/>
      <c r="G24" s="7" t="s">
        <v>66</v>
      </c>
      <c r="H24" s="8">
        <v>79</v>
      </c>
      <c r="I24" s="8">
        <v>31.6</v>
      </c>
      <c r="J24" s="8">
        <v>55.67</v>
      </c>
      <c r="K24" s="8">
        <v>33.402</v>
      </c>
      <c r="L24" s="8">
        <v>65.002</v>
      </c>
      <c r="M24" s="17">
        <f>VLOOKUP(G24,[1]面试成绩!$F:$N,9,0)</f>
        <v>2</v>
      </c>
      <c r="N24" s="6"/>
    </row>
    <row r="25" customHeight="1" spans="1:14">
      <c r="A25" s="6">
        <v>23</v>
      </c>
      <c r="B25" s="6" t="s">
        <v>14</v>
      </c>
      <c r="C25" s="6" t="s">
        <v>67</v>
      </c>
      <c r="D25" s="7" t="s">
        <v>40</v>
      </c>
      <c r="E25" s="7" t="s">
        <v>68</v>
      </c>
      <c r="F25" s="7"/>
      <c r="G25" s="7" t="s">
        <v>69</v>
      </c>
      <c r="H25" s="8">
        <v>72</v>
      </c>
      <c r="I25" s="8">
        <v>28.8</v>
      </c>
      <c r="J25" s="8">
        <v>55.33</v>
      </c>
      <c r="K25" s="8">
        <v>33.198</v>
      </c>
      <c r="L25" s="8">
        <v>61.998</v>
      </c>
      <c r="M25" s="17">
        <f>VLOOKUP(G25,[1]面试成绩!$F:$N,9,0)</f>
        <v>1</v>
      </c>
      <c r="N25" s="20"/>
    </row>
    <row r="26" customHeight="1" spans="1:14">
      <c r="A26" s="6">
        <v>24</v>
      </c>
      <c r="B26" s="6" t="s">
        <v>14</v>
      </c>
      <c r="C26" s="6" t="s">
        <v>67</v>
      </c>
      <c r="D26" s="7" t="s">
        <v>16</v>
      </c>
      <c r="E26" s="7" t="s">
        <v>70</v>
      </c>
      <c r="F26" s="7"/>
      <c r="G26" s="7" t="s">
        <v>71</v>
      </c>
      <c r="H26" s="8">
        <v>86</v>
      </c>
      <c r="I26" s="8">
        <v>34.4</v>
      </c>
      <c r="J26" s="8">
        <v>75</v>
      </c>
      <c r="K26" s="8">
        <v>45</v>
      </c>
      <c r="L26" s="8">
        <v>79.4</v>
      </c>
      <c r="M26" s="17">
        <f>VLOOKUP(G26,[1]面试成绩!$F:$N,9,0)</f>
        <v>1</v>
      </c>
      <c r="N26" s="6"/>
    </row>
    <row r="27" customHeight="1" spans="1:14">
      <c r="A27" s="6">
        <v>28</v>
      </c>
      <c r="B27" s="6" t="s">
        <v>14</v>
      </c>
      <c r="C27" s="6" t="s">
        <v>67</v>
      </c>
      <c r="D27" s="6" t="s">
        <v>16</v>
      </c>
      <c r="E27" s="6" t="s">
        <v>72</v>
      </c>
      <c r="F27" s="7"/>
      <c r="G27" s="7" t="s">
        <v>73</v>
      </c>
      <c r="H27" s="8">
        <v>61.5</v>
      </c>
      <c r="I27" s="8">
        <v>24.6</v>
      </c>
      <c r="J27" s="8">
        <v>68</v>
      </c>
      <c r="K27" s="8">
        <v>40.8</v>
      </c>
      <c r="L27" s="8">
        <v>65.4</v>
      </c>
      <c r="M27" s="17">
        <f>VLOOKUP(G27,[1]面试成绩!$F:$N,9,0)</f>
        <v>2</v>
      </c>
      <c r="N27" s="19"/>
    </row>
    <row r="28" customHeight="1" spans="1:14">
      <c r="A28" s="6">
        <v>27</v>
      </c>
      <c r="B28" s="6" t="s">
        <v>14</v>
      </c>
      <c r="C28" s="6" t="s">
        <v>67</v>
      </c>
      <c r="D28" s="7" t="s">
        <v>16</v>
      </c>
      <c r="E28" s="7" t="s">
        <v>74</v>
      </c>
      <c r="F28" s="7"/>
      <c r="G28" s="7" t="s">
        <v>75</v>
      </c>
      <c r="H28" s="8">
        <v>67.5</v>
      </c>
      <c r="I28" s="8">
        <v>27</v>
      </c>
      <c r="J28" s="8">
        <v>63.33</v>
      </c>
      <c r="K28" s="8">
        <v>37.998</v>
      </c>
      <c r="L28" s="8">
        <v>64.998</v>
      </c>
      <c r="M28" s="17">
        <f>VLOOKUP(G28,[1]面试成绩!$F:$N,9,0)</f>
        <v>3</v>
      </c>
      <c r="N28" s="6"/>
    </row>
    <row r="29" customHeight="1" spans="1:14">
      <c r="A29" s="6">
        <v>25</v>
      </c>
      <c r="B29" s="9" t="s">
        <v>14</v>
      </c>
      <c r="C29" s="9" t="s">
        <v>67</v>
      </c>
      <c r="D29" s="10" t="s">
        <v>16</v>
      </c>
      <c r="E29" s="10" t="s">
        <v>76</v>
      </c>
      <c r="F29" s="11"/>
      <c r="G29" s="7" t="s">
        <v>77</v>
      </c>
      <c r="H29" s="8">
        <v>70.5</v>
      </c>
      <c r="I29" s="8">
        <v>28.2</v>
      </c>
      <c r="J29" s="21">
        <v>58</v>
      </c>
      <c r="K29" s="8">
        <v>34.8</v>
      </c>
      <c r="L29" s="8">
        <v>63</v>
      </c>
      <c r="M29" s="17">
        <f>VLOOKUP(G29,[1]面试成绩!$F:$N,9,0)</f>
        <v>4</v>
      </c>
      <c r="N29" s="9"/>
    </row>
    <row r="30" customHeight="1" spans="1:14">
      <c r="A30" s="6">
        <v>26</v>
      </c>
      <c r="B30" s="6" t="s">
        <v>14</v>
      </c>
      <c r="C30" s="6" t="s">
        <v>67</v>
      </c>
      <c r="D30" s="6" t="s">
        <v>16</v>
      </c>
      <c r="E30" s="6" t="s">
        <v>78</v>
      </c>
      <c r="F30" s="7"/>
      <c r="G30" s="7" t="s">
        <v>79</v>
      </c>
      <c r="H30" s="8">
        <v>70</v>
      </c>
      <c r="I30" s="8">
        <v>28</v>
      </c>
      <c r="J30" s="8">
        <v>55.33</v>
      </c>
      <c r="K30" s="8">
        <v>33.198</v>
      </c>
      <c r="L30" s="8">
        <v>61.198</v>
      </c>
      <c r="M30" s="17">
        <f>VLOOKUP(G30,[1]面试成绩!$F:$N,9,0)</f>
        <v>5</v>
      </c>
      <c r="N30" s="18"/>
    </row>
    <row r="31" customHeight="1" spans="1:14">
      <c r="A31" s="6">
        <v>29</v>
      </c>
      <c r="B31" s="6" t="s">
        <v>14</v>
      </c>
      <c r="C31" s="6" t="s">
        <v>67</v>
      </c>
      <c r="D31" s="6" t="s">
        <v>16</v>
      </c>
      <c r="E31" s="6" t="s">
        <v>80</v>
      </c>
      <c r="F31" s="7"/>
      <c r="G31" s="7" t="s">
        <v>81</v>
      </c>
      <c r="H31" s="8">
        <v>61</v>
      </c>
      <c r="I31" s="8">
        <v>24.4</v>
      </c>
      <c r="J31" s="8">
        <v>57.33</v>
      </c>
      <c r="K31" s="8">
        <v>34.398</v>
      </c>
      <c r="L31" s="8">
        <v>58.798</v>
      </c>
      <c r="M31" s="17">
        <f>VLOOKUP(G31,[1]面试成绩!$F:$N,9,0)</f>
        <v>6</v>
      </c>
      <c r="N31" s="6"/>
    </row>
    <row r="32" customHeight="1" spans="1:14">
      <c r="A32" s="6">
        <v>30</v>
      </c>
      <c r="B32" s="6" t="s">
        <v>14</v>
      </c>
      <c r="C32" s="6" t="s">
        <v>67</v>
      </c>
      <c r="D32" s="6" t="s">
        <v>82</v>
      </c>
      <c r="E32" s="6" t="s">
        <v>83</v>
      </c>
      <c r="F32" s="7"/>
      <c r="G32" s="7" t="s">
        <v>84</v>
      </c>
      <c r="H32" s="8">
        <v>80.5</v>
      </c>
      <c r="I32" s="8">
        <v>32.2</v>
      </c>
      <c r="J32" s="8">
        <v>58.67</v>
      </c>
      <c r="K32" s="8">
        <v>35.202</v>
      </c>
      <c r="L32" s="8">
        <v>67.402</v>
      </c>
      <c r="M32" s="17">
        <f>VLOOKUP(G32,[1]面试成绩!$F:$N,9,0)</f>
        <v>1</v>
      </c>
      <c r="N32" s="6"/>
    </row>
    <row r="33" customHeight="1" spans="1:14">
      <c r="A33" s="6">
        <v>31</v>
      </c>
      <c r="B33" s="6" t="s">
        <v>14</v>
      </c>
      <c r="C33" s="6" t="s">
        <v>67</v>
      </c>
      <c r="D33" s="6" t="s">
        <v>82</v>
      </c>
      <c r="E33" s="6" t="s">
        <v>85</v>
      </c>
      <c r="F33" s="7"/>
      <c r="G33" s="7" t="s">
        <v>86</v>
      </c>
      <c r="H33" s="8">
        <v>75.5</v>
      </c>
      <c r="I33" s="8">
        <v>30.2</v>
      </c>
      <c r="J33" s="8">
        <v>57</v>
      </c>
      <c r="K33" s="8">
        <v>34.2</v>
      </c>
      <c r="L33" s="8">
        <v>64.4</v>
      </c>
      <c r="M33" s="17">
        <f>VLOOKUP(G33,[1]面试成绩!$F:$N,9,0)</f>
        <v>2</v>
      </c>
      <c r="N33" s="6"/>
    </row>
    <row r="34" customHeight="1" spans="1:14">
      <c r="A34" s="6">
        <v>32</v>
      </c>
      <c r="B34" s="6" t="s">
        <v>14</v>
      </c>
      <c r="C34" s="12" t="s">
        <v>67</v>
      </c>
      <c r="D34" s="6" t="s">
        <v>82</v>
      </c>
      <c r="E34" s="6" t="s">
        <v>87</v>
      </c>
      <c r="F34" s="7"/>
      <c r="G34" s="7" t="s">
        <v>88</v>
      </c>
      <c r="H34" s="8">
        <v>68</v>
      </c>
      <c r="I34" s="8">
        <v>27.2</v>
      </c>
      <c r="J34" s="8">
        <v>58.67</v>
      </c>
      <c r="K34" s="8">
        <v>35.202</v>
      </c>
      <c r="L34" s="8">
        <v>62.402</v>
      </c>
      <c r="M34" s="17">
        <f>VLOOKUP(G34,[1]面试成绩!$F:$N,9,0)</f>
        <v>3</v>
      </c>
      <c r="N34" s="6"/>
    </row>
    <row r="35" customHeight="1" spans="1:14">
      <c r="A35" s="6">
        <v>33</v>
      </c>
      <c r="B35" s="6" t="s">
        <v>14</v>
      </c>
      <c r="C35" s="12" t="s">
        <v>67</v>
      </c>
      <c r="D35" s="6" t="s">
        <v>89</v>
      </c>
      <c r="E35" s="6" t="s">
        <v>90</v>
      </c>
      <c r="F35" s="7"/>
      <c r="G35" s="7" t="s">
        <v>91</v>
      </c>
      <c r="H35" s="8">
        <v>81.5</v>
      </c>
      <c r="I35" s="8">
        <v>32.6</v>
      </c>
      <c r="J35" s="8">
        <v>70</v>
      </c>
      <c r="K35" s="8">
        <v>42</v>
      </c>
      <c r="L35" s="8">
        <v>74.6</v>
      </c>
      <c r="M35" s="17">
        <f>VLOOKUP(G35,[1]面试成绩!$F:$N,9,0)</f>
        <v>1</v>
      </c>
      <c r="N35" s="6"/>
    </row>
    <row r="36" customHeight="1" spans="1:14">
      <c r="A36" s="6">
        <v>34</v>
      </c>
      <c r="B36" s="6" t="s">
        <v>14</v>
      </c>
      <c r="C36" s="12" t="s">
        <v>67</v>
      </c>
      <c r="D36" s="6" t="s">
        <v>89</v>
      </c>
      <c r="E36" s="6" t="s">
        <v>92</v>
      </c>
      <c r="F36" s="7"/>
      <c r="G36" s="7" t="s">
        <v>93</v>
      </c>
      <c r="H36" s="8">
        <v>79</v>
      </c>
      <c r="I36" s="8">
        <v>31.6</v>
      </c>
      <c r="J36" s="8">
        <v>56.67</v>
      </c>
      <c r="K36" s="8">
        <v>34.002</v>
      </c>
      <c r="L36" s="8">
        <v>65.602</v>
      </c>
      <c r="M36" s="17">
        <f>VLOOKUP(G36,[1]面试成绩!$F:$N,9,0)</f>
        <v>2</v>
      </c>
      <c r="N36" s="6"/>
    </row>
    <row r="37" customHeight="1" spans="1:14">
      <c r="A37" s="6">
        <v>35</v>
      </c>
      <c r="B37" s="6" t="s">
        <v>14</v>
      </c>
      <c r="C37" s="12" t="s">
        <v>67</v>
      </c>
      <c r="D37" s="6" t="s">
        <v>89</v>
      </c>
      <c r="E37" s="6" t="s">
        <v>94</v>
      </c>
      <c r="F37" s="7"/>
      <c r="G37" s="7" t="s">
        <v>95</v>
      </c>
      <c r="H37" s="8">
        <v>77</v>
      </c>
      <c r="I37" s="8">
        <v>30.8</v>
      </c>
      <c r="J37" s="8">
        <v>57</v>
      </c>
      <c r="K37" s="8">
        <v>34.2</v>
      </c>
      <c r="L37" s="8">
        <v>65</v>
      </c>
      <c r="M37" s="17">
        <f>VLOOKUP(G37,[1]面试成绩!$F:$N,9,0)</f>
        <v>3</v>
      </c>
      <c r="N37" s="6"/>
    </row>
    <row r="38" customHeight="1" spans="1:14">
      <c r="A38" s="6">
        <v>36</v>
      </c>
      <c r="B38" s="6" t="s">
        <v>14</v>
      </c>
      <c r="C38" s="12" t="s">
        <v>67</v>
      </c>
      <c r="D38" s="6" t="s">
        <v>32</v>
      </c>
      <c r="E38" s="6" t="s">
        <v>96</v>
      </c>
      <c r="F38" s="7"/>
      <c r="G38" s="7" t="s">
        <v>97</v>
      </c>
      <c r="H38" s="8">
        <v>56</v>
      </c>
      <c r="I38" s="8">
        <v>22.4</v>
      </c>
      <c r="J38" s="8">
        <v>51.33</v>
      </c>
      <c r="K38" s="8">
        <v>30.798</v>
      </c>
      <c r="L38" s="8">
        <v>53.198</v>
      </c>
      <c r="M38" s="17">
        <f>VLOOKUP(G38,[1]面试成绩!$F:$N,9,0)</f>
        <v>1</v>
      </c>
      <c r="N38" s="6"/>
    </row>
    <row r="39" customHeight="1" spans="1:14">
      <c r="A39" s="6">
        <v>37</v>
      </c>
      <c r="B39" s="6" t="s">
        <v>14</v>
      </c>
      <c r="C39" s="12" t="s">
        <v>67</v>
      </c>
      <c r="D39" s="6" t="s">
        <v>23</v>
      </c>
      <c r="E39" s="6" t="s">
        <v>98</v>
      </c>
      <c r="F39" s="7"/>
      <c r="G39" s="7" t="s">
        <v>99</v>
      </c>
      <c r="H39" s="8">
        <v>73</v>
      </c>
      <c r="I39" s="8">
        <v>29.2</v>
      </c>
      <c r="J39" s="8">
        <v>58.33</v>
      </c>
      <c r="K39" s="8">
        <v>34.998</v>
      </c>
      <c r="L39" s="8">
        <v>64.198</v>
      </c>
      <c r="M39" s="17">
        <f>VLOOKUP(G39,[1]面试成绩!$F:$N,9,0)</f>
        <v>1</v>
      </c>
      <c r="N39" s="6"/>
    </row>
    <row r="40" customHeight="1" spans="1:14">
      <c r="A40" s="6">
        <v>38</v>
      </c>
      <c r="B40" s="6" t="s">
        <v>14</v>
      </c>
      <c r="C40" s="12" t="s">
        <v>67</v>
      </c>
      <c r="D40" s="6" t="s">
        <v>23</v>
      </c>
      <c r="E40" s="6" t="s">
        <v>100</v>
      </c>
      <c r="F40" s="7"/>
      <c r="G40" s="7" t="s">
        <v>101</v>
      </c>
      <c r="H40" s="8">
        <v>61.5</v>
      </c>
      <c r="I40" s="8">
        <v>24.6</v>
      </c>
      <c r="J40" s="8">
        <v>55</v>
      </c>
      <c r="K40" s="8">
        <v>33</v>
      </c>
      <c r="L40" s="8">
        <v>57.6</v>
      </c>
      <c r="M40" s="17">
        <f>VLOOKUP(G40,[1]面试成绩!$F:$N,9,0)</f>
        <v>2</v>
      </c>
      <c r="N40" s="6"/>
    </row>
    <row r="41" customHeight="1" spans="1:14">
      <c r="A41" s="6">
        <v>40</v>
      </c>
      <c r="B41" s="6" t="s">
        <v>14</v>
      </c>
      <c r="C41" s="12" t="s">
        <v>102</v>
      </c>
      <c r="D41" s="6" t="s">
        <v>103</v>
      </c>
      <c r="E41" s="6" t="s">
        <v>104</v>
      </c>
      <c r="F41" s="7"/>
      <c r="G41" s="7" t="s">
        <v>105</v>
      </c>
      <c r="H41" s="8">
        <v>79</v>
      </c>
      <c r="I41" s="8">
        <v>31.6</v>
      </c>
      <c r="J41" s="8">
        <v>56</v>
      </c>
      <c r="K41" s="8">
        <v>33.6</v>
      </c>
      <c r="L41" s="8">
        <v>65.2</v>
      </c>
      <c r="M41" s="17">
        <f>VLOOKUP(G41,[1]面试成绩!$F:$N,9,0)</f>
        <v>1</v>
      </c>
      <c r="N41" s="6"/>
    </row>
    <row r="42" customHeight="1" spans="1:14">
      <c r="A42" s="6">
        <v>39</v>
      </c>
      <c r="B42" s="6" t="s">
        <v>14</v>
      </c>
      <c r="C42" s="12" t="s">
        <v>102</v>
      </c>
      <c r="D42" s="6" t="s">
        <v>103</v>
      </c>
      <c r="E42" s="6" t="s">
        <v>106</v>
      </c>
      <c r="F42" s="7"/>
      <c r="G42" s="7" t="s">
        <v>107</v>
      </c>
      <c r="H42" s="8">
        <v>79.5</v>
      </c>
      <c r="I42" s="8">
        <v>31.8</v>
      </c>
      <c r="J42" s="8">
        <v>55</v>
      </c>
      <c r="K42" s="8">
        <v>33</v>
      </c>
      <c r="L42" s="8">
        <v>64.8</v>
      </c>
      <c r="M42" s="17">
        <f>VLOOKUP(G42,[1]面试成绩!$F:$N,9,0)</f>
        <v>2</v>
      </c>
      <c r="N42" s="6"/>
    </row>
    <row r="43" customHeight="1" spans="1:14">
      <c r="A43" s="6">
        <v>41</v>
      </c>
      <c r="B43" s="6" t="s">
        <v>14</v>
      </c>
      <c r="C43" s="12" t="s">
        <v>102</v>
      </c>
      <c r="D43" s="6" t="s">
        <v>103</v>
      </c>
      <c r="E43" s="6" t="s">
        <v>108</v>
      </c>
      <c r="F43" s="7"/>
      <c r="G43" s="7" t="s">
        <v>109</v>
      </c>
      <c r="H43" s="8">
        <v>73.5</v>
      </c>
      <c r="I43" s="8">
        <v>29.4</v>
      </c>
      <c r="J43" s="8">
        <v>50.33</v>
      </c>
      <c r="K43" s="8">
        <v>30.198</v>
      </c>
      <c r="L43" s="8">
        <v>59.598</v>
      </c>
      <c r="M43" s="17">
        <f>VLOOKUP(G43,[1]面试成绩!$F:$N,9,0)</f>
        <v>3</v>
      </c>
      <c r="N43" s="6"/>
    </row>
    <row r="44" customHeight="1" spans="1:14">
      <c r="A44" s="6">
        <v>42</v>
      </c>
      <c r="B44" s="6" t="s">
        <v>14</v>
      </c>
      <c r="C44" s="12" t="s">
        <v>102</v>
      </c>
      <c r="D44" s="6" t="s">
        <v>110</v>
      </c>
      <c r="E44" s="6" t="s">
        <v>111</v>
      </c>
      <c r="F44" s="7"/>
      <c r="G44" s="7" t="s">
        <v>112</v>
      </c>
      <c r="H44" s="8">
        <v>62</v>
      </c>
      <c r="I44" s="8">
        <v>24.8</v>
      </c>
      <c r="J44" s="8">
        <v>51.67</v>
      </c>
      <c r="K44" s="8">
        <v>31.002</v>
      </c>
      <c r="L44" s="8">
        <v>55.802</v>
      </c>
      <c r="M44" s="17">
        <f>VLOOKUP(G44,[1]面试成绩!$F:$N,9,0)</f>
        <v>1</v>
      </c>
      <c r="N44" s="6"/>
    </row>
    <row r="45" customHeight="1" spans="1:14">
      <c r="A45" s="6">
        <v>43</v>
      </c>
      <c r="B45" s="6" t="s">
        <v>14</v>
      </c>
      <c r="C45" s="12" t="s">
        <v>102</v>
      </c>
      <c r="D45" s="6" t="s">
        <v>113</v>
      </c>
      <c r="E45" s="6" t="s">
        <v>114</v>
      </c>
      <c r="F45" s="7"/>
      <c r="G45" s="7" t="s">
        <v>115</v>
      </c>
      <c r="H45" s="8">
        <v>89</v>
      </c>
      <c r="I45" s="8">
        <v>35.6</v>
      </c>
      <c r="J45" s="8">
        <v>51.67</v>
      </c>
      <c r="K45" s="8">
        <v>31.002</v>
      </c>
      <c r="L45" s="8">
        <v>66.602</v>
      </c>
      <c r="M45" s="17">
        <f>VLOOKUP(G45,[1]面试成绩!$F:$N,9,0)</f>
        <v>1</v>
      </c>
      <c r="N45" s="6"/>
    </row>
    <row r="46" customHeight="1" spans="1:14">
      <c r="A46" s="6">
        <v>44</v>
      </c>
      <c r="B46" s="6" t="s">
        <v>14</v>
      </c>
      <c r="C46" s="12" t="s">
        <v>102</v>
      </c>
      <c r="D46" s="6" t="s">
        <v>116</v>
      </c>
      <c r="E46" s="6" t="s">
        <v>117</v>
      </c>
      <c r="F46" s="7"/>
      <c r="G46" s="7" t="s">
        <v>118</v>
      </c>
      <c r="H46" s="8">
        <v>89.5</v>
      </c>
      <c r="I46" s="8">
        <v>35.8</v>
      </c>
      <c r="J46" s="8">
        <v>50.33</v>
      </c>
      <c r="K46" s="8">
        <v>30.198</v>
      </c>
      <c r="L46" s="8">
        <v>65.998</v>
      </c>
      <c r="M46" s="17">
        <f>VLOOKUP(G46,[1]面试成绩!$F:$N,9,0)</f>
        <v>1</v>
      </c>
      <c r="N46" s="6"/>
    </row>
    <row r="47" customHeight="1" spans="1:14">
      <c r="A47" s="6">
        <v>45</v>
      </c>
      <c r="B47" s="6" t="s">
        <v>14</v>
      </c>
      <c r="C47" s="12" t="s">
        <v>102</v>
      </c>
      <c r="D47" s="6" t="s">
        <v>119</v>
      </c>
      <c r="E47" s="6" t="s">
        <v>120</v>
      </c>
      <c r="F47" s="7"/>
      <c r="G47" s="7" t="s">
        <v>121</v>
      </c>
      <c r="H47" s="8">
        <v>90.5</v>
      </c>
      <c r="I47" s="8">
        <v>36.2</v>
      </c>
      <c r="J47" s="8">
        <v>82</v>
      </c>
      <c r="K47" s="8">
        <v>49.2</v>
      </c>
      <c r="L47" s="8">
        <v>85.4</v>
      </c>
      <c r="M47" s="17">
        <f>VLOOKUP(G47,[1]面试成绩!$F:$N,9,0)</f>
        <v>1</v>
      </c>
      <c r="N47" s="6"/>
    </row>
    <row r="48" customHeight="1" spans="1:14">
      <c r="A48" s="6">
        <v>46</v>
      </c>
      <c r="B48" s="6" t="s">
        <v>14</v>
      </c>
      <c r="C48" s="12" t="s">
        <v>102</v>
      </c>
      <c r="D48" s="6" t="s">
        <v>119</v>
      </c>
      <c r="E48" s="6" t="s">
        <v>122</v>
      </c>
      <c r="F48" s="7"/>
      <c r="G48" s="7" t="s">
        <v>123</v>
      </c>
      <c r="H48" s="8">
        <v>86</v>
      </c>
      <c r="I48" s="8">
        <v>34.4</v>
      </c>
      <c r="J48" s="8">
        <v>73.33</v>
      </c>
      <c r="K48" s="8">
        <v>43.998</v>
      </c>
      <c r="L48" s="8">
        <v>78.398</v>
      </c>
      <c r="M48" s="17">
        <f>VLOOKUP(G48,[1]面试成绩!$F:$N,9,0)</f>
        <v>2</v>
      </c>
      <c r="N48" s="6"/>
    </row>
    <row r="49" customHeight="1" spans="1:14">
      <c r="A49" s="6">
        <v>47</v>
      </c>
      <c r="B49" s="6" t="s">
        <v>14</v>
      </c>
      <c r="C49" s="12" t="s">
        <v>102</v>
      </c>
      <c r="D49" s="6" t="s">
        <v>124</v>
      </c>
      <c r="E49" s="6" t="s">
        <v>125</v>
      </c>
      <c r="F49" s="7"/>
      <c r="G49" s="7" t="s">
        <v>126</v>
      </c>
      <c r="H49" s="8">
        <v>91.5</v>
      </c>
      <c r="I49" s="8">
        <v>36.6</v>
      </c>
      <c r="J49" s="8">
        <v>52.33</v>
      </c>
      <c r="K49" s="8">
        <v>31.398</v>
      </c>
      <c r="L49" s="8">
        <v>67.998</v>
      </c>
      <c r="M49" s="17">
        <f>VLOOKUP(G49,[1]面试成绩!$F:$N,9,0)</f>
        <v>1</v>
      </c>
      <c r="N49" s="6"/>
    </row>
    <row r="50" customHeight="1" spans="1:14">
      <c r="A50" s="6">
        <v>48</v>
      </c>
      <c r="B50" s="6" t="s">
        <v>14</v>
      </c>
      <c r="C50" s="12" t="s">
        <v>102</v>
      </c>
      <c r="D50" s="6" t="s">
        <v>124</v>
      </c>
      <c r="E50" s="6" t="s">
        <v>127</v>
      </c>
      <c r="F50" s="7"/>
      <c r="G50" s="7" t="s">
        <v>128</v>
      </c>
      <c r="H50" s="8">
        <v>89</v>
      </c>
      <c r="I50" s="8">
        <v>35.6</v>
      </c>
      <c r="J50" s="8">
        <v>49</v>
      </c>
      <c r="K50" s="8">
        <v>29.4</v>
      </c>
      <c r="L50" s="8">
        <v>65</v>
      </c>
      <c r="M50" s="17">
        <f>VLOOKUP(G50,[1]面试成绩!$F:$N,9,0)</f>
        <v>2</v>
      </c>
      <c r="N50" s="6"/>
    </row>
    <row r="51" customHeight="1" spans="1:14">
      <c r="A51" s="6">
        <v>49</v>
      </c>
      <c r="B51" s="6" t="s">
        <v>14</v>
      </c>
      <c r="C51" s="12" t="s">
        <v>102</v>
      </c>
      <c r="D51" s="6" t="s">
        <v>129</v>
      </c>
      <c r="E51" s="6" t="s">
        <v>130</v>
      </c>
      <c r="F51" s="7"/>
      <c r="G51" s="7" t="s">
        <v>131</v>
      </c>
      <c r="H51" s="8">
        <v>63</v>
      </c>
      <c r="I51" s="8">
        <v>25.2</v>
      </c>
      <c r="J51" s="8">
        <v>52</v>
      </c>
      <c r="K51" s="8">
        <v>31.2</v>
      </c>
      <c r="L51" s="8">
        <v>56.4</v>
      </c>
      <c r="M51" s="17">
        <f>VLOOKUP(G51,[1]面试成绩!$F:$N,9,0)</f>
        <v>1</v>
      </c>
      <c r="N51" s="6"/>
    </row>
    <row r="52" customHeight="1" spans="1:14">
      <c r="A52" s="6">
        <v>50</v>
      </c>
      <c r="B52" s="6" t="s">
        <v>14</v>
      </c>
      <c r="C52" s="12" t="s">
        <v>102</v>
      </c>
      <c r="D52" s="6" t="s">
        <v>132</v>
      </c>
      <c r="E52" s="6" t="s">
        <v>133</v>
      </c>
      <c r="F52" s="7"/>
      <c r="G52" s="7" t="s">
        <v>134</v>
      </c>
      <c r="H52" s="8">
        <v>89</v>
      </c>
      <c r="I52" s="8">
        <v>35.6</v>
      </c>
      <c r="J52" s="8">
        <v>58</v>
      </c>
      <c r="K52" s="8">
        <v>34.8</v>
      </c>
      <c r="L52" s="8">
        <v>70.4</v>
      </c>
      <c r="M52" s="17">
        <f>VLOOKUP(G52,[1]面试成绩!$F:$N,9,0)</f>
        <v>1</v>
      </c>
      <c r="N52" s="6"/>
    </row>
    <row r="53" customHeight="1" spans="1:14">
      <c r="A53" s="6">
        <v>51</v>
      </c>
      <c r="B53" s="6" t="s">
        <v>14</v>
      </c>
      <c r="C53" s="12" t="s">
        <v>102</v>
      </c>
      <c r="D53" s="6" t="s">
        <v>132</v>
      </c>
      <c r="E53" s="6" t="s">
        <v>135</v>
      </c>
      <c r="F53" s="7"/>
      <c r="G53" s="7" t="s">
        <v>136</v>
      </c>
      <c r="H53" s="8">
        <v>83.5</v>
      </c>
      <c r="I53" s="8">
        <v>33.4</v>
      </c>
      <c r="J53" s="8">
        <v>56</v>
      </c>
      <c r="K53" s="8">
        <v>33.6</v>
      </c>
      <c r="L53" s="8">
        <v>67</v>
      </c>
      <c r="M53" s="17">
        <f>VLOOKUP(G53,[1]面试成绩!$F:$N,9,0)</f>
        <v>2</v>
      </c>
      <c r="N53" s="6"/>
    </row>
    <row r="54" customHeight="1" spans="1:14">
      <c r="A54" s="6">
        <v>52</v>
      </c>
      <c r="B54" s="6" t="s">
        <v>14</v>
      </c>
      <c r="C54" s="12" t="s">
        <v>102</v>
      </c>
      <c r="D54" s="6" t="s">
        <v>137</v>
      </c>
      <c r="E54" s="6" t="s">
        <v>138</v>
      </c>
      <c r="F54" s="13" t="str">
        <f>REPLACE(E54,2,1,"*")</f>
        <v>郑*文</v>
      </c>
      <c r="G54" s="7" t="s">
        <v>139</v>
      </c>
      <c r="H54" s="8">
        <v>71</v>
      </c>
      <c r="I54" s="8">
        <v>28.4</v>
      </c>
      <c r="J54" s="8">
        <v>52.67</v>
      </c>
      <c r="K54" s="8">
        <v>31.602</v>
      </c>
      <c r="L54" s="8">
        <v>60.002</v>
      </c>
      <c r="M54" s="17">
        <f>VLOOKUP(G54,[1]面试成绩!$F:$N,9,0)</f>
        <v>1</v>
      </c>
      <c r="N54" s="6"/>
    </row>
    <row r="55" customHeight="1" spans="1:14">
      <c r="A55" s="6">
        <v>53</v>
      </c>
      <c r="B55" s="6" t="s">
        <v>14</v>
      </c>
      <c r="C55" s="12" t="s">
        <v>102</v>
      </c>
      <c r="D55" s="6" t="s">
        <v>137</v>
      </c>
      <c r="E55" s="6" t="s">
        <v>140</v>
      </c>
      <c r="F55" s="13" t="str">
        <f t="shared" ref="F55:F86" si="0">REPLACE(E55,2,1,"*")</f>
        <v>刘*生</v>
      </c>
      <c r="G55" s="7" t="s">
        <v>141</v>
      </c>
      <c r="H55" s="8">
        <v>69.5</v>
      </c>
      <c r="I55" s="8">
        <v>27.8</v>
      </c>
      <c r="J55" s="8">
        <v>49.67</v>
      </c>
      <c r="K55" s="8">
        <v>29.802</v>
      </c>
      <c r="L55" s="8">
        <v>57.602</v>
      </c>
      <c r="M55" s="17">
        <f>VLOOKUP(G55,[1]面试成绩!$F:$N,9,0)</f>
        <v>2</v>
      </c>
      <c r="N55" s="6"/>
    </row>
    <row r="56" customHeight="1" spans="1:14">
      <c r="A56" s="6">
        <v>54</v>
      </c>
      <c r="B56" s="6" t="s">
        <v>14</v>
      </c>
      <c r="C56" s="12" t="s">
        <v>102</v>
      </c>
      <c r="D56" s="6" t="s">
        <v>137</v>
      </c>
      <c r="E56" s="6" t="s">
        <v>142</v>
      </c>
      <c r="F56" s="13" t="str">
        <f t="shared" si="0"/>
        <v>林*聪</v>
      </c>
      <c r="G56" s="7" t="s">
        <v>143</v>
      </c>
      <c r="H56" s="8">
        <v>67.5</v>
      </c>
      <c r="I56" s="8">
        <v>27</v>
      </c>
      <c r="J56" s="8">
        <v>51</v>
      </c>
      <c r="K56" s="8">
        <v>30.6</v>
      </c>
      <c r="L56" s="8">
        <v>57.6</v>
      </c>
      <c r="M56" s="17">
        <f>VLOOKUP(G56,[1]面试成绩!$F:$N,9,0)</f>
        <v>2</v>
      </c>
      <c r="N56" s="6"/>
    </row>
    <row r="57" customHeight="1" spans="1:14">
      <c r="A57" s="6">
        <v>55</v>
      </c>
      <c r="B57" s="6" t="s">
        <v>14</v>
      </c>
      <c r="C57" s="12" t="s">
        <v>102</v>
      </c>
      <c r="D57" s="6" t="s">
        <v>144</v>
      </c>
      <c r="E57" s="6" t="s">
        <v>145</v>
      </c>
      <c r="F57" s="13" t="str">
        <f t="shared" si="0"/>
        <v>张*</v>
      </c>
      <c r="G57" s="7" t="s">
        <v>146</v>
      </c>
      <c r="H57" s="8">
        <v>87</v>
      </c>
      <c r="I57" s="8">
        <v>34.8</v>
      </c>
      <c r="J57" s="8">
        <v>74</v>
      </c>
      <c r="K57" s="8">
        <v>44.4</v>
      </c>
      <c r="L57" s="8">
        <v>79.2</v>
      </c>
      <c r="M57" s="17">
        <f>VLOOKUP(G57,[1]面试成绩!$F:$N,9,0)</f>
        <v>1</v>
      </c>
      <c r="N57" s="6"/>
    </row>
    <row r="58" customHeight="1" spans="1:14">
      <c r="A58" s="6">
        <v>56</v>
      </c>
      <c r="B58" s="6" t="s">
        <v>14</v>
      </c>
      <c r="C58" s="12" t="s">
        <v>102</v>
      </c>
      <c r="D58" s="6" t="s">
        <v>144</v>
      </c>
      <c r="E58" s="6" t="s">
        <v>147</v>
      </c>
      <c r="F58" s="13" t="str">
        <f t="shared" si="0"/>
        <v>杨*华</v>
      </c>
      <c r="G58" s="7" t="s">
        <v>148</v>
      </c>
      <c r="H58" s="8">
        <v>79</v>
      </c>
      <c r="I58" s="8">
        <v>31.6</v>
      </c>
      <c r="J58" s="8">
        <v>67</v>
      </c>
      <c r="K58" s="8">
        <v>40.2</v>
      </c>
      <c r="L58" s="8">
        <v>71.8</v>
      </c>
      <c r="M58" s="17">
        <f>VLOOKUP(G58,[1]面试成绩!$F:$N,9,0)</f>
        <v>2</v>
      </c>
      <c r="N58" s="6"/>
    </row>
    <row r="59" customHeight="1" spans="1:14">
      <c r="A59" s="6">
        <v>57</v>
      </c>
      <c r="B59" s="6" t="s">
        <v>14</v>
      </c>
      <c r="C59" s="12" t="s">
        <v>102</v>
      </c>
      <c r="D59" s="6" t="s">
        <v>144</v>
      </c>
      <c r="E59" s="6" t="s">
        <v>149</v>
      </c>
      <c r="F59" s="13" t="str">
        <f t="shared" si="0"/>
        <v>王*</v>
      </c>
      <c r="G59" s="7" t="s">
        <v>150</v>
      </c>
      <c r="H59" s="8">
        <v>75</v>
      </c>
      <c r="I59" s="8">
        <v>30</v>
      </c>
      <c r="J59" s="8">
        <v>69</v>
      </c>
      <c r="K59" s="8">
        <v>41.4</v>
      </c>
      <c r="L59" s="8">
        <v>71.4</v>
      </c>
      <c r="M59" s="17">
        <f>VLOOKUP(G59,[1]面试成绩!$F:$N,9,0)</f>
        <v>3</v>
      </c>
      <c r="N59" s="6"/>
    </row>
    <row r="60" customHeight="1" spans="1:14">
      <c r="A60" s="6">
        <v>59</v>
      </c>
      <c r="B60" s="6" t="s">
        <v>14</v>
      </c>
      <c r="C60" s="12" t="s">
        <v>102</v>
      </c>
      <c r="D60" s="6" t="s">
        <v>151</v>
      </c>
      <c r="E60" s="6" t="s">
        <v>152</v>
      </c>
      <c r="F60" s="13" t="str">
        <f t="shared" si="0"/>
        <v>曾*墨</v>
      </c>
      <c r="G60" s="7" t="s">
        <v>153</v>
      </c>
      <c r="H60" s="8">
        <v>70</v>
      </c>
      <c r="I60" s="8">
        <v>28</v>
      </c>
      <c r="J60" s="8">
        <v>61.67</v>
      </c>
      <c r="K60" s="8">
        <v>37.002</v>
      </c>
      <c r="L60" s="8">
        <v>65.002</v>
      </c>
      <c r="M60" s="17">
        <f>VLOOKUP(G60,[1]面试成绩!$F:$N,9,0)</f>
        <v>1</v>
      </c>
      <c r="N60" s="6"/>
    </row>
    <row r="61" customHeight="1" spans="1:14">
      <c r="A61" s="6">
        <v>58</v>
      </c>
      <c r="B61" s="6" t="s">
        <v>14</v>
      </c>
      <c r="C61" s="12" t="s">
        <v>102</v>
      </c>
      <c r="D61" s="6" t="s">
        <v>151</v>
      </c>
      <c r="E61" s="6" t="s">
        <v>154</v>
      </c>
      <c r="F61" s="13" t="str">
        <f t="shared" si="0"/>
        <v>徐*</v>
      </c>
      <c r="G61" s="7" t="s">
        <v>155</v>
      </c>
      <c r="H61" s="8">
        <v>70</v>
      </c>
      <c r="I61" s="8">
        <v>28</v>
      </c>
      <c r="J61" s="8">
        <v>54.33</v>
      </c>
      <c r="K61" s="8">
        <v>32.598</v>
      </c>
      <c r="L61" s="8">
        <v>60.598</v>
      </c>
      <c r="M61" s="17">
        <f>VLOOKUP(G61,[1]面试成绩!$F:$N,9,0)</f>
        <v>2</v>
      </c>
      <c r="N61" s="6"/>
    </row>
    <row r="62" customHeight="1" spans="1:14">
      <c r="A62" s="6">
        <v>61</v>
      </c>
      <c r="B62" s="6" t="s">
        <v>14</v>
      </c>
      <c r="C62" s="12" t="s">
        <v>156</v>
      </c>
      <c r="D62" s="6" t="s">
        <v>110</v>
      </c>
      <c r="E62" s="6" t="s">
        <v>157</v>
      </c>
      <c r="F62" s="13" t="str">
        <f t="shared" si="0"/>
        <v>孔*云</v>
      </c>
      <c r="G62" s="7" t="s">
        <v>158</v>
      </c>
      <c r="H62" s="8">
        <v>71.5</v>
      </c>
      <c r="I62" s="8">
        <v>28.6</v>
      </c>
      <c r="J62" s="8">
        <v>66</v>
      </c>
      <c r="K62" s="8">
        <v>39.6</v>
      </c>
      <c r="L62" s="8">
        <v>68.2</v>
      </c>
      <c r="M62" s="17">
        <f>VLOOKUP(G62,[1]面试成绩!$F:$N,9,0)</f>
        <v>1</v>
      </c>
      <c r="N62" s="6"/>
    </row>
    <row r="63" customHeight="1" spans="1:14">
      <c r="A63" s="6">
        <v>60</v>
      </c>
      <c r="B63" s="6" t="s">
        <v>14</v>
      </c>
      <c r="C63" s="12" t="s">
        <v>156</v>
      </c>
      <c r="D63" s="6" t="s">
        <v>110</v>
      </c>
      <c r="E63" s="6" t="s">
        <v>159</v>
      </c>
      <c r="F63" s="13" t="str">
        <f t="shared" si="0"/>
        <v>黄*怡</v>
      </c>
      <c r="G63" s="7" t="s">
        <v>160</v>
      </c>
      <c r="H63" s="8">
        <v>72.5</v>
      </c>
      <c r="I63" s="8">
        <v>29</v>
      </c>
      <c r="J63" s="8">
        <v>58</v>
      </c>
      <c r="K63" s="8">
        <v>34.8</v>
      </c>
      <c r="L63" s="8">
        <v>63.8</v>
      </c>
      <c r="M63" s="17">
        <f>VLOOKUP(G63,[1]面试成绩!$F:$N,9,0)</f>
        <v>2</v>
      </c>
      <c r="N63" s="6"/>
    </row>
    <row r="64" customHeight="1" spans="1:14">
      <c r="A64" s="6">
        <v>62</v>
      </c>
      <c r="B64" s="6" t="s">
        <v>14</v>
      </c>
      <c r="C64" s="12" t="s">
        <v>156</v>
      </c>
      <c r="D64" s="6" t="s">
        <v>110</v>
      </c>
      <c r="E64" s="6" t="s">
        <v>161</v>
      </c>
      <c r="F64" s="13" t="str">
        <f t="shared" si="0"/>
        <v>边*升</v>
      </c>
      <c r="G64" s="7" t="s">
        <v>162</v>
      </c>
      <c r="H64" s="8">
        <v>71.5</v>
      </c>
      <c r="I64" s="8">
        <v>28.6</v>
      </c>
      <c r="J64" s="8">
        <v>56.33</v>
      </c>
      <c r="K64" s="8">
        <v>33.798</v>
      </c>
      <c r="L64" s="8">
        <v>62.398</v>
      </c>
      <c r="M64" s="17">
        <f>VLOOKUP(G64,[1]面试成绩!$F:$N,9,0)</f>
        <v>3</v>
      </c>
      <c r="N64" s="6"/>
    </row>
    <row r="65" customHeight="1" spans="1:14">
      <c r="A65" s="6">
        <v>68</v>
      </c>
      <c r="B65" s="6" t="s">
        <v>14</v>
      </c>
      <c r="C65" s="12" t="s">
        <v>156</v>
      </c>
      <c r="D65" s="6" t="s">
        <v>110</v>
      </c>
      <c r="E65" s="6" t="s">
        <v>163</v>
      </c>
      <c r="F65" s="13" t="str">
        <f t="shared" si="0"/>
        <v>王*旭</v>
      </c>
      <c r="G65" s="7" t="s">
        <v>164</v>
      </c>
      <c r="H65" s="8">
        <v>64.5</v>
      </c>
      <c r="I65" s="8">
        <v>25.8</v>
      </c>
      <c r="J65" s="8">
        <v>61</v>
      </c>
      <c r="K65" s="8">
        <v>36.6</v>
      </c>
      <c r="L65" s="8">
        <v>62.4</v>
      </c>
      <c r="M65" s="17">
        <f>VLOOKUP(G65,[1]面试成绩!$F:$N,9,0)</f>
        <v>3</v>
      </c>
      <c r="N65" s="6"/>
    </row>
    <row r="66" customHeight="1" spans="1:14">
      <c r="A66" s="6">
        <v>63</v>
      </c>
      <c r="B66" s="6" t="s">
        <v>14</v>
      </c>
      <c r="C66" s="12" t="s">
        <v>156</v>
      </c>
      <c r="D66" s="6" t="s">
        <v>110</v>
      </c>
      <c r="E66" s="6" t="s">
        <v>165</v>
      </c>
      <c r="F66" s="13" t="str">
        <f t="shared" si="0"/>
        <v>肖*</v>
      </c>
      <c r="G66" s="7" t="s">
        <v>166</v>
      </c>
      <c r="H66" s="8">
        <v>68.5</v>
      </c>
      <c r="I66" s="8">
        <v>27.4</v>
      </c>
      <c r="J66" s="8">
        <v>54.67</v>
      </c>
      <c r="K66" s="8">
        <v>32.802</v>
      </c>
      <c r="L66" s="8">
        <v>60.202</v>
      </c>
      <c r="M66" s="17">
        <f>VLOOKUP(G66,[1]面试成绩!$F:$N,9,0)</f>
        <v>5</v>
      </c>
      <c r="N66" s="6"/>
    </row>
    <row r="67" customHeight="1" spans="1:14">
      <c r="A67" s="6">
        <v>64</v>
      </c>
      <c r="B67" s="6" t="s">
        <v>14</v>
      </c>
      <c r="C67" s="12" t="s">
        <v>156</v>
      </c>
      <c r="D67" s="6" t="s">
        <v>110</v>
      </c>
      <c r="E67" s="6" t="s">
        <v>167</v>
      </c>
      <c r="F67" s="13" t="str">
        <f t="shared" si="0"/>
        <v>马*</v>
      </c>
      <c r="G67" s="7" t="s">
        <v>168</v>
      </c>
      <c r="H67" s="8">
        <v>67</v>
      </c>
      <c r="I67" s="8">
        <v>26.8</v>
      </c>
      <c r="J67" s="8">
        <v>55.33</v>
      </c>
      <c r="K67" s="8">
        <v>33.198</v>
      </c>
      <c r="L67" s="8">
        <v>59.998</v>
      </c>
      <c r="M67" s="17">
        <f>VLOOKUP(G67,[1]面试成绩!$F:$N,9,0)</f>
        <v>6</v>
      </c>
      <c r="N67" s="6"/>
    </row>
    <row r="68" customHeight="1" spans="1:14">
      <c r="A68" s="6">
        <v>65</v>
      </c>
      <c r="B68" s="6" t="s">
        <v>14</v>
      </c>
      <c r="C68" s="12" t="s">
        <v>156</v>
      </c>
      <c r="D68" s="6" t="s">
        <v>110</v>
      </c>
      <c r="E68" s="6" t="s">
        <v>169</v>
      </c>
      <c r="F68" s="13" t="str">
        <f t="shared" si="0"/>
        <v>王*</v>
      </c>
      <c r="G68" s="7" t="s">
        <v>170</v>
      </c>
      <c r="H68" s="8">
        <v>66.5</v>
      </c>
      <c r="I68" s="8">
        <v>26.6</v>
      </c>
      <c r="J68" s="8">
        <v>55.67</v>
      </c>
      <c r="K68" s="8">
        <v>33.402</v>
      </c>
      <c r="L68" s="8">
        <v>60.002</v>
      </c>
      <c r="M68" s="17">
        <f>VLOOKUP(G68,[1]面试成绩!$F:$N,9,0)</f>
        <v>6</v>
      </c>
      <c r="N68" s="6"/>
    </row>
    <row r="69" customHeight="1" spans="1:14">
      <c r="A69" s="6">
        <v>67</v>
      </c>
      <c r="B69" s="6" t="s">
        <v>14</v>
      </c>
      <c r="C69" s="12" t="s">
        <v>156</v>
      </c>
      <c r="D69" s="6" t="s">
        <v>110</v>
      </c>
      <c r="E69" s="6" t="s">
        <v>171</v>
      </c>
      <c r="F69" s="13" t="str">
        <f t="shared" si="0"/>
        <v>孙*</v>
      </c>
      <c r="G69" s="7" t="s">
        <v>172</v>
      </c>
      <c r="H69" s="8">
        <v>64.5</v>
      </c>
      <c r="I69" s="8">
        <v>25.8</v>
      </c>
      <c r="J69" s="8">
        <v>55.67</v>
      </c>
      <c r="K69" s="8">
        <v>33.402</v>
      </c>
      <c r="L69" s="8">
        <v>59.202</v>
      </c>
      <c r="M69" s="17">
        <f>VLOOKUP(G69,[1]面试成绩!$F:$N,9,0)</f>
        <v>8</v>
      </c>
      <c r="N69" s="6"/>
    </row>
    <row r="70" customHeight="1" spans="1:14">
      <c r="A70" s="6">
        <v>66</v>
      </c>
      <c r="B70" s="6" t="s">
        <v>14</v>
      </c>
      <c r="C70" s="12" t="s">
        <v>156</v>
      </c>
      <c r="D70" s="6" t="s">
        <v>110</v>
      </c>
      <c r="E70" s="6" t="s">
        <v>173</v>
      </c>
      <c r="F70" s="13" t="str">
        <f t="shared" si="0"/>
        <v>宋*荣</v>
      </c>
      <c r="G70" s="7" t="s">
        <v>174</v>
      </c>
      <c r="H70" s="8">
        <v>65.5</v>
      </c>
      <c r="I70" s="8">
        <v>26.2</v>
      </c>
      <c r="J70" s="8">
        <v>0</v>
      </c>
      <c r="K70" s="8">
        <v>0</v>
      </c>
      <c r="L70" s="8">
        <v>26.2</v>
      </c>
      <c r="M70" s="17">
        <f>VLOOKUP(G70,[1]面试成绩!$F:$N,9,0)</f>
        <v>9</v>
      </c>
      <c r="N70" s="18" t="s">
        <v>175</v>
      </c>
    </row>
    <row r="71" customHeight="1" spans="1:14">
      <c r="A71" s="6">
        <v>69</v>
      </c>
      <c r="B71" s="6" t="s">
        <v>14</v>
      </c>
      <c r="C71" s="12" t="s">
        <v>156</v>
      </c>
      <c r="D71" s="6" t="s">
        <v>103</v>
      </c>
      <c r="E71" s="6" t="s">
        <v>176</v>
      </c>
      <c r="F71" s="13" t="str">
        <f t="shared" si="0"/>
        <v>颜*芹</v>
      </c>
      <c r="G71" s="7" t="s">
        <v>177</v>
      </c>
      <c r="H71" s="8">
        <v>88</v>
      </c>
      <c r="I71" s="8">
        <v>35.2</v>
      </c>
      <c r="J71" s="8">
        <v>68.67</v>
      </c>
      <c r="K71" s="8">
        <v>41.202</v>
      </c>
      <c r="L71" s="8">
        <v>76.402</v>
      </c>
      <c r="M71" s="17">
        <f>VLOOKUP(G71,[1]面试成绩!$F:$N,9,0)</f>
        <v>1</v>
      </c>
      <c r="N71" s="6"/>
    </row>
    <row r="72" customHeight="1" spans="1:14">
      <c r="A72" s="6">
        <v>70</v>
      </c>
      <c r="B72" s="6" t="s">
        <v>14</v>
      </c>
      <c r="C72" s="12" t="s">
        <v>156</v>
      </c>
      <c r="D72" s="6" t="s">
        <v>103</v>
      </c>
      <c r="E72" s="6" t="s">
        <v>178</v>
      </c>
      <c r="F72" s="13" t="str">
        <f t="shared" si="0"/>
        <v>李*棚</v>
      </c>
      <c r="G72" s="7" t="s">
        <v>179</v>
      </c>
      <c r="H72" s="8">
        <v>83</v>
      </c>
      <c r="I72" s="8">
        <v>33.2</v>
      </c>
      <c r="J72" s="8">
        <v>65.33</v>
      </c>
      <c r="K72" s="8">
        <v>39.198</v>
      </c>
      <c r="L72" s="8">
        <v>72.398</v>
      </c>
      <c r="M72" s="17">
        <f>VLOOKUP(G72,[1]面试成绩!$F:$N,9,0)</f>
        <v>2</v>
      </c>
      <c r="N72" s="19"/>
    </row>
    <row r="73" customHeight="1" spans="1:14">
      <c r="A73" s="6">
        <v>75</v>
      </c>
      <c r="B73" s="6" t="s">
        <v>14</v>
      </c>
      <c r="C73" s="12" t="s">
        <v>156</v>
      </c>
      <c r="D73" s="6" t="s">
        <v>103</v>
      </c>
      <c r="E73" s="6" t="s">
        <v>180</v>
      </c>
      <c r="F73" s="13" t="str">
        <f t="shared" si="0"/>
        <v>宋*桐</v>
      </c>
      <c r="G73" s="7" t="s">
        <v>181</v>
      </c>
      <c r="H73" s="8">
        <v>79</v>
      </c>
      <c r="I73" s="8">
        <v>31.6</v>
      </c>
      <c r="J73" s="8">
        <v>58.33</v>
      </c>
      <c r="K73" s="8">
        <v>34.998</v>
      </c>
      <c r="L73" s="8">
        <v>66.598</v>
      </c>
      <c r="M73" s="17">
        <f>VLOOKUP(G73,[1]面试成绩!$F:$N,9,0)</f>
        <v>3</v>
      </c>
      <c r="N73" s="6"/>
    </row>
    <row r="74" customHeight="1" spans="1:14">
      <c r="A74" s="6">
        <v>72</v>
      </c>
      <c r="B74" s="6" t="s">
        <v>14</v>
      </c>
      <c r="C74" s="12" t="s">
        <v>156</v>
      </c>
      <c r="D74" s="6" t="s">
        <v>103</v>
      </c>
      <c r="E74" s="6" t="s">
        <v>182</v>
      </c>
      <c r="F74" s="13" t="str">
        <f t="shared" si="0"/>
        <v>鹿*豪</v>
      </c>
      <c r="G74" s="7" t="s">
        <v>183</v>
      </c>
      <c r="H74" s="8">
        <v>82.5</v>
      </c>
      <c r="I74" s="8">
        <v>33</v>
      </c>
      <c r="J74" s="8">
        <v>55.67</v>
      </c>
      <c r="K74" s="8">
        <v>33.402</v>
      </c>
      <c r="L74" s="8">
        <v>66.402</v>
      </c>
      <c r="M74" s="17">
        <f>VLOOKUP(G74,[1]面试成绩!$F:$N,9,0)</f>
        <v>4</v>
      </c>
      <c r="N74" s="6"/>
    </row>
    <row r="75" customHeight="1" spans="1:14">
      <c r="A75" s="6">
        <v>76</v>
      </c>
      <c r="B75" s="6" t="s">
        <v>14</v>
      </c>
      <c r="C75" s="12" t="s">
        <v>156</v>
      </c>
      <c r="D75" s="6" t="s">
        <v>103</v>
      </c>
      <c r="E75" s="6" t="s">
        <v>184</v>
      </c>
      <c r="F75" s="13" t="str">
        <f t="shared" si="0"/>
        <v>李*</v>
      </c>
      <c r="G75" s="7" t="s">
        <v>185</v>
      </c>
      <c r="H75" s="8">
        <v>78.5</v>
      </c>
      <c r="I75" s="8">
        <v>31.4</v>
      </c>
      <c r="J75" s="8">
        <v>58.33</v>
      </c>
      <c r="K75" s="8">
        <v>34.998</v>
      </c>
      <c r="L75" s="8">
        <v>66.398</v>
      </c>
      <c r="M75" s="17">
        <f>VLOOKUP(G75,[1]面试成绩!$F:$N,9,0)</f>
        <v>4</v>
      </c>
      <c r="N75" s="6"/>
    </row>
    <row r="76" customHeight="1" spans="1:14">
      <c r="A76" s="6">
        <v>74</v>
      </c>
      <c r="B76" s="6" t="s">
        <v>14</v>
      </c>
      <c r="C76" s="12" t="s">
        <v>156</v>
      </c>
      <c r="D76" s="6" t="s">
        <v>103</v>
      </c>
      <c r="E76" s="6" t="s">
        <v>186</v>
      </c>
      <c r="F76" s="13" t="str">
        <f t="shared" si="0"/>
        <v>张*正</v>
      </c>
      <c r="G76" s="7" t="s">
        <v>187</v>
      </c>
      <c r="H76" s="8">
        <v>79</v>
      </c>
      <c r="I76" s="8">
        <v>31.6</v>
      </c>
      <c r="J76" s="8">
        <v>56.67</v>
      </c>
      <c r="K76" s="8">
        <v>34.002</v>
      </c>
      <c r="L76" s="8">
        <v>65.602</v>
      </c>
      <c r="M76" s="17">
        <f>VLOOKUP(G76,[1]面试成绩!$F:$N,9,0)</f>
        <v>6</v>
      </c>
      <c r="N76" s="6"/>
    </row>
    <row r="77" customHeight="1" spans="1:14">
      <c r="A77" s="6">
        <v>73</v>
      </c>
      <c r="B77" s="6" t="s">
        <v>14</v>
      </c>
      <c r="C77" s="12" t="s">
        <v>156</v>
      </c>
      <c r="D77" s="6" t="s">
        <v>103</v>
      </c>
      <c r="E77" s="6" t="s">
        <v>188</v>
      </c>
      <c r="F77" s="13" t="str">
        <f t="shared" si="0"/>
        <v>陈*霞</v>
      </c>
      <c r="G77" s="7" t="s">
        <v>189</v>
      </c>
      <c r="H77" s="8">
        <v>80</v>
      </c>
      <c r="I77" s="8">
        <v>32</v>
      </c>
      <c r="J77" s="8">
        <v>55</v>
      </c>
      <c r="K77" s="8">
        <v>33</v>
      </c>
      <c r="L77" s="8">
        <v>65</v>
      </c>
      <c r="M77" s="17">
        <f>VLOOKUP(G77,[1]面试成绩!$F:$N,9,0)</f>
        <v>7</v>
      </c>
      <c r="N77" s="6"/>
    </row>
    <row r="78" customHeight="1" spans="1:14">
      <c r="A78" s="6">
        <v>71</v>
      </c>
      <c r="B78" s="6" t="s">
        <v>14</v>
      </c>
      <c r="C78" s="12" t="s">
        <v>156</v>
      </c>
      <c r="D78" s="6" t="s">
        <v>103</v>
      </c>
      <c r="E78" s="6" t="s">
        <v>190</v>
      </c>
      <c r="F78" s="13" t="str">
        <f t="shared" si="0"/>
        <v>山*也</v>
      </c>
      <c r="G78" s="7" t="s">
        <v>191</v>
      </c>
      <c r="H78" s="8">
        <v>83</v>
      </c>
      <c r="I78" s="8">
        <v>33.2</v>
      </c>
      <c r="J78" s="8">
        <v>52</v>
      </c>
      <c r="K78" s="8">
        <v>31.2</v>
      </c>
      <c r="L78" s="8">
        <v>64.4</v>
      </c>
      <c r="M78" s="17">
        <f>VLOOKUP(G78,[1]面试成绩!$F:$N,9,0)</f>
        <v>8</v>
      </c>
      <c r="N78" s="6"/>
    </row>
    <row r="79" customHeight="1" spans="1:14">
      <c r="A79" s="6">
        <v>77</v>
      </c>
      <c r="B79" s="6" t="s">
        <v>14</v>
      </c>
      <c r="C79" s="12" t="s">
        <v>156</v>
      </c>
      <c r="D79" s="6" t="s">
        <v>113</v>
      </c>
      <c r="E79" s="6" t="s">
        <v>192</v>
      </c>
      <c r="F79" s="13" t="str">
        <f t="shared" si="0"/>
        <v>玄*玉</v>
      </c>
      <c r="G79" s="7" t="s">
        <v>193</v>
      </c>
      <c r="H79" s="8">
        <v>91</v>
      </c>
      <c r="I79" s="8">
        <v>36.4</v>
      </c>
      <c r="J79" s="8">
        <v>80</v>
      </c>
      <c r="K79" s="8">
        <v>48</v>
      </c>
      <c r="L79" s="8">
        <v>84.4</v>
      </c>
      <c r="M79" s="17">
        <f>VLOOKUP(G79,[1]面试成绩!$F:$N,9,0)</f>
        <v>1</v>
      </c>
      <c r="N79" s="6"/>
    </row>
    <row r="80" customHeight="1" spans="1:14">
      <c r="A80" s="6">
        <v>78</v>
      </c>
      <c r="B80" s="6" t="s">
        <v>14</v>
      </c>
      <c r="C80" s="12" t="s">
        <v>156</v>
      </c>
      <c r="D80" s="6" t="s">
        <v>113</v>
      </c>
      <c r="E80" s="6" t="s">
        <v>194</v>
      </c>
      <c r="F80" s="13" t="str">
        <f t="shared" si="0"/>
        <v>吴*凝</v>
      </c>
      <c r="G80" s="7" t="s">
        <v>195</v>
      </c>
      <c r="H80" s="8">
        <v>88</v>
      </c>
      <c r="I80" s="8">
        <v>35.2</v>
      </c>
      <c r="J80" s="8">
        <v>69.67</v>
      </c>
      <c r="K80" s="8">
        <v>41.802</v>
      </c>
      <c r="L80" s="8">
        <v>77.002</v>
      </c>
      <c r="M80" s="17">
        <f>VLOOKUP(G80,[1]面试成绩!$F:$N,9,0)</f>
        <v>2</v>
      </c>
      <c r="N80" s="6"/>
    </row>
    <row r="81" customHeight="1" spans="1:14">
      <c r="A81" s="6">
        <v>80</v>
      </c>
      <c r="B81" s="6" t="s">
        <v>14</v>
      </c>
      <c r="C81" s="12" t="s">
        <v>156</v>
      </c>
      <c r="D81" s="6" t="s">
        <v>113</v>
      </c>
      <c r="E81" s="6" t="s">
        <v>196</v>
      </c>
      <c r="F81" s="13" t="str">
        <f t="shared" si="0"/>
        <v>张*莹</v>
      </c>
      <c r="G81" s="7" t="s">
        <v>197</v>
      </c>
      <c r="H81" s="8">
        <v>87</v>
      </c>
      <c r="I81" s="8">
        <v>34.8</v>
      </c>
      <c r="J81" s="8">
        <v>54.33</v>
      </c>
      <c r="K81" s="8">
        <v>32.598</v>
      </c>
      <c r="L81" s="8">
        <v>67.398</v>
      </c>
      <c r="M81" s="17">
        <f>VLOOKUP(G81,[1]面试成绩!$F:$N,9,0)</f>
        <v>3</v>
      </c>
      <c r="N81" s="6"/>
    </row>
    <row r="82" customHeight="1" spans="1:14">
      <c r="A82" s="6">
        <v>81</v>
      </c>
      <c r="B82" s="6" t="s">
        <v>14</v>
      </c>
      <c r="C82" s="12" t="s">
        <v>156</v>
      </c>
      <c r="D82" s="6" t="s">
        <v>113</v>
      </c>
      <c r="E82" s="6" t="s">
        <v>198</v>
      </c>
      <c r="F82" s="13" t="str">
        <f t="shared" si="0"/>
        <v>林*艺</v>
      </c>
      <c r="G82" s="7" t="s">
        <v>199</v>
      </c>
      <c r="H82" s="8">
        <v>86</v>
      </c>
      <c r="I82" s="8">
        <v>34.4</v>
      </c>
      <c r="J82" s="8">
        <v>54.67</v>
      </c>
      <c r="K82" s="8">
        <v>32.802</v>
      </c>
      <c r="L82" s="8">
        <v>67.202</v>
      </c>
      <c r="M82" s="17">
        <f>VLOOKUP(G82,[1]面试成绩!$F:$N,9,0)</f>
        <v>4</v>
      </c>
      <c r="N82" s="6"/>
    </row>
    <row r="83" customHeight="1" spans="1:14">
      <c r="A83" s="6">
        <v>82</v>
      </c>
      <c r="B83" s="6" t="s">
        <v>14</v>
      </c>
      <c r="C83" s="12" t="s">
        <v>156</v>
      </c>
      <c r="D83" s="6" t="s">
        <v>113</v>
      </c>
      <c r="E83" s="6" t="s">
        <v>200</v>
      </c>
      <c r="F83" s="13" t="str">
        <f t="shared" si="0"/>
        <v>王*诺</v>
      </c>
      <c r="G83" s="7" t="s">
        <v>201</v>
      </c>
      <c r="H83" s="8">
        <v>84.5</v>
      </c>
      <c r="I83" s="8">
        <v>33.8</v>
      </c>
      <c r="J83" s="8">
        <v>55.67</v>
      </c>
      <c r="K83" s="8">
        <v>33.402</v>
      </c>
      <c r="L83" s="8">
        <v>67.202</v>
      </c>
      <c r="M83" s="17">
        <f>VLOOKUP(G83,[1]面试成绩!$F:$N,9,0)</f>
        <v>4</v>
      </c>
      <c r="N83" s="6"/>
    </row>
    <row r="84" customHeight="1" spans="1:14">
      <c r="A84" s="6">
        <v>79</v>
      </c>
      <c r="B84" s="6" t="s">
        <v>14</v>
      </c>
      <c r="C84" s="12" t="s">
        <v>156</v>
      </c>
      <c r="D84" s="6" t="s">
        <v>113</v>
      </c>
      <c r="E84" s="6" t="s">
        <v>202</v>
      </c>
      <c r="F84" s="13" t="str">
        <f t="shared" si="0"/>
        <v>张*涵</v>
      </c>
      <c r="G84" s="7" t="s">
        <v>203</v>
      </c>
      <c r="H84" s="8">
        <v>88</v>
      </c>
      <c r="I84" s="8">
        <v>35.2</v>
      </c>
      <c r="J84" s="8">
        <v>52.67</v>
      </c>
      <c r="K84" s="8">
        <v>31.602</v>
      </c>
      <c r="L84" s="8">
        <v>66.802</v>
      </c>
      <c r="M84" s="17">
        <f>VLOOKUP(G84,[1]面试成绩!$F:$N,9,0)</f>
        <v>6</v>
      </c>
      <c r="N84" s="7"/>
    </row>
    <row r="85" customHeight="1" spans="1:14">
      <c r="A85" s="6">
        <v>83</v>
      </c>
      <c r="B85" s="6" t="s">
        <v>14</v>
      </c>
      <c r="C85" s="12" t="s">
        <v>156</v>
      </c>
      <c r="D85" s="6" t="s">
        <v>116</v>
      </c>
      <c r="E85" s="6" t="s">
        <v>204</v>
      </c>
      <c r="F85" s="13" t="str">
        <f t="shared" si="0"/>
        <v>钱*含</v>
      </c>
      <c r="G85" s="7" t="s">
        <v>205</v>
      </c>
      <c r="H85" s="8">
        <v>74.5</v>
      </c>
      <c r="I85" s="8">
        <v>29.8</v>
      </c>
      <c r="J85" s="8">
        <v>56.67</v>
      </c>
      <c r="K85" s="8">
        <v>34.002</v>
      </c>
      <c r="L85" s="8">
        <v>63.802</v>
      </c>
      <c r="M85" s="17">
        <f>VLOOKUP(G85,[1]面试成绩!$F:$N,9,0)</f>
        <v>1</v>
      </c>
      <c r="N85" s="6"/>
    </row>
    <row r="86" customHeight="1" spans="1:14">
      <c r="A86" s="6">
        <v>84</v>
      </c>
      <c r="B86" s="6" t="s">
        <v>14</v>
      </c>
      <c r="C86" s="12" t="s">
        <v>156</v>
      </c>
      <c r="D86" s="6" t="s">
        <v>124</v>
      </c>
      <c r="E86" s="6" t="s">
        <v>206</v>
      </c>
      <c r="F86" s="13" t="str">
        <f t="shared" si="0"/>
        <v>马*文</v>
      </c>
      <c r="G86" s="7" t="s">
        <v>207</v>
      </c>
      <c r="H86" s="8">
        <v>88.5</v>
      </c>
      <c r="I86" s="8">
        <v>35.4</v>
      </c>
      <c r="J86" s="8">
        <v>71.33</v>
      </c>
      <c r="K86" s="8">
        <v>42.798</v>
      </c>
      <c r="L86" s="8">
        <v>78.198</v>
      </c>
      <c r="M86" s="17">
        <f>VLOOKUP(G86,[1]面试成绩!$F:$N,9,0)</f>
        <v>1</v>
      </c>
      <c r="N86" s="6"/>
    </row>
    <row r="87" customHeight="1" spans="1:14">
      <c r="A87" s="6">
        <v>85</v>
      </c>
      <c r="B87" s="6" t="s">
        <v>14</v>
      </c>
      <c r="C87" s="12" t="s">
        <v>156</v>
      </c>
      <c r="D87" s="6" t="s">
        <v>119</v>
      </c>
      <c r="E87" s="6" t="s">
        <v>208</v>
      </c>
      <c r="F87" s="13" t="str">
        <f t="shared" ref="F87:F118" si="1">REPLACE(E87,2,1,"*")</f>
        <v>周*艺</v>
      </c>
      <c r="G87" s="7" t="s">
        <v>209</v>
      </c>
      <c r="H87" s="8">
        <v>72</v>
      </c>
      <c r="I87" s="8">
        <v>28.8</v>
      </c>
      <c r="J87" s="8">
        <v>80</v>
      </c>
      <c r="K87" s="8">
        <v>48</v>
      </c>
      <c r="L87" s="8">
        <v>76.8</v>
      </c>
      <c r="M87" s="17">
        <f>VLOOKUP(G87,[1]面试成绩!$F:$N,9,0)</f>
        <v>1</v>
      </c>
      <c r="N87" s="6"/>
    </row>
    <row r="88" customHeight="1" spans="1:14">
      <c r="A88" s="6">
        <v>86</v>
      </c>
      <c r="B88" s="6" t="s">
        <v>14</v>
      </c>
      <c r="C88" s="12" t="s">
        <v>156</v>
      </c>
      <c r="D88" s="6" t="s">
        <v>119</v>
      </c>
      <c r="E88" s="6" t="s">
        <v>210</v>
      </c>
      <c r="F88" s="13" t="str">
        <f t="shared" si="1"/>
        <v>谢*</v>
      </c>
      <c r="G88" s="7" t="s">
        <v>211</v>
      </c>
      <c r="H88" s="8">
        <v>71</v>
      </c>
      <c r="I88" s="8">
        <v>28.4</v>
      </c>
      <c r="J88" s="8">
        <v>0</v>
      </c>
      <c r="K88" s="8">
        <v>0</v>
      </c>
      <c r="L88" s="8">
        <v>28.4</v>
      </c>
      <c r="M88" s="17">
        <f>VLOOKUP(G88,[1]面试成绩!$F:$N,9,0)</f>
        <v>2</v>
      </c>
      <c r="N88" s="6" t="s">
        <v>175</v>
      </c>
    </row>
    <row r="89" customHeight="1" spans="1:14">
      <c r="A89" s="6">
        <v>90</v>
      </c>
      <c r="B89" s="6" t="s">
        <v>14</v>
      </c>
      <c r="C89" s="6" t="s">
        <v>156</v>
      </c>
      <c r="D89" s="6" t="s">
        <v>132</v>
      </c>
      <c r="E89" s="6" t="s">
        <v>212</v>
      </c>
      <c r="F89" s="13" t="str">
        <f t="shared" si="1"/>
        <v>史*兴</v>
      </c>
      <c r="G89" s="7" t="s">
        <v>213</v>
      </c>
      <c r="H89" s="8">
        <v>82</v>
      </c>
      <c r="I89" s="8">
        <v>32.8</v>
      </c>
      <c r="J89" s="8">
        <v>80.67</v>
      </c>
      <c r="K89" s="8">
        <v>48.402</v>
      </c>
      <c r="L89" s="8">
        <v>81.202</v>
      </c>
      <c r="M89" s="17">
        <f>VLOOKUP(G89,[1]面试成绩!$F:$N,9,0)</f>
        <v>1</v>
      </c>
      <c r="N89" s="6"/>
    </row>
    <row r="90" customHeight="1" spans="1:14">
      <c r="A90" s="6">
        <v>89</v>
      </c>
      <c r="B90" s="6" t="s">
        <v>14</v>
      </c>
      <c r="C90" s="6" t="s">
        <v>156</v>
      </c>
      <c r="D90" s="6" t="s">
        <v>132</v>
      </c>
      <c r="E90" s="6" t="s">
        <v>214</v>
      </c>
      <c r="F90" s="13" t="str">
        <f t="shared" si="1"/>
        <v>严*萍</v>
      </c>
      <c r="G90" s="7" t="s">
        <v>215</v>
      </c>
      <c r="H90" s="8">
        <v>84</v>
      </c>
      <c r="I90" s="8">
        <v>33.6</v>
      </c>
      <c r="J90" s="8">
        <v>72.33</v>
      </c>
      <c r="K90" s="8">
        <v>43.398</v>
      </c>
      <c r="L90" s="8">
        <v>76.998</v>
      </c>
      <c r="M90" s="17">
        <f>VLOOKUP(G90,[1]面试成绩!$F:$N,9,0)</f>
        <v>2</v>
      </c>
      <c r="N90" s="19"/>
    </row>
    <row r="91" customHeight="1" spans="1:14">
      <c r="A91" s="6">
        <v>88</v>
      </c>
      <c r="B91" s="6" t="s">
        <v>14</v>
      </c>
      <c r="C91" s="6" t="s">
        <v>156</v>
      </c>
      <c r="D91" s="6" t="s">
        <v>132</v>
      </c>
      <c r="E91" s="6" t="s">
        <v>216</v>
      </c>
      <c r="F91" s="13" t="str">
        <f t="shared" si="1"/>
        <v>周*扬</v>
      </c>
      <c r="G91" s="7" t="s">
        <v>217</v>
      </c>
      <c r="H91" s="8">
        <v>85</v>
      </c>
      <c r="I91" s="8">
        <v>34</v>
      </c>
      <c r="J91" s="8">
        <v>66</v>
      </c>
      <c r="K91" s="8">
        <v>39.6</v>
      </c>
      <c r="L91" s="8">
        <v>73.6</v>
      </c>
      <c r="M91" s="17">
        <f>VLOOKUP(G91,[1]面试成绩!$F:$N,9,0)</f>
        <v>3</v>
      </c>
      <c r="N91" s="18"/>
    </row>
    <row r="92" customHeight="1" spans="1:14">
      <c r="A92" s="6">
        <v>87</v>
      </c>
      <c r="B92" s="6" t="s">
        <v>14</v>
      </c>
      <c r="C92" s="6" t="s">
        <v>156</v>
      </c>
      <c r="D92" s="6" t="s">
        <v>132</v>
      </c>
      <c r="E92" s="6" t="s">
        <v>218</v>
      </c>
      <c r="F92" s="13" t="str">
        <f t="shared" si="1"/>
        <v>王*源</v>
      </c>
      <c r="G92" s="7" t="s">
        <v>219</v>
      </c>
      <c r="H92" s="8">
        <v>85.5</v>
      </c>
      <c r="I92" s="8">
        <v>34.2</v>
      </c>
      <c r="J92" s="8">
        <v>53.33</v>
      </c>
      <c r="K92" s="8">
        <v>31.998</v>
      </c>
      <c r="L92" s="8">
        <v>66.198</v>
      </c>
      <c r="M92" s="17">
        <f>VLOOKUP(G92,[1]面试成绩!$F:$N,9,0)</f>
        <v>4</v>
      </c>
      <c r="N92" s="6"/>
    </row>
    <row r="93" customHeight="1" spans="1:14">
      <c r="A93" s="6">
        <v>92</v>
      </c>
      <c r="B93" s="6" t="s">
        <v>14</v>
      </c>
      <c r="C93" s="6" t="s">
        <v>156</v>
      </c>
      <c r="D93" s="6" t="s">
        <v>129</v>
      </c>
      <c r="E93" s="6" t="s">
        <v>220</v>
      </c>
      <c r="F93" s="13" t="str">
        <f t="shared" si="1"/>
        <v>田*允</v>
      </c>
      <c r="G93" s="7" t="s">
        <v>221</v>
      </c>
      <c r="H93" s="8">
        <v>74</v>
      </c>
      <c r="I93" s="8">
        <v>29.6</v>
      </c>
      <c r="J93" s="8">
        <v>77</v>
      </c>
      <c r="K93" s="8">
        <v>46.2</v>
      </c>
      <c r="L93" s="8">
        <v>75.8</v>
      </c>
      <c r="M93" s="17">
        <f>VLOOKUP(G93,[1]面试成绩!$F:$N,9,0)</f>
        <v>1</v>
      </c>
      <c r="N93" s="6"/>
    </row>
    <row r="94" customHeight="1" spans="1:14">
      <c r="A94" s="6">
        <v>91</v>
      </c>
      <c r="B94" s="6" t="s">
        <v>14</v>
      </c>
      <c r="C94" s="6" t="s">
        <v>156</v>
      </c>
      <c r="D94" s="6" t="s">
        <v>129</v>
      </c>
      <c r="E94" s="6" t="s">
        <v>222</v>
      </c>
      <c r="F94" s="13" t="str">
        <f t="shared" si="1"/>
        <v>薛*萑</v>
      </c>
      <c r="G94" s="7" t="s">
        <v>223</v>
      </c>
      <c r="H94" s="8">
        <v>84.5</v>
      </c>
      <c r="I94" s="8">
        <v>33.8</v>
      </c>
      <c r="J94" s="8">
        <v>55.33</v>
      </c>
      <c r="K94" s="8">
        <v>33.198</v>
      </c>
      <c r="L94" s="8">
        <v>66.998</v>
      </c>
      <c r="M94" s="17">
        <f>VLOOKUP(G94,[1]面试成绩!$F:$N,9,0)</f>
        <v>2</v>
      </c>
      <c r="N94" s="6"/>
    </row>
    <row r="95" customHeight="1" spans="1:14">
      <c r="A95" s="6">
        <v>93</v>
      </c>
      <c r="B95" s="6" t="s">
        <v>14</v>
      </c>
      <c r="C95" s="6" t="s">
        <v>156</v>
      </c>
      <c r="D95" s="6" t="s">
        <v>129</v>
      </c>
      <c r="E95" s="6" t="s">
        <v>224</v>
      </c>
      <c r="F95" s="13" t="str">
        <f t="shared" si="1"/>
        <v>何*莹</v>
      </c>
      <c r="G95" s="7" t="s">
        <v>225</v>
      </c>
      <c r="H95" s="8">
        <v>72.5</v>
      </c>
      <c r="I95" s="8">
        <v>29</v>
      </c>
      <c r="J95" s="8">
        <v>54.67</v>
      </c>
      <c r="K95" s="8">
        <v>32.802</v>
      </c>
      <c r="L95" s="8">
        <v>61.802</v>
      </c>
      <c r="M95" s="17">
        <f>VLOOKUP(G95,[1]面试成绩!$F:$N,9,0)</f>
        <v>3</v>
      </c>
      <c r="N95" s="6"/>
    </row>
    <row r="96" customHeight="1" spans="1:14">
      <c r="A96" s="6">
        <v>96</v>
      </c>
      <c r="B96" s="6" t="s">
        <v>14</v>
      </c>
      <c r="C96" s="6" t="s">
        <v>156</v>
      </c>
      <c r="D96" s="6" t="s">
        <v>137</v>
      </c>
      <c r="E96" s="6" t="s">
        <v>226</v>
      </c>
      <c r="F96" s="13" t="str">
        <f t="shared" si="1"/>
        <v>张*雨</v>
      </c>
      <c r="G96" s="7" t="s">
        <v>227</v>
      </c>
      <c r="H96" s="8">
        <v>70</v>
      </c>
      <c r="I96" s="8">
        <v>28</v>
      </c>
      <c r="J96" s="8">
        <v>70.67</v>
      </c>
      <c r="K96" s="8">
        <v>42.402</v>
      </c>
      <c r="L96" s="8">
        <v>70.402</v>
      </c>
      <c r="M96" s="17">
        <f>VLOOKUP(G96,[1]面试成绩!$F:$N,9,0)</f>
        <v>1</v>
      </c>
      <c r="N96" s="6"/>
    </row>
    <row r="97" customHeight="1" spans="1:14">
      <c r="A97" s="6">
        <v>94</v>
      </c>
      <c r="B97" s="6" t="s">
        <v>14</v>
      </c>
      <c r="C97" s="6" t="s">
        <v>156</v>
      </c>
      <c r="D97" s="6" t="s">
        <v>137</v>
      </c>
      <c r="E97" s="6" t="s">
        <v>228</v>
      </c>
      <c r="F97" s="13" t="str">
        <f t="shared" si="1"/>
        <v>方*晨</v>
      </c>
      <c r="G97" s="7" t="s">
        <v>229</v>
      </c>
      <c r="H97" s="8">
        <v>76.5</v>
      </c>
      <c r="I97" s="8">
        <v>30.6</v>
      </c>
      <c r="J97" s="8">
        <v>61</v>
      </c>
      <c r="K97" s="8">
        <v>36.6</v>
      </c>
      <c r="L97" s="8">
        <v>67.2</v>
      </c>
      <c r="M97" s="17">
        <f>VLOOKUP(G97,[1]面试成绩!$F:$N,9,0)</f>
        <v>2</v>
      </c>
      <c r="N97" s="6"/>
    </row>
    <row r="98" customHeight="1" spans="1:14">
      <c r="A98" s="6">
        <v>95</v>
      </c>
      <c r="B98" s="6" t="s">
        <v>14</v>
      </c>
      <c r="C98" s="6" t="s">
        <v>156</v>
      </c>
      <c r="D98" s="6" t="s">
        <v>137</v>
      </c>
      <c r="E98" s="6" t="s">
        <v>230</v>
      </c>
      <c r="F98" s="13" t="str">
        <f t="shared" si="1"/>
        <v>杜*幸</v>
      </c>
      <c r="G98" s="7" t="s">
        <v>231</v>
      </c>
      <c r="H98" s="8">
        <v>73</v>
      </c>
      <c r="I98" s="8">
        <v>29.2</v>
      </c>
      <c r="J98" s="8">
        <v>55.33</v>
      </c>
      <c r="K98" s="8">
        <v>33.198</v>
      </c>
      <c r="L98" s="8">
        <v>62.398</v>
      </c>
      <c r="M98" s="17">
        <f>VLOOKUP(G98,[1]面试成绩!$F:$N,9,0)</f>
        <v>3</v>
      </c>
      <c r="N98" s="6"/>
    </row>
    <row r="99" customHeight="1" spans="1:14">
      <c r="A99" s="6">
        <v>97</v>
      </c>
      <c r="B99" s="6" t="s">
        <v>14</v>
      </c>
      <c r="C99" s="6" t="s">
        <v>156</v>
      </c>
      <c r="D99" s="6" t="s">
        <v>16</v>
      </c>
      <c r="E99" s="6" t="s">
        <v>232</v>
      </c>
      <c r="F99" s="13" t="str">
        <f t="shared" si="1"/>
        <v>崔*琪</v>
      </c>
      <c r="G99" s="7" t="s">
        <v>233</v>
      </c>
      <c r="H99" s="8">
        <v>69.5</v>
      </c>
      <c r="I99" s="8">
        <v>27.8</v>
      </c>
      <c r="J99" s="8">
        <v>65</v>
      </c>
      <c r="K99" s="8">
        <v>39</v>
      </c>
      <c r="L99" s="8">
        <v>66.8</v>
      </c>
      <c r="M99" s="17">
        <f>VLOOKUP(G99,[1]面试成绩!$F:$N,9,0)</f>
        <v>1</v>
      </c>
      <c r="N99" s="6"/>
    </row>
    <row r="100" customHeight="1" spans="1:14">
      <c r="A100" s="6">
        <v>102</v>
      </c>
      <c r="B100" s="6" t="s">
        <v>14</v>
      </c>
      <c r="C100" s="6" t="s">
        <v>156</v>
      </c>
      <c r="D100" s="6" t="s">
        <v>16</v>
      </c>
      <c r="E100" s="6" t="s">
        <v>234</v>
      </c>
      <c r="F100" s="13" t="str">
        <f t="shared" si="1"/>
        <v>李*婷</v>
      </c>
      <c r="G100" s="7" t="s">
        <v>235</v>
      </c>
      <c r="H100" s="8">
        <v>62.5</v>
      </c>
      <c r="I100" s="8">
        <v>25</v>
      </c>
      <c r="J100" s="8">
        <v>58</v>
      </c>
      <c r="K100" s="8">
        <v>34.8</v>
      </c>
      <c r="L100" s="8">
        <v>59.8</v>
      </c>
      <c r="M100" s="17">
        <f>VLOOKUP(G100,[1]面试成绩!$F:$N,9,0)</f>
        <v>2</v>
      </c>
      <c r="N100" s="6"/>
    </row>
    <row r="101" customHeight="1" spans="1:14">
      <c r="A101" s="6">
        <v>98</v>
      </c>
      <c r="B101" s="6" t="s">
        <v>14</v>
      </c>
      <c r="C101" s="6" t="s">
        <v>156</v>
      </c>
      <c r="D101" s="6" t="s">
        <v>16</v>
      </c>
      <c r="E101" s="6" t="s">
        <v>236</v>
      </c>
      <c r="F101" s="13" t="str">
        <f t="shared" si="1"/>
        <v>孙*萌</v>
      </c>
      <c r="G101" s="7" t="s">
        <v>237</v>
      </c>
      <c r="H101" s="8">
        <v>66.5</v>
      </c>
      <c r="I101" s="8">
        <v>26.6</v>
      </c>
      <c r="J101" s="8">
        <v>54.33</v>
      </c>
      <c r="K101" s="8">
        <v>32.598</v>
      </c>
      <c r="L101" s="8">
        <v>59.198</v>
      </c>
      <c r="M101" s="17">
        <f>VLOOKUP(G101,[1]面试成绩!$F:$N,9,0)</f>
        <v>3</v>
      </c>
      <c r="N101" s="18"/>
    </row>
    <row r="102" customHeight="1" spans="1:14">
      <c r="A102" s="6">
        <v>100</v>
      </c>
      <c r="B102" s="6" t="s">
        <v>14</v>
      </c>
      <c r="C102" s="6" t="s">
        <v>156</v>
      </c>
      <c r="D102" s="6" t="s">
        <v>16</v>
      </c>
      <c r="E102" s="6" t="s">
        <v>238</v>
      </c>
      <c r="F102" s="13" t="str">
        <f t="shared" si="1"/>
        <v>安*</v>
      </c>
      <c r="G102" s="7" t="s">
        <v>239</v>
      </c>
      <c r="H102" s="8">
        <v>64.5</v>
      </c>
      <c r="I102" s="8">
        <v>25.8</v>
      </c>
      <c r="J102" s="8">
        <v>55</v>
      </c>
      <c r="K102" s="8">
        <v>33</v>
      </c>
      <c r="L102" s="8">
        <v>58.8</v>
      </c>
      <c r="M102" s="17">
        <f>VLOOKUP(G102,[1]面试成绩!$F:$N,9,0)</f>
        <v>4</v>
      </c>
      <c r="N102" s="20"/>
    </row>
    <row r="103" customHeight="1" spans="1:14">
      <c r="A103" s="6">
        <v>99</v>
      </c>
      <c r="B103" s="6" t="s">
        <v>14</v>
      </c>
      <c r="C103" s="6" t="s">
        <v>156</v>
      </c>
      <c r="D103" s="6" t="s">
        <v>16</v>
      </c>
      <c r="E103" s="6" t="s">
        <v>240</v>
      </c>
      <c r="F103" s="13" t="str">
        <f t="shared" si="1"/>
        <v>陈*诺</v>
      </c>
      <c r="G103" s="7" t="s">
        <v>241</v>
      </c>
      <c r="H103" s="8">
        <v>64.5</v>
      </c>
      <c r="I103" s="8">
        <v>25.8</v>
      </c>
      <c r="J103" s="8">
        <v>53.33</v>
      </c>
      <c r="K103" s="8">
        <v>31.998</v>
      </c>
      <c r="L103" s="8">
        <v>57.798</v>
      </c>
      <c r="M103" s="17">
        <f>VLOOKUP(G103,[1]面试成绩!$F:$N,9,0)</f>
        <v>5</v>
      </c>
      <c r="N103" s="19"/>
    </row>
    <row r="104" customHeight="1" spans="1:14">
      <c r="A104" s="6">
        <v>101</v>
      </c>
      <c r="B104" s="6" t="s">
        <v>14</v>
      </c>
      <c r="C104" s="6" t="s">
        <v>156</v>
      </c>
      <c r="D104" s="6" t="s">
        <v>16</v>
      </c>
      <c r="E104" s="6" t="s">
        <v>242</v>
      </c>
      <c r="F104" s="13" t="str">
        <f t="shared" si="1"/>
        <v>任*雨</v>
      </c>
      <c r="G104" s="7" t="s">
        <v>243</v>
      </c>
      <c r="H104" s="8">
        <v>63.5</v>
      </c>
      <c r="I104" s="8">
        <v>25.4</v>
      </c>
      <c r="J104" s="8">
        <v>53.67</v>
      </c>
      <c r="K104" s="8">
        <v>32.202</v>
      </c>
      <c r="L104" s="8">
        <v>57.602</v>
      </c>
      <c r="M104" s="17">
        <f>VLOOKUP(G104,[1]面试成绩!$F:$N,9,0)</f>
        <v>6</v>
      </c>
      <c r="N104" s="6"/>
    </row>
    <row r="105" customHeight="1" spans="1:14">
      <c r="A105" s="6">
        <v>103</v>
      </c>
      <c r="B105" s="6" t="s">
        <v>14</v>
      </c>
      <c r="C105" s="6" t="s">
        <v>156</v>
      </c>
      <c r="D105" s="6" t="s">
        <v>40</v>
      </c>
      <c r="E105" s="6" t="s">
        <v>244</v>
      </c>
      <c r="F105" s="13" t="str">
        <f t="shared" si="1"/>
        <v>马*</v>
      </c>
      <c r="G105" s="7" t="s">
        <v>245</v>
      </c>
      <c r="H105" s="8">
        <v>81.5</v>
      </c>
      <c r="I105" s="8">
        <v>32.6</v>
      </c>
      <c r="J105" s="8">
        <v>65.33</v>
      </c>
      <c r="K105" s="8">
        <v>39.198</v>
      </c>
      <c r="L105" s="8">
        <v>71.798</v>
      </c>
      <c r="M105" s="17">
        <f>VLOOKUP(G105,[1]面试成绩!$F:$N,9,0)</f>
        <v>1</v>
      </c>
      <c r="N105" s="6"/>
    </row>
    <row r="106" customHeight="1" spans="1:14">
      <c r="A106" s="6">
        <v>104</v>
      </c>
      <c r="B106" s="6" t="s">
        <v>14</v>
      </c>
      <c r="C106" s="6" t="s">
        <v>156</v>
      </c>
      <c r="D106" s="6" t="s">
        <v>40</v>
      </c>
      <c r="E106" s="6" t="s">
        <v>246</v>
      </c>
      <c r="F106" s="13" t="str">
        <f t="shared" si="1"/>
        <v>张*娴</v>
      </c>
      <c r="G106" s="7" t="s">
        <v>247</v>
      </c>
      <c r="H106" s="8">
        <v>78</v>
      </c>
      <c r="I106" s="8">
        <v>31.2</v>
      </c>
      <c r="J106" s="8">
        <v>57.67</v>
      </c>
      <c r="K106" s="8">
        <v>34.602</v>
      </c>
      <c r="L106" s="8">
        <v>65.802</v>
      </c>
      <c r="M106" s="17">
        <f>VLOOKUP(G106,[1]面试成绩!$F:$N,9,0)</f>
        <v>2</v>
      </c>
      <c r="N106" s="6"/>
    </row>
    <row r="107" customHeight="1" spans="1:14">
      <c r="A107" s="6">
        <v>105</v>
      </c>
      <c r="B107" s="6" t="s">
        <v>14</v>
      </c>
      <c r="C107" s="6" t="s">
        <v>156</v>
      </c>
      <c r="D107" s="6" t="s">
        <v>40</v>
      </c>
      <c r="E107" s="6" t="s">
        <v>248</v>
      </c>
      <c r="F107" s="13" t="str">
        <f t="shared" si="1"/>
        <v>刘*文</v>
      </c>
      <c r="G107" s="7" t="s">
        <v>249</v>
      </c>
      <c r="H107" s="8">
        <v>70</v>
      </c>
      <c r="I107" s="8">
        <v>28</v>
      </c>
      <c r="J107" s="8">
        <v>55.67</v>
      </c>
      <c r="K107" s="8">
        <v>33.402</v>
      </c>
      <c r="L107" s="8">
        <v>61.402</v>
      </c>
      <c r="M107" s="17">
        <f>VLOOKUP(G107,[1]面试成绩!$F:$N,9,0)</f>
        <v>3</v>
      </c>
      <c r="N107" s="6"/>
    </row>
    <row r="108" customHeight="1" spans="1:14">
      <c r="A108" s="6">
        <v>106</v>
      </c>
      <c r="B108" s="6" t="s">
        <v>14</v>
      </c>
      <c r="C108" s="6" t="s">
        <v>156</v>
      </c>
      <c r="D108" s="6" t="s">
        <v>40</v>
      </c>
      <c r="E108" s="6" t="s">
        <v>250</v>
      </c>
      <c r="F108" s="13" t="str">
        <f t="shared" si="1"/>
        <v>庄*莲</v>
      </c>
      <c r="G108" s="7" t="s">
        <v>251</v>
      </c>
      <c r="H108" s="8">
        <v>66.5</v>
      </c>
      <c r="I108" s="8">
        <v>26.6</v>
      </c>
      <c r="J108" s="8">
        <v>57.33</v>
      </c>
      <c r="K108" s="8">
        <v>34.398</v>
      </c>
      <c r="L108" s="8">
        <v>60.998</v>
      </c>
      <c r="M108" s="17">
        <f>VLOOKUP(G108,[1]面试成绩!$F:$N,9,0)</f>
        <v>4</v>
      </c>
      <c r="N108" s="6"/>
    </row>
    <row r="109" customHeight="1" spans="1:14">
      <c r="A109" s="6">
        <v>107</v>
      </c>
      <c r="B109" s="6" t="s">
        <v>14</v>
      </c>
      <c r="C109" s="6" t="s">
        <v>156</v>
      </c>
      <c r="D109" s="6" t="s">
        <v>252</v>
      </c>
      <c r="E109" s="6" t="s">
        <v>253</v>
      </c>
      <c r="F109" s="13" t="str">
        <f t="shared" si="1"/>
        <v>王*</v>
      </c>
      <c r="G109" s="7" t="s">
        <v>254</v>
      </c>
      <c r="H109" s="8">
        <v>62</v>
      </c>
      <c r="I109" s="8">
        <v>24.8</v>
      </c>
      <c r="J109" s="8">
        <v>72</v>
      </c>
      <c r="K109" s="8">
        <v>43.2</v>
      </c>
      <c r="L109" s="8">
        <v>68</v>
      </c>
      <c r="M109" s="17">
        <f>VLOOKUP(G109,[1]面试成绩!$F:$N,9,0)</f>
        <v>1</v>
      </c>
      <c r="N109" s="6"/>
    </row>
    <row r="110" customHeight="1" spans="1:14">
      <c r="A110" s="6">
        <v>108</v>
      </c>
      <c r="B110" s="6" t="s">
        <v>14</v>
      </c>
      <c r="C110" s="6" t="s">
        <v>255</v>
      </c>
      <c r="D110" s="6" t="s">
        <v>110</v>
      </c>
      <c r="E110" s="6" t="s">
        <v>256</v>
      </c>
      <c r="F110" s="13" t="str">
        <f t="shared" si="1"/>
        <v>毛*萌</v>
      </c>
      <c r="G110" s="7" t="s">
        <v>257</v>
      </c>
      <c r="H110" s="8">
        <v>77</v>
      </c>
      <c r="I110" s="8">
        <v>30.8</v>
      </c>
      <c r="J110" s="8">
        <v>73.33</v>
      </c>
      <c r="K110" s="8">
        <v>43.998</v>
      </c>
      <c r="L110" s="8">
        <v>74.798</v>
      </c>
      <c r="M110" s="17">
        <f>VLOOKUP(G110,[1]面试成绩!$F:$N,9,0)</f>
        <v>1</v>
      </c>
      <c r="N110" s="6"/>
    </row>
    <row r="111" customHeight="1" spans="1:14">
      <c r="A111" s="6">
        <v>110</v>
      </c>
      <c r="B111" s="6" t="s">
        <v>14</v>
      </c>
      <c r="C111" s="6" t="s">
        <v>255</v>
      </c>
      <c r="D111" s="6" t="s">
        <v>110</v>
      </c>
      <c r="E111" s="6" t="s">
        <v>258</v>
      </c>
      <c r="F111" s="13" t="str">
        <f t="shared" si="1"/>
        <v>钟*薇</v>
      </c>
      <c r="G111" s="7" t="s">
        <v>259</v>
      </c>
      <c r="H111" s="8">
        <v>69.5</v>
      </c>
      <c r="I111" s="8">
        <v>27.8</v>
      </c>
      <c r="J111" s="8">
        <v>75.67</v>
      </c>
      <c r="K111" s="8">
        <v>45.402</v>
      </c>
      <c r="L111" s="8">
        <v>73.202</v>
      </c>
      <c r="M111" s="17">
        <f>VLOOKUP(G111,[1]面试成绩!$F:$N,9,0)</f>
        <v>2</v>
      </c>
      <c r="N111" s="6"/>
    </row>
    <row r="112" customHeight="1" spans="1:14">
      <c r="A112" s="6">
        <v>109</v>
      </c>
      <c r="B112" s="6" t="s">
        <v>14</v>
      </c>
      <c r="C112" s="6" t="s">
        <v>255</v>
      </c>
      <c r="D112" s="6" t="s">
        <v>110</v>
      </c>
      <c r="E112" s="6" t="s">
        <v>260</v>
      </c>
      <c r="F112" s="13" t="str">
        <f t="shared" si="1"/>
        <v>胡*雯</v>
      </c>
      <c r="G112" s="7" t="s">
        <v>261</v>
      </c>
      <c r="H112" s="8">
        <v>74</v>
      </c>
      <c r="I112" s="8">
        <v>29.6</v>
      </c>
      <c r="J112" s="8">
        <v>57.67</v>
      </c>
      <c r="K112" s="8">
        <v>34.602</v>
      </c>
      <c r="L112" s="8">
        <v>64.202</v>
      </c>
      <c r="M112" s="17">
        <f>VLOOKUP(G112,[1]面试成绩!$F:$N,9,0)</f>
        <v>3</v>
      </c>
      <c r="N112" s="6"/>
    </row>
    <row r="113" customHeight="1" spans="1:14">
      <c r="A113" s="6">
        <v>111</v>
      </c>
      <c r="B113" s="6" t="s">
        <v>14</v>
      </c>
      <c r="C113" s="12" t="s">
        <v>255</v>
      </c>
      <c r="D113" s="12" t="s">
        <v>110</v>
      </c>
      <c r="E113" s="12" t="s">
        <v>262</v>
      </c>
      <c r="F113" s="13" t="str">
        <f t="shared" si="1"/>
        <v>苑*霓</v>
      </c>
      <c r="G113" s="7" t="s">
        <v>263</v>
      </c>
      <c r="H113" s="8">
        <v>62</v>
      </c>
      <c r="I113" s="8">
        <v>24.8</v>
      </c>
      <c r="J113" s="8">
        <v>58.33</v>
      </c>
      <c r="K113" s="8">
        <v>34.998</v>
      </c>
      <c r="L113" s="8">
        <v>59.798</v>
      </c>
      <c r="M113" s="17">
        <f>VLOOKUP(G113,[1]面试成绩!$F:$N,9,0)</f>
        <v>4</v>
      </c>
      <c r="N113" s="12"/>
    </row>
    <row r="114" customHeight="1" spans="1:14">
      <c r="A114" s="6">
        <v>112</v>
      </c>
      <c r="B114" s="6" t="s">
        <v>14</v>
      </c>
      <c r="C114" s="12" t="s">
        <v>255</v>
      </c>
      <c r="D114" s="12" t="s">
        <v>103</v>
      </c>
      <c r="E114" s="12" t="s">
        <v>264</v>
      </c>
      <c r="F114" s="13" t="str">
        <f t="shared" si="1"/>
        <v>王*祺</v>
      </c>
      <c r="G114" s="7" t="s">
        <v>265</v>
      </c>
      <c r="H114" s="8">
        <v>83.5</v>
      </c>
      <c r="I114" s="8">
        <v>33.4</v>
      </c>
      <c r="J114" s="8">
        <v>72</v>
      </c>
      <c r="K114" s="8">
        <v>43.2</v>
      </c>
      <c r="L114" s="8">
        <v>76.6</v>
      </c>
      <c r="M114" s="17">
        <f>VLOOKUP(G114,[1]面试成绩!$F:$N,9,0)</f>
        <v>1</v>
      </c>
      <c r="N114" s="12"/>
    </row>
    <row r="115" customHeight="1" spans="1:14">
      <c r="A115" s="6">
        <v>113</v>
      </c>
      <c r="B115" s="6" t="s">
        <v>14</v>
      </c>
      <c r="C115" s="12" t="s">
        <v>255</v>
      </c>
      <c r="D115" s="12" t="s">
        <v>103</v>
      </c>
      <c r="E115" s="12" t="s">
        <v>266</v>
      </c>
      <c r="F115" s="13" t="str">
        <f t="shared" si="1"/>
        <v>张*</v>
      </c>
      <c r="G115" s="7" t="s">
        <v>267</v>
      </c>
      <c r="H115" s="8">
        <v>73</v>
      </c>
      <c r="I115" s="8">
        <v>29.2</v>
      </c>
      <c r="J115" s="8">
        <v>74.33</v>
      </c>
      <c r="K115" s="8">
        <v>44.598</v>
      </c>
      <c r="L115" s="8">
        <v>73.798</v>
      </c>
      <c r="M115" s="17">
        <f>VLOOKUP(G115,[1]面试成绩!$F:$N,9,0)</f>
        <v>2</v>
      </c>
      <c r="N115" s="20"/>
    </row>
    <row r="116" customHeight="1" spans="1:14">
      <c r="A116" s="6">
        <v>114</v>
      </c>
      <c r="B116" s="6" t="s">
        <v>14</v>
      </c>
      <c r="C116" s="12" t="s">
        <v>255</v>
      </c>
      <c r="D116" s="12" t="s">
        <v>103</v>
      </c>
      <c r="E116" s="12" t="s">
        <v>268</v>
      </c>
      <c r="F116" s="13" t="str">
        <f t="shared" si="1"/>
        <v>郭*聪</v>
      </c>
      <c r="G116" s="7" t="s">
        <v>269</v>
      </c>
      <c r="H116" s="8">
        <v>72.5</v>
      </c>
      <c r="I116" s="8">
        <v>29</v>
      </c>
      <c r="J116" s="8">
        <v>72</v>
      </c>
      <c r="K116" s="8">
        <v>43.2</v>
      </c>
      <c r="L116" s="8">
        <v>72.2</v>
      </c>
      <c r="M116" s="17">
        <f>VLOOKUP(G116,[1]面试成绩!$F:$N,9,0)</f>
        <v>3</v>
      </c>
      <c r="N116" s="12"/>
    </row>
    <row r="117" customHeight="1" spans="1:14">
      <c r="A117" s="6">
        <v>117</v>
      </c>
      <c r="B117" s="6" t="s">
        <v>14</v>
      </c>
      <c r="C117" s="12" t="s">
        <v>255</v>
      </c>
      <c r="D117" s="12" t="s">
        <v>103</v>
      </c>
      <c r="E117" s="12" t="s">
        <v>270</v>
      </c>
      <c r="F117" s="13" t="str">
        <f t="shared" si="1"/>
        <v>刘*序</v>
      </c>
      <c r="G117" s="7" t="s">
        <v>271</v>
      </c>
      <c r="H117" s="8">
        <v>65.5</v>
      </c>
      <c r="I117" s="8">
        <v>26.2</v>
      </c>
      <c r="J117" s="8">
        <v>74.67</v>
      </c>
      <c r="K117" s="8">
        <v>44.802</v>
      </c>
      <c r="L117" s="8">
        <v>71.002</v>
      </c>
      <c r="M117" s="17">
        <f>VLOOKUP(G117,[1]面试成绩!$F:$N,9,0)</f>
        <v>4</v>
      </c>
      <c r="N117" s="12"/>
    </row>
    <row r="118" customHeight="1" spans="1:14">
      <c r="A118" s="6">
        <v>121</v>
      </c>
      <c r="B118" s="6" t="s">
        <v>14</v>
      </c>
      <c r="C118" s="6" t="s">
        <v>255</v>
      </c>
      <c r="D118" s="6" t="s">
        <v>103</v>
      </c>
      <c r="E118" s="6" t="s">
        <v>272</v>
      </c>
      <c r="F118" s="13" t="str">
        <f t="shared" si="1"/>
        <v>陈*安</v>
      </c>
      <c r="G118" s="6" t="s">
        <v>273</v>
      </c>
      <c r="H118" s="6">
        <v>60</v>
      </c>
      <c r="I118" s="8">
        <v>24</v>
      </c>
      <c r="J118" s="6">
        <v>76.67</v>
      </c>
      <c r="K118" s="8">
        <v>46.002</v>
      </c>
      <c r="L118" s="8">
        <v>70.002</v>
      </c>
      <c r="M118" s="17">
        <f>VLOOKUP(G118,[1]面试成绩!$F:$N,9,0)</f>
        <v>5</v>
      </c>
      <c r="N118" s="19"/>
    </row>
    <row r="119" customHeight="1" spans="1:14">
      <c r="A119" s="6">
        <v>116</v>
      </c>
      <c r="B119" s="6" t="s">
        <v>14</v>
      </c>
      <c r="C119" s="12" t="s">
        <v>255</v>
      </c>
      <c r="D119" s="12" t="s">
        <v>103</v>
      </c>
      <c r="E119" s="12" t="s">
        <v>274</v>
      </c>
      <c r="F119" s="13" t="str">
        <f t="shared" ref="F119:F150" si="2">REPLACE(E119,2,1,"*")</f>
        <v>孙*浩</v>
      </c>
      <c r="G119" s="7" t="s">
        <v>275</v>
      </c>
      <c r="H119" s="8">
        <v>68</v>
      </c>
      <c r="I119" s="8">
        <v>27.2</v>
      </c>
      <c r="J119" s="8">
        <v>66.33</v>
      </c>
      <c r="K119" s="8">
        <v>39.798</v>
      </c>
      <c r="L119" s="8">
        <v>66.998</v>
      </c>
      <c r="M119" s="17">
        <f>VLOOKUP(G119,[1]面试成绩!$F:$N,9,0)</f>
        <v>6</v>
      </c>
      <c r="N119" s="12"/>
    </row>
    <row r="120" customHeight="1" spans="1:14">
      <c r="A120" s="6">
        <v>115</v>
      </c>
      <c r="B120" s="6" t="s">
        <v>14</v>
      </c>
      <c r="C120" s="12" t="s">
        <v>255</v>
      </c>
      <c r="D120" s="12" t="s">
        <v>103</v>
      </c>
      <c r="E120" s="12" t="s">
        <v>276</v>
      </c>
      <c r="F120" s="13" t="str">
        <f t="shared" si="2"/>
        <v>梁*月</v>
      </c>
      <c r="G120" s="7" t="s">
        <v>277</v>
      </c>
      <c r="H120" s="8">
        <v>68</v>
      </c>
      <c r="I120" s="8">
        <v>27.2</v>
      </c>
      <c r="J120" s="8">
        <v>65.67</v>
      </c>
      <c r="K120" s="8">
        <v>39.402</v>
      </c>
      <c r="L120" s="8">
        <v>66.602</v>
      </c>
      <c r="M120" s="17">
        <f>VLOOKUP(G120,[1]面试成绩!$F:$N,9,0)</f>
        <v>7</v>
      </c>
      <c r="N120" s="12"/>
    </row>
    <row r="121" customHeight="1" spans="1:14">
      <c r="A121" s="6">
        <v>122</v>
      </c>
      <c r="B121" s="6" t="s">
        <v>14</v>
      </c>
      <c r="C121" s="6" t="s">
        <v>255</v>
      </c>
      <c r="D121" s="6" t="s">
        <v>103</v>
      </c>
      <c r="E121" s="6" t="s">
        <v>278</v>
      </c>
      <c r="F121" s="13" t="str">
        <f t="shared" si="2"/>
        <v>刘*</v>
      </c>
      <c r="G121" s="6" t="s">
        <v>279</v>
      </c>
      <c r="H121" s="6">
        <v>59</v>
      </c>
      <c r="I121" s="8">
        <v>23.6</v>
      </c>
      <c r="J121" s="6">
        <v>61.67</v>
      </c>
      <c r="K121" s="8">
        <v>37.002</v>
      </c>
      <c r="L121" s="8">
        <v>60.602</v>
      </c>
      <c r="M121" s="17">
        <f>VLOOKUP(G121,[1]面试成绩!$F:$N,9,0)</f>
        <v>8</v>
      </c>
      <c r="N121" s="19"/>
    </row>
    <row r="122" customHeight="1" spans="1:14">
      <c r="A122" s="6">
        <v>120</v>
      </c>
      <c r="B122" s="6" t="s">
        <v>14</v>
      </c>
      <c r="C122" s="12" t="s">
        <v>255</v>
      </c>
      <c r="D122" s="12" t="s">
        <v>103</v>
      </c>
      <c r="E122" s="12" t="s">
        <v>280</v>
      </c>
      <c r="F122" s="13" t="str">
        <f t="shared" si="2"/>
        <v>石*</v>
      </c>
      <c r="G122" s="7" t="s">
        <v>281</v>
      </c>
      <c r="H122" s="8">
        <v>60.5</v>
      </c>
      <c r="I122" s="8">
        <v>24.2</v>
      </c>
      <c r="J122" s="8">
        <v>57</v>
      </c>
      <c r="K122" s="8">
        <v>34.2</v>
      </c>
      <c r="L122" s="8">
        <v>58.4</v>
      </c>
      <c r="M122" s="17">
        <f>VLOOKUP(G122,[1]面试成绩!$F:$N,9,0)</f>
        <v>9</v>
      </c>
      <c r="N122" s="22"/>
    </row>
    <row r="123" customHeight="1" spans="1:14">
      <c r="A123" s="6">
        <v>118</v>
      </c>
      <c r="B123" s="6" t="s">
        <v>14</v>
      </c>
      <c r="C123" s="12" t="s">
        <v>255</v>
      </c>
      <c r="D123" s="12" t="s">
        <v>103</v>
      </c>
      <c r="E123" s="12" t="s">
        <v>282</v>
      </c>
      <c r="F123" s="13" t="str">
        <f t="shared" si="2"/>
        <v>张*奇</v>
      </c>
      <c r="G123" s="7" t="s">
        <v>283</v>
      </c>
      <c r="H123" s="8">
        <v>61.5</v>
      </c>
      <c r="I123" s="8">
        <v>24.6</v>
      </c>
      <c r="J123" s="8">
        <v>0</v>
      </c>
      <c r="K123" s="8">
        <v>0</v>
      </c>
      <c r="L123" s="8">
        <v>24.6</v>
      </c>
      <c r="M123" s="17">
        <f>VLOOKUP(G123,[1]面试成绩!$F:$N,9,0)</f>
        <v>10</v>
      </c>
      <c r="N123" s="23" t="s">
        <v>175</v>
      </c>
    </row>
    <row r="124" customHeight="1" spans="1:14">
      <c r="A124" s="6">
        <v>119</v>
      </c>
      <c r="B124" s="6" t="s">
        <v>14</v>
      </c>
      <c r="C124" s="12" t="s">
        <v>255</v>
      </c>
      <c r="D124" s="12" t="s">
        <v>103</v>
      </c>
      <c r="E124" s="12" t="s">
        <v>284</v>
      </c>
      <c r="F124" s="13" t="str">
        <f t="shared" si="2"/>
        <v>吴*宇</v>
      </c>
      <c r="G124" s="7" t="s">
        <v>285</v>
      </c>
      <c r="H124" s="8">
        <v>61</v>
      </c>
      <c r="I124" s="8">
        <v>24.4</v>
      </c>
      <c r="J124" s="8">
        <v>0</v>
      </c>
      <c r="K124" s="8">
        <v>0</v>
      </c>
      <c r="L124" s="8">
        <v>24.4</v>
      </c>
      <c r="M124" s="17">
        <f>VLOOKUP(G124,[1]面试成绩!$F:$N,9,0)</f>
        <v>11</v>
      </c>
      <c r="N124" s="23" t="s">
        <v>175</v>
      </c>
    </row>
    <row r="125" customHeight="1" spans="1:14">
      <c r="A125" s="6">
        <v>125</v>
      </c>
      <c r="B125" s="6" t="s">
        <v>14</v>
      </c>
      <c r="C125" s="6" t="s">
        <v>255</v>
      </c>
      <c r="D125" s="6" t="s">
        <v>113</v>
      </c>
      <c r="E125" s="6" t="s">
        <v>286</v>
      </c>
      <c r="F125" s="13" t="str">
        <f t="shared" si="2"/>
        <v>乔*岩</v>
      </c>
      <c r="G125" s="6" t="s">
        <v>287</v>
      </c>
      <c r="H125" s="6">
        <v>86</v>
      </c>
      <c r="I125" s="8">
        <v>34.4</v>
      </c>
      <c r="J125" s="6">
        <v>77.67</v>
      </c>
      <c r="K125" s="8">
        <v>46.602</v>
      </c>
      <c r="L125" s="8">
        <v>81.002</v>
      </c>
      <c r="M125" s="17">
        <f>VLOOKUP(G125,[1]面试成绩!$F:$N,9,0)</f>
        <v>1</v>
      </c>
      <c r="N125" s="22"/>
    </row>
    <row r="126" customHeight="1" spans="1:14">
      <c r="A126" s="6">
        <v>126</v>
      </c>
      <c r="B126" s="6" t="s">
        <v>14</v>
      </c>
      <c r="C126" s="6" t="s">
        <v>255</v>
      </c>
      <c r="D126" s="6" t="s">
        <v>113</v>
      </c>
      <c r="E126" s="6" t="s">
        <v>288</v>
      </c>
      <c r="F126" s="13" t="str">
        <f t="shared" si="2"/>
        <v>莫*恋</v>
      </c>
      <c r="G126" s="6" t="s">
        <v>289</v>
      </c>
      <c r="H126" s="6">
        <v>83.5</v>
      </c>
      <c r="I126" s="8">
        <v>33.4</v>
      </c>
      <c r="J126" s="6">
        <v>76.33</v>
      </c>
      <c r="K126" s="8">
        <v>45.798</v>
      </c>
      <c r="L126" s="8">
        <v>79.198</v>
      </c>
      <c r="M126" s="17">
        <f>VLOOKUP(G126,[1]面试成绩!$F:$N,9,0)</f>
        <v>2</v>
      </c>
      <c r="N126" s="22"/>
    </row>
    <row r="127" customHeight="1" spans="1:14">
      <c r="A127" s="6">
        <v>124</v>
      </c>
      <c r="B127" s="6" t="s">
        <v>14</v>
      </c>
      <c r="C127" s="6" t="s">
        <v>255</v>
      </c>
      <c r="D127" s="6" t="s">
        <v>113</v>
      </c>
      <c r="E127" s="6" t="s">
        <v>290</v>
      </c>
      <c r="F127" s="13" t="str">
        <f t="shared" si="2"/>
        <v>胡*晶</v>
      </c>
      <c r="G127" s="6" t="s">
        <v>291</v>
      </c>
      <c r="H127" s="6">
        <v>89</v>
      </c>
      <c r="I127" s="8">
        <v>35.6</v>
      </c>
      <c r="J127" s="6">
        <v>69</v>
      </c>
      <c r="K127" s="8">
        <v>41.4</v>
      </c>
      <c r="L127" s="8">
        <v>77</v>
      </c>
      <c r="M127" s="17">
        <f>VLOOKUP(G127,[1]面试成绩!$F:$N,9,0)</f>
        <v>3</v>
      </c>
      <c r="N127" s="22"/>
    </row>
    <row r="128" customHeight="1" spans="1:14">
      <c r="A128" s="6">
        <v>123</v>
      </c>
      <c r="B128" s="6" t="s">
        <v>14</v>
      </c>
      <c r="C128" s="6" t="s">
        <v>255</v>
      </c>
      <c r="D128" s="6" t="s">
        <v>113</v>
      </c>
      <c r="E128" s="6" t="s">
        <v>292</v>
      </c>
      <c r="F128" s="13" t="str">
        <f t="shared" si="2"/>
        <v>王*泽</v>
      </c>
      <c r="G128" s="6" t="s">
        <v>293</v>
      </c>
      <c r="H128" s="6">
        <v>91</v>
      </c>
      <c r="I128" s="8">
        <v>36.4</v>
      </c>
      <c r="J128" s="6">
        <v>67</v>
      </c>
      <c r="K128" s="8">
        <v>40.2</v>
      </c>
      <c r="L128" s="8">
        <v>76.6</v>
      </c>
      <c r="M128" s="17">
        <f>VLOOKUP(G128,[1]面试成绩!$F:$N,9,0)</f>
        <v>4</v>
      </c>
      <c r="N128" s="22"/>
    </row>
    <row r="129" customHeight="1" spans="1:14">
      <c r="A129" s="6">
        <v>127</v>
      </c>
      <c r="B129" s="6" t="s">
        <v>14</v>
      </c>
      <c r="C129" s="6" t="s">
        <v>255</v>
      </c>
      <c r="D129" s="6" t="s">
        <v>113</v>
      </c>
      <c r="E129" s="6" t="s">
        <v>294</v>
      </c>
      <c r="F129" s="13" t="str">
        <f t="shared" si="2"/>
        <v>于*然</v>
      </c>
      <c r="G129" s="6" t="s">
        <v>295</v>
      </c>
      <c r="H129" s="6">
        <v>83</v>
      </c>
      <c r="I129" s="8">
        <v>33.2</v>
      </c>
      <c r="J129" s="6">
        <v>57.67</v>
      </c>
      <c r="K129" s="8">
        <v>34.602</v>
      </c>
      <c r="L129" s="8">
        <v>67.802</v>
      </c>
      <c r="M129" s="17">
        <f>VLOOKUP(G129,[1]面试成绩!$F:$N,9,0)</f>
        <v>5</v>
      </c>
      <c r="N129" s="22"/>
    </row>
    <row r="130" customHeight="1" spans="1:14">
      <c r="A130" s="6">
        <v>129</v>
      </c>
      <c r="B130" s="6" t="s">
        <v>14</v>
      </c>
      <c r="C130" s="6" t="s">
        <v>255</v>
      </c>
      <c r="D130" s="6" t="s">
        <v>113</v>
      </c>
      <c r="E130" s="6" t="s">
        <v>296</v>
      </c>
      <c r="F130" s="13" t="str">
        <f t="shared" si="2"/>
        <v>周*琦</v>
      </c>
      <c r="G130" s="6" t="s">
        <v>297</v>
      </c>
      <c r="H130" s="6">
        <v>82</v>
      </c>
      <c r="I130" s="8">
        <v>32.8</v>
      </c>
      <c r="J130" s="6">
        <v>57.33</v>
      </c>
      <c r="K130" s="8">
        <v>34.398</v>
      </c>
      <c r="L130" s="8">
        <v>67.198</v>
      </c>
      <c r="M130" s="17">
        <f>VLOOKUP(G130,[1]面试成绩!$F:$N,9,0)</f>
        <v>6</v>
      </c>
      <c r="N130" s="19"/>
    </row>
    <row r="131" customHeight="1" spans="1:14">
      <c r="A131" s="6">
        <v>128</v>
      </c>
      <c r="B131" s="6" t="s">
        <v>14</v>
      </c>
      <c r="C131" s="6" t="s">
        <v>255</v>
      </c>
      <c r="D131" s="6" t="s">
        <v>113</v>
      </c>
      <c r="E131" s="6" t="s">
        <v>298</v>
      </c>
      <c r="F131" s="13" t="str">
        <f t="shared" si="2"/>
        <v>南*</v>
      </c>
      <c r="G131" s="6" t="s">
        <v>299</v>
      </c>
      <c r="H131" s="6">
        <v>83</v>
      </c>
      <c r="I131" s="8">
        <v>33.2</v>
      </c>
      <c r="J131" s="6">
        <v>0</v>
      </c>
      <c r="K131" s="8">
        <v>0</v>
      </c>
      <c r="L131" s="8">
        <v>33.2</v>
      </c>
      <c r="M131" s="17">
        <f>VLOOKUP(G131,[1]面试成绩!$F:$N,9,0)</f>
        <v>7</v>
      </c>
      <c r="N131" s="23" t="s">
        <v>175</v>
      </c>
    </row>
    <row r="132" customHeight="1" spans="1:14">
      <c r="A132" s="6">
        <v>130</v>
      </c>
      <c r="B132" s="6" t="s">
        <v>14</v>
      </c>
      <c r="C132" s="6" t="s">
        <v>255</v>
      </c>
      <c r="D132" s="6" t="s">
        <v>116</v>
      </c>
      <c r="E132" s="6" t="s">
        <v>300</v>
      </c>
      <c r="F132" s="13" t="str">
        <f t="shared" si="2"/>
        <v>申*轩</v>
      </c>
      <c r="G132" s="6" t="s">
        <v>301</v>
      </c>
      <c r="H132" s="6">
        <v>77.5</v>
      </c>
      <c r="I132" s="8">
        <v>31</v>
      </c>
      <c r="J132" s="6">
        <v>76.33</v>
      </c>
      <c r="K132" s="8">
        <v>45.798</v>
      </c>
      <c r="L132" s="8">
        <v>76.798</v>
      </c>
      <c r="M132" s="17">
        <f>VLOOKUP(G132,[1]面试成绩!$F:$N,9,0)</f>
        <v>1</v>
      </c>
      <c r="N132" s="22"/>
    </row>
    <row r="133" customHeight="1" spans="1:14">
      <c r="A133" s="6">
        <v>131</v>
      </c>
      <c r="B133" s="6" t="s">
        <v>14</v>
      </c>
      <c r="C133" s="6" t="s">
        <v>255</v>
      </c>
      <c r="D133" s="6" t="s">
        <v>116</v>
      </c>
      <c r="E133" s="6" t="s">
        <v>302</v>
      </c>
      <c r="F133" s="13" t="str">
        <f t="shared" si="2"/>
        <v>张*元</v>
      </c>
      <c r="G133" s="6" t="s">
        <v>303</v>
      </c>
      <c r="H133" s="6">
        <v>72.5</v>
      </c>
      <c r="I133" s="8">
        <v>29</v>
      </c>
      <c r="J133" s="6">
        <v>75</v>
      </c>
      <c r="K133" s="8">
        <v>45</v>
      </c>
      <c r="L133" s="8">
        <v>74</v>
      </c>
      <c r="M133" s="17">
        <f>VLOOKUP(G133,[1]面试成绩!$F:$N,9,0)</f>
        <v>2</v>
      </c>
      <c r="N133" s="22"/>
    </row>
    <row r="134" customHeight="1" spans="1:14">
      <c r="A134" s="6">
        <v>132</v>
      </c>
      <c r="B134" s="6" t="s">
        <v>14</v>
      </c>
      <c r="C134" s="6" t="s">
        <v>255</v>
      </c>
      <c r="D134" s="6" t="s">
        <v>116</v>
      </c>
      <c r="E134" s="6" t="s">
        <v>304</v>
      </c>
      <c r="F134" s="13" t="str">
        <f t="shared" si="2"/>
        <v>付*超</v>
      </c>
      <c r="G134" s="6" t="s">
        <v>305</v>
      </c>
      <c r="H134" s="6">
        <v>71</v>
      </c>
      <c r="I134" s="8">
        <v>28.4</v>
      </c>
      <c r="J134" s="6">
        <v>75.33</v>
      </c>
      <c r="K134" s="8">
        <v>45.198</v>
      </c>
      <c r="L134" s="8">
        <v>73.598</v>
      </c>
      <c r="M134" s="17">
        <f>VLOOKUP(G134,[1]面试成绩!$F:$N,9,0)</f>
        <v>3</v>
      </c>
      <c r="N134" s="22"/>
    </row>
    <row r="135" customHeight="1" spans="1:14">
      <c r="A135" s="6">
        <v>134</v>
      </c>
      <c r="B135" s="6" t="s">
        <v>14</v>
      </c>
      <c r="C135" s="6" t="s">
        <v>255</v>
      </c>
      <c r="D135" s="6" t="s">
        <v>306</v>
      </c>
      <c r="E135" s="6" t="s">
        <v>307</v>
      </c>
      <c r="F135" s="13" t="str">
        <f t="shared" si="2"/>
        <v>米*娜</v>
      </c>
      <c r="G135" s="6" t="s">
        <v>308</v>
      </c>
      <c r="H135" s="6">
        <v>57.5</v>
      </c>
      <c r="I135" s="8">
        <v>23</v>
      </c>
      <c r="J135" s="6">
        <v>73.33</v>
      </c>
      <c r="K135" s="8">
        <v>43.998</v>
      </c>
      <c r="L135" s="8">
        <v>66.998</v>
      </c>
      <c r="M135" s="17">
        <f>VLOOKUP(G135,[1]面试成绩!$F:$N,9,0)</f>
        <v>1</v>
      </c>
      <c r="N135" s="22"/>
    </row>
    <row r="136" customHeight="1" spans="1:14">
      <c r="A136" s="6">
        <v>133</v>
      </c>
      <c r="B136" s="6" t="s">
        <v>14</v>
      </c>
      <c r="C136" s="6" t="s">
        <v>255</v>
      </c>
      <c r="D136" s="6" t="s">
        <v>306</v>
      </c>
      <c r="E136" s="6" t="s">
        <v>309</v>
      </c>
      <c r="F136" s="13" t="str">
        <f t="shared" si="2"/>
        <v>李*坤</v>
      </c>
      <c r="G136" s="6" t="s">
        <v>310</v>
      </c>
      <c r="H136" s="6">
        <v>61.5</v>
      </c>
      <c r="I136" s="8">
        <v>24.6</v>
      </c>
      <c r="J136" s="6">
        <v>51.67</v>
      </c>
      <c r="K136" s="8">
        <v>31.002</v>
      </c>
      <c r="L136" s="8">
        <v>55.602</v>
      </c>
      <c r="M136" s="17">
        <f>VLOOKUP(G136,[1]面试成绩!$F:$N,9,0)</f>
        <v>2</v>
      </c>
      <c r="N136" s="22"/>
    </row>
    <row r="137" customHeight="1" spans="1:14">
      <c r="A137" s="6">
        <v>135</v>
      </c>
      <c r="B137" s="6" t="s">
        <v>14</v>
      </c>
      <c r="C137" s="6" t="s">
        <v>255</v>
      </c>
      <c r="D137" s="6" t="s">
        <v>129</v>
      </c>
      <c r="E137" s="6" t="s">
        <v>311</v>
      </c>
      <c r="F137" s="13" t="str">
        <f t="shared" si="2"/>
        <v>周*</v>
      </c>
      <c r="G137" s="6" t="s">
        <v>312</v>
      </c>
      <c r="H137" s="6">
        <v>80.5</v>
      </c>
      <c r="I137" s="8">
        <v>32.2</v>
      </c>
      <c r="J137" s="6">
        <v>73</v>
      </c>
      <c r="K137" s="8">
        <v>43.8</v>
      </c>
      <c r="L137" s="8">
        <v>76</v>
      </c>
      <c r="M137" s="17">
        <f>VLOOKUP(G137,[1]面试成绩!$F:$N,9,0)</f>
        <v>1</v>
      </c>
      <c r="N137" s="22"/>
    </row>
    <row r="138" customHeight="1" spans="1:14">
      <c r="A138" s="6">
        <v>136</v>
      </c>
      <c r="B138" s="6" t="s">
        <v>14</v>
      </c>
      <c r="C138" s="6" t="s">
        <v>255</v>
      </c>
      <c r="D138" s="6" t="s">
        <v>313</v>
      </c>
      <c r="E138" s="6" t="s">
        <v>314</v>
      </c>
      <c r="F138" s="13" t="str">
        <f t="shared" si="2"/>
        <v>李*妍</v>
      </c>
      <c r="G138" s="6" t="s">
        <v>315</v>
      </c>
      <c r="H138" s="6">
        <v>72</v>
      </c>
      <c r="I138" s="8">
        <v>28.8</v>
      </c>
      <c r="J138" s="6">
        <v>72</v>
      </c>
      <c r="K138" s="8">
        <v>43.2</v>
      </c>
      <c r="L138" s="8">
        <v>72</v>
      </c>
      <c r="M138" s="17">
        <f>VLOOKUP(G138,[1]面试成绩!$F:$N,9,0)</f>
        <v>1</v>
      </c>
      <c r="N138" s="22"/>
    </row>
    <row r="139" customHeight="1" spans="1:14">
      <c r="A139" s="6">
        <v>137</v>
      </c>
      <c r="B139" s="6" t="s">
        <v>14</v>
      </c>
      <c r="C139" s="6" t="s">
        <v>255</v>
      </c>
      <c r="D139" s="6" t="s">
        <v>313</v>
      </c>
      <c r="E139" s="6" t="s">
        <v>316</v>
      </c>
      <c r="F139" s="13" t="str">
        <f t="shared" si="2"/>
        <v>刘*晨</v>
      </c>
      <c r="G139" s="6" t="s">
        <v>317</v>
      </c>
      <c r="H139" s="6">
        <v>70.5</v>
      </c>
      <c r="I139" s="8">
        <v>28.2</v>
      </c>
      <c r="J139" s="6">
        <v>55</v>
      </c>
      <c r="K139" s="8">
        <v>33</v>
      </c>
      <c r="L139" s="8">
        <v>61.2</v>
      </c>
      <c r="M139" s="17">
        <f>VLOOKUP(G139,[1]面试成绩!$F:$N,9,0)</f>
        <v>2</v>
      </c>
      <c r="N139" s="22"/>
    </row>
    <row r="140" customHeight="1" spans="1:14">
      <c r="A140" s="6">
        <v>141</v>
      </c>
      <c r="B140" s="6" t="s">
        <v>14</v>
      </c>
      <c r="C140" s="6" t="s">
        <v>255</v>
      </c>
      <c r="D140" s="6" t="s">
        <v>313</v>
      </c>
      <c r="E140" s="6" t="s">
        <v>318</v>
      </c>
      <c r="F140" s="13" t="str">
        <f t="shared" si="2"/>
        <v>刘*</v>
      </c>
      <c r="G140" s="6" t="s">
        <v>319</v>
      </c>
      <c r="H140" s="6">
        <v>66.5</v>
      </c>
      <c r="I140" s="8">
        <v>26.6</v>
      </c>
      <c r="J140" s="6">
        <v>55.33</v>
      </c>
      <c r="K140" s="8">
        <v>33.198</v>
      </c>
      <c r="L140" s="8">
        <v>59.798</v>
      </c>
      <c r="M140" s="17">
        <f>VLOOKUP(G140,[1]面试成绩!$F:$N,9,0)</f>
        <v>3</v>
      </c>
      <c r="N140" s="22"/>
    </row>
    <row r="141" customHeight="1" spans="1:14">
      <c r="A141" s="6">
        <v>140</v>
      </c>
      <c r="B141" s="6" t="s">
        <v>14</v>
      </c>
      <c r="C141" s="6" t="s">
        <v>255</v>
      </c>
      <c r="D141" s="6" t="s">
        <v>313</v>
      </c>
      <c r="E141" s="6" t="s">
        <v>320</v>
      </c>
      <c r="F141" s="13" t="str">
        <f t="shared" si="2"/>
        <v>卓*</v>
      </c>
      <c r="G141" s="6" t="s">
        <v>321</v>
      </c>
      <c r="H141" s="6">
        <v>66.5</v>
      </c>
      <c r="I141" s="8">
        <v>26.6</v>
      </c>
      <c r="J141" s="6">
        <v>54.33</v>
      </c>
      <c r="K141" s="8">
        <v>32.598</v>
      </c>
      <c r="L141" s="8">
        <v>59.198</v>
      </c>
      <c r="M141" s="17">
        <f>VLOOKUP(G141,[1]面试成绩!$F:$N,9,0)</f>
        <v>4</v>
      </c>
      <c r="N141" s="19"/>
    </row>
    <row r="142" customHeight="1" spans="1:14">
      <c r="A142" s="6">
        <v>138</v>
      </c>
      <c r="B142" s="6" t="s">
        <v>14</v>
      </c>
      <c r="C142" s="6" t="s">
        <v>255</v>
      </c>
      <c r="D142" s="6" t="s">
        <v>313</v>
      </c>
      <c r="E142" s="6" t="s">
        <v>322</v>
      </c>
      <c r="F142" s="13" t="str">
        <f t="shared" si="2"/>
        <v>谢*</v>
      </c>
      <c r="G142" s="6" t="s">
        <v>323</v>
      </c>
      <c r="H142" s="6">
        <v>68.5</v>
      </c>
      <c r="I142" s="8">
        <v>27.4</v>
      </c>
      <c r="J142" s="6">
        <v>52.33</v>
      </c>
      <c r="K142" s="8">
        <v>31.398</v>
      </c>
      <c r="L142" s="8">
        <v>58.798</v>
      </c>
      <c r="M142" s="17">
        <f>VLOOKUP(G142,[1]面试成绩!$F:$N,9,0)</f>
        <v>5</v>
      </c>
      <c r="N142" s="22"/>
    </row>
    <row r="143" customHeight="1" spans="1:14">
      <c r="A143" s="6">
        <v>139</v>
      </c>
      <c r="B143" s="6" t="s">
        <v>14</v>
      </c>
      <c r="C143" s="6" t="s">
        <v>255</v>
      </c>
      <c r="D143" s="6" t="s">
        <v>313</v>
      </c>
      <c r="E143" s="6" t="s">
        <v>324</v>
      </c>
      <c r="F143" s="13" t="str">
        <f t="shared" si="2"/>
        <v>王*</v>
      </c>
      <c r="G143" s="6" t="s">
        <v>325</v>
      </c>
      <c r="H143" s="6">
        <v>68</v>
      </c>
      <c r="I143" s="8">
        <v>27.2</v>
      </c>
      <c r="J143" s="6">
        <v>0</v>
      </c>
      <c r="K143" s="8">
        <v>0</v>
      </c>
      <c r="L143" s="8">
        <v>27.2</v>
      </c>
      <c r="M143" s="17">
        <f>VLOOKUP(G143,[1]面试成绩!$F:$N,9,0)</f>
        <v>6</v>
      </c>
      <c r="N143" s="23" t="s">
        <v>175</v>
      </c>
    </row>
    <row r="144" customHeight="1" spans="1:14">
      <c r="A144" s="6">
        <v>142</v>
      </c>
      <c r="B144" s="6" t="s">
        <v>14</v>
      </c>
      <c r="C144" s="6" t="s">
        <v>255</v>
      </c>
      <c r="D144" s="6" t="s">
        <v>313</v>
      </c>
      <c r="E144" s="6" t="s">
        <v>326</v>
      </c>
      <c r="F144" s="13" t="str">
        <f t="shared" si="2"/>
        <v>卫*立</v>
      </c>
      <c r="G144" s="6" t="s">
        <v>327</v>
      </c>
      <c r="H144" s="6">
        <v>66</v>
      </c>
      <c r="I144" s="8">
        <v>26.4</v>
      </c>
      <c r="J144" s="6">
        <v>0</v>
      </c>
      <c r="K144" s="8">
        <v>0</v>
      </c>
      <c r="L144" s="8">
        <v>26.4</v>
      </c>
      <c r="M144" s="17">
        <f>VLOOKUP(G144,[1]面试成绩!$F:$N,9,0)</f>
        <v>7</v>
      </c>
      <c r="N144" s="6" t="s">
        <v>175</v>
      </c>
    </row>
    <row r="145" customHeight="1" spans="1:14">
      <c r="A145" s="6">
        <v>146</v>
      </c>
      <c r="B145" s="6" t="s">
        <v>14</v>
      </c>
      <c r="C145" s="6" t="s">
        <v>255</v>
      </c>
      <c r="D145" s="6" t="s">
        <v>119</v>
      </c>
      <c r="E145" s="6" t="s">
        <v>328</v>
      </c>
      <c r="F145" s="13" t="str">
        <f t="shared" si="2"/>
        <v>谢*欣</v>
      </c>
      <c r="G145" s="6" t="s">
        <v>329</v>
      </c>
      <c r="H145" s="6">
        <v>68.5</v>
      </c>
      <c r="I145" s="8">
        <v>27.4</v>
      </c>
      <c r="J145" s="6">
        <v>75.67</v>
      </c>
      <c r="K145" s="8">
        <v>45.402</v>
      </c>
      <c r="L145" s="8">
        <v>72.802</v>
      </c>
      <c r="M145" s="17">
        <f>VLOOKUP(G145,[1]面试成绩!$F:$N,9,0)</f>
        <v>1</v>
      </c>
      <c r="N145" s="22"/>
    </row>
    <row r="146" customHeight="1" spans="1:14">
      <c r="A146" s="6">
        <v>144</v>
      </c>
      <c r="B146" s="6" t="s">
        <v>14</v>
      </c>
      <c r="C146" s="6" t="s">
        <v>255</v>
      </c>
      <c r="D146" s="6" t="s">
        <v>119</v>
      </c>
      <c r="E146" s="6" t="s">
        <v>330</v>
      </c>
      <c r="F146" s="13" t="str">
        <f t="shared" si="2"/>
        <v>张*玮</v>
      </c>
      <c r="G146" s="6" t="s">
        <v>331</v>
      </c>
      <c r="H146" s="6">
        <v>72</v>
      </c>
      <c r="I146" s="8">
        <v>28.8</v>
      </c>
      <c r="J146" s="6">
        <v>64.67</v>
      </c>
      <c r="K146" s="8">
        <v>38.802</v>
      </c>
      <c r="L146" s="8">
        <v>67.602</v>
      </c>
      <c r="M146" s="17">
        <f>VLOOKUP(G146,[1]面试成绩!$F:$N,9,0)</f>
        <v>2</v>
      </c>
      <c r="N146" s="22"/>
    </row>
    <row r="147" customHeight="1" spans="1:14">
      <c r="A147" s="6">
        <v>143</v>
      </c>
      <c r="B147" s="6" t="s">
        <v>14</v>
      </c>
      <c r="C147" s="6" t="s">
        <v>255</v>
      </c>
      <c r="D147" s="6" t="s">
        <v>119</v>
      </c>
      <c r="E147" s="6" t="s">
        <v>332</v>
      </c>
      <c r="F147" s="13" t="str">
        <f t="shared" si="2"/>
        <v>杨*如</v>
      </c>
      <c r="G147" s="6" t="s">
        <v>333</v>
      </c>
      <c r="H147" s="6">
        <v>73.5</v>
      </c>
      <c r="I147" s="8">
        <v>29.4</v>
      </c>
      <c r="J147" s="6">
        <v>54.67</v>
      </c>
      <c r="K147" s="8">
        <v>32.802</v>
      </c>
      <c r="L147" s="8">
        <v>62.202</v>
      </c>
      <c r="M147" s="17">
        <f>VLOOKUP(G147,[1]面试成绩!$F:$N,9,0)</f>
        <v>3</v>
      </c>
      <c r="N147" s="22"/>
    </row>
    <row r="148" customHeight="1" spans="1:14">
      <c r="A148" s="6">
        <v>145</v>
      </c>
      <c r="B148" s="6" t="s">
        <v>14</v>
      </c>
      <c r="C148" s="6" t="s">
        <v>255</v>
      </c>
      <c r="D148" s="6" t="s">
        <v>119</v>
      </c>
      <c r="E148" s="6" t="s">
        <v>334</v>
      </c>
      <c r="F148" s="13" t="str">
        <f t="shared" si="2"/>
        <v>李*</v>
      </c>
      <c r="G148" s="6" t="s">
        <v>335</v>
      </c>
      <c r="H148" s="6">
        <v>68.5</v>
      </c>
      <c r="I148" s="8">
        <v>27.4</v>
      </c>
      <c r="J148" s="6">
        <v>52.33</v>
      </c>
      <c r="K148" s="8">
        <v>31.398</v>
      </c>
      <c r="L148" s="8">
        <v>58.798</v>
      </c>
      <c r="M148" s="17">
        <f>VLOOKUP(G148,[1]面试成绩!$F:$N,9,0)</f>
        <v>4</v>
      </c>
      <c r="N148" s="22"/>
    </row>
    <row r="149" customHeight="1" spans="1:14">
      <c r="A149" s="6">
        <v>147</v>
      </c>
      <c r="B149" s="6" t="s">
        <v>14</v>
      </c>
      <c r="C149" s="6" t="s">
        <v>255</v>
      </c>
      <c r="D149" s="6" t="s">
        <v>132</v>
      </c>
      <c r="E149" s="6" t="s">
        <v>336</v>
      </c>
      <c r="F149" s="13" t="str">
        <f t="shared" si="2"/>
        <v>朱*琳</v>
      </c>
      <c r="G149" s="6" t="s">
        <v>337</v>
      </c>
      <c r="H149" s="6">
        <v>79.5</v>
      </c>
      <c r="I149" s="8">
        <v>31.8</v>
      </c>
      <c r="J149" s="6">
        <v>75.67</v>
      </c>
      <c r="K149" s="8">
        <v>45.402</v>
      </c>
      <c r="L149" s="8">
        <v>77.202</v>
      </c>
      <c r="M149" s="17">
        <f>VLOOKUP(G149,[1]面试成绩!$F:$N,9,0)</f>
        <v>1</v>
      </c>
      <c r="N149" s="22"/>
    </row>
    <row r="150" customHeight="1" spans="1:14">
      <c r="A150" s="6">
        <v>149</v>
      </c>
      <c r="B150" s="6" t="s">
        <v>14</v>
      </c>
      <c r="C150" s="6" t="s">
        <v>255</v>
      </c>
      <c r="D150" s="6" t="s">
        <v>132</v>
      </c>
      <c r="E150" s="6" t="s">
        <v>338</v>
      </c>
      <c r="F150" s="13" t="str">
        <f t="shared" si="2"/>
        <v>刘*颖</v>
      </c>
      <c r="G150" s="6" t="s">
        <v>339</v>
      </c>
      <c r="H150" s="6">
        <v>69.5</v>
      </c>
      <c r="I150" s="8">
        <v>27.8</v>
      </c>
      <c r="J150" s="6">
        <v>74.67</v>
      </c>
      <c r="K150" s="8">
        <v>44.802</v>
      </c>
      <c r="L150" s="8">
        <v>72.602</v>
      </c>
      <c r="M150" s="17">
        <f>VLOOKUP(G150,[1]面试成绩!$F:$N,9,0)</f>
        <v>2</v>
      </c>
      <c r="N150" s="19"/>
    </row>
    <row r="151" customHeight="1" spans="1:14">
      <c r="A151" s="6">
        <v>148</v>
      </c>
      <c r="B151" s="6" t="s">
        <v>14</v>
      </c>
      <c r="C151" s="6" t="s">
        <v>255</v>
      </c>
      <c r="D151" s="6" t="s">
        <v>132</v>
      </c>
      <c r="E151" s="6" t="s">
        <v>340</v>
      </c>
      <c r="F151" s="13" t="str">
        <f t="shared" ref="F151:F180" si="3">REPLACE(E151,2,1,"*")</f>
        <v>王*</v>
      </c>
      <c r="G151" s="6" t="s">
        <v>341</v>
      </c>
      <c r="H151" s="6">
        <v>73.5</v>
      </c>
      <c r="I151" s="8">
        <v>29.4</v>
      </c>
      <c r="J151" s="6">
        <v>0</v>
      </c>
      <c r="K151" s="8">
        <v>0</v>
      </c>
      <c r="L151" s="8">
        <v>29.4</v>
      </c>
      <c r="M151" s="17">
        <f>VLOOKUP(G151,[1]面试成绩!$F:$N,9,0)</f>
        <v>3</v>
      </c>
      <c r="N151" s="23" t="s">
        <v>175</v>
      </c>
    </row>
    <row r="152" customHeight="1" spans="1:14">
      <c r="A152" s="6">
        <v>150</v>
      </c>
      <c r="B152" s="6" t="s">
        <v>14</v>
      </c>
      <c r="C152" s="6" t="s">
        <v>255</v>
      </c>
      <c r="D152" s="6" t="s">
        <v>137</v>
      </c>
      <c r="E152" s="6" t="s">
        <v>342</v>
      </c>
      <c r="F152" s="13" t="str">
        <f t="shared" si="3"/>
        <v>蒋*文</v>
      </c>
      <c r="G152" s="6" t="s">
        <v>343</v>
      </c>
      <c r="H152" s="6">
        <v>61</v>
      </c>
      <c r="I152" s="8">
        <v>24.4</v>
      </c>
      <c r="J152" s="6">
        <v>55.33</v>
      </c>
      <c r="K152" s="8">
        <v>33.198</v>
      </c>
      <c r="L152" s="8">
        <v>57.598</v>
      </c>
      <c r="M152" s="17">
        <f>VLOOKUP(G152,[1]面试成绩!$F:$N,9,0)</f>
        <v>1</v>
      </c>
      <c r="N152" s="22"/>
    </row>
    <row r="153" customHeight="1" spans="1:14">
      <c r="A153" s="6">
        <v>151</v>
      </c>
      <c r="B153" s="6" t="s">
        <v>14</v>
      </c>
      <c r="C153" s="6" t="s">
        <v>255</v>
      </c>
      <c r="D153" s="6" t="s">
        <v>137</v>
      </c>
      <c r="E153" s="6" t="s">
        <v>344</v>
      </c>
      <c r="F153" s="13" t="str">
        <f t="shared" si="3"/>
        <v>李*陽</v>
      </c>
      <c r="G153" s="6" t="s">
        <v>345</v>
      </c>
      <c r="H153" s="6">
        <v>60.5</v>
      </c>
      <c r="I153" s="8">
        <v>24.2</v>
      </c>
      <c r="J153" s="6">
        <v>55</v>
      </c>
      <c r="K153" s="8">
        <v>33</v>
      </c>
      <c r="L153" s="8">
        <v>57.2</v>
      </c>
      <c r="M153" s="17">
        <f>VLOOKUP(G153,[1]面试成绩!$F:$N,9,0)</f>
        <v>2</v>
      </c>
      <c r="N153" s="22"/>
    </row>
    <row r="154" customHeight="1" spans="1:14">
      <c r="A154" s="6">
        <v>152</v>
      </c>
      <c r="B154" s="6" t="s">
        <v>14</v>
      </c>
      <c r="C154" s="6" t="s">
        <v>346</v>
      </c>
      <c r="D154" s="6" t="s">
        <v>103</v>
      </c>
      <c r="E154" s="6" t="s">
        <v>347</v>
      </c>
      <c r="F154" s="13" t="str">
        <f t="shared" si="3"/>
        <v>饶*磊</v>
      </c>
      <c r="G154" s="6" t="s">
        <v>348</v>
      </c>
      <c r="H154" s="6">
        <v>63.5</v>
      </c>
      <c r="I154" s="8">
        <v>25.4</v>
      </c>
      <c r="J154" s="6">
        <v>85</v>
      </c>
      <c r="K154" s="8">
        <v>51</v>
      </c>
      <c r="L154" s="8">
        <v>76.4</v>
      </c>
      <c r="M154" s="17">
        <f>VLOOKUP(G154,[1]面试成绩!$F:$N,9,0)</f>
        <v>1</v>
      </c>
      <c r="N154" s="22"/>
    </row>
    <row r="155" customHeight="1" spans="1:14">
      <c r="A155" s="6">
        <v>153</v>
      </c>
      <c r="B155" s="6" t="s">
        <v>14</v>
      </c>
      <c r="C155" s="6" t="s">
        <v>346</v>
      </c>
      <c r="D155" s="6" t="s">
        <v>103</v>
      </c>
      <c r="E155" s="6" t="s">
        <v>349</v>
      </c>
      <c r="F155" s="13" t="str">
        <f t="shared" si="3"/>
        <v>李*雨</v>
      </c>
      <c r="G155" s="6" t="s">
        <v>350</v>
      </c>
      <c r="H155" s="6">
        <v>60</v>
      </c>
      <c r="I155" s="8">
        <v>24</v>
      </c>
      <c r="J155" s="6">
        <v>52.33</v>
      </c>
      <c r="K155" s="8">
        <v>31.398</v>
      </c>
      <c r="L155" s="8">
        <v>55.398</v>
      </c>
      <c r="M155" s="17">
        <f>VLOOKUP(G155,[1]面试成绩!$F:$N,9,0)</f>
        <v>2</v>
      </c>
      <c r="N155" s="22"/>
    </row>
    <row r="156" customHeight="1" spans="1:14">
      <c r="A156" s="6">
        <v>154</v>
      </c>
      <c r="B156" s="6" t="s">
        <v>14</v>
      </c>
      <c r="C156" s="6" t="s">
        <v>346</v>
      </c>
      <c r="D156" s="6" t="s">
        <v>113</v>
      </c>
      <c r="E156" s="6" t="s">
        <v>351</v>
      </c>
      <c r="F156" s="13" t="str">
        <f t="shared" si="3"/>
        <v>董*邑</v>
      </c>
      <c r="G156" s="6" t="s">
        <v>352</v>
      </c>
      <c r="H156" s="6">
        <v>90</v>
      </c>
      <c r="I156" s="8">
        <v>36</v>
      </c>
      <c r="J156" s="6">
        <v>85.67</v>
      </c>
      <c r="K156" s="8">
        <v>51.402</v>
      </c>
      <c r="L156" s="8">
        <v>87.402</v>
      </c>
      <c r="M156" s="17">
        <f>VLOOKUP(G156,[1]面试成绩!$F:$N,9,0)</f>
        <v>1</v>
      </c>
      <c r="N156" s="22"/>
    </row>
    <row r="157" customHeight="1" spans="1:14">
      <c r="A157" s="6">
        <v>155</v>
      </c>
      <c r="B157" s="6" t="s">
        <v>14</v>
      </c>
      <c r="C157" s="6" t="s">
        <v>346</v>
      </c>
      <c r="D157" s="6" t="s">
        <v>113</v>
      </c>
      <c r="E157" s="6" t="s">
        <v>353</v>
      </c>
      <c r="F157" s="13" t="str">
        <f t="shared" si="3"/>
        <v>王*</v>
      </c>
      <c r="G157" s="6" t="s">
        <v>354</v>
      </c>
      <c r="H157" s="6">
        <v>87</v>
      </c>
      <c r="I157" s="8">
        <v>34.8</v>
      </c>
      <c r="J157" s="6">
        <v>51.67</v>
      </c>
      <c r="K157" s="8">
        <v>31.002</v>
      </c>
      <c r="L157" s="8">
        <v>65.802</v>
      </c>
      <c r="M157" s="17">
        <f>VLOOKUP(G157,[1]面试成绩!$F:$N,9,0)</f>
        <v>2</v>
      </c>
      <c r="N157" s="22"/>
    </row>
    <row r="158" customHeight="1" spans="1:14">
      <c r="A158" s="6">
        <v>156</v>
      </c>
      <c r="B158" s="6" t="s">
        <v>14</v>
      </c>
      <c r="C158" s="6" t="s">
        <v>346</v>
      </c>
      <c r="D158" s="6" t="s">
        <v>313</v>
      </c>
      <c r="E158" s="6" t="s">
        <v>355</v>
      </c>
      <c r="F158" s="13" t="str">
        <f t="shared" si="3"/>
        <v>曾*莹</v>
      </c>
      <c r="G158" s="6" t="s">
        <v>356</v>
      </c>
      <c r="H158" s="6">
        <v>70.5</v>
      </c>
      <c r="I158" s="8">
        <v>28.2</v>
      </c>
      <c r="J158" s="6">
        <v>81.33</v>
      </c>
      <c r="K158" s="8">
        <v>48.798</v>
      </c>
      <c r="L158" s="8">
        <v>76.998</v>
      </c>
      <c r="M158" s="17">
        <f>VLOOKUP(G158,[1]面试成绩!$F:$N,9,0)</f>
        <v>1</v>
      </c>
      <c r="N158" s="22"/>
    </row>
    <row r="159" customHeight="1" spans="1:14">
      <c r="A159" s="6">
        <v>158</v>
      </c>
      <c r="B159" s="6" t="s">
        <v>14</v>
      </c>
      <c r="C159" s="6" t="s">
        <v>346</v>
      </c>
      <c r="D159" s="6" t="s">
        <v>313</v>
      </c>
      <c r="E159" s="6" t="s">
        <v>357</v>
      </c>
      <c r="F159" s="13" t="str">
        <f t="shared" si="3"/>
        <v>杨*</v>
      </c>
      <c r="G159" s="6" t="s">
        <v>358</v>
      </c>
      <c r="H159" s="6">
        <v>65.5</v>
      </c>
      <c r="I159" s="8">
        <v>26.2</v>
      </c>
      <c r="J159" s="6">
        <v>53.33</v>
      </c>
      <c r="K159" s="8">
        <v>31.998</v>
      </c>
      <c r="L159" s="8">
        <v>58.198</v>
      </c>
      <c r="M159" s="17">
        <f>VLOOKUP(G159,[1]面试成绩!$F:$N,9,0)</f>
        <v>2</v>
      </c>
      <c r="N159" s="22"/>
    </row>
    <row r="160" customHeight="1" spans="1:14">
      <c r="A160" s="6">
        <v>157</v>
      </c>
      <c r="B160" s="6" t="s">
        <v>14</v>
      </c>
      <c r="C160" s="6" t="s">
        <v>346</v>
      </c>
      <c r="D160" s="6" t="s">
        <v>313</v>
      </c>
      <c r="E160" s="6" t="s">
        <v>359</v>
      </c>
      <c r="F160" s="13" t="str">
        <f t="shared" si="3"/>
        <v>梁*星</v>
      </c>
      <c r="G160" s="6" t="s">
        <v>360</v>
      </c>
      <c r="H160" s="6">
        <v>66</v>
      </c>
      <c r="I160" s="8">
        <v>26.4</v>
      </c>
      <c r="J160" s="6">
        <v>50.33</v>
      </c>
      <c r="K160" s="8">
        <v>30.198</v>
      </c>
      <c r="L160" s="8">
        <v>56.598</v>
      </c>
      <c r="M160" s="17">
        <f>VLOOKUP(G160,[1]面试成绩!$F:$N,9,0)</f>
        <v>3</v>
      </c>
      <c r="N160" s="22"/>
    </row>
    <row r="161" customHeight="1" spans="1:14">
      <c r="A161" s="6">
        <v>159</v>
      </c>
      <c r="B161" s="6" t="s">
        <v>14</v>
      </c>
      <c r="C161" s="6" t="s">
        <v>346</v>
      </c>
      <c r="D161" s="6" t="s">
        <v>132</v>
      </c>
      <c r="E161" s="6" t="s">
        <v>361</v>
      </c>
      <c r="F161" s="13" t="str">
        <f t="shared" si="3"/>
        <v>楚*馨</v>
      </c>
      <c r="G161" s="6" t="s">
        <v>362</v>
      </c>
      <c r="H161" s="6">
        <v>68.5</v>
      </c>
      <c r="I161" s="8">
        <v>27.4</v>
      </c>
      <c r="J161" s="6">
        <v>76</v>
      </c>
      <c r="K161" s="8">
        <v>45.6</v>
      </c>
      <c r="L161" s="8">
        <v>73</v>
      </c>
      <c r="M161" s="17">
        <f>VLOOKUP(G161,[1]面试成绩!$F:$N,9,0)</f>
        <v>1</v>
      </c>
      <c r="N161" s="22"/>
    </row>
    <row r="162" customHeight="1" spans="1:14">
      <c r="A162" s="6">
        <v>160</v>
      </c>
      <c r="B162" s="6" t="s">
        <v>14</v>
      </c>
      <c r="C162" s="6" t="s">
        <v>346</v>
      </c>
      <c r="D162" s="6" t="s">
        <v>116</v>
      </c>
      <c r="E162" s="6" t="s">
        <v>363</v>
      </c>
      <c r="F162" s="13" t="str">
        <f t="shared" si="3"/>
        <v>袁*睿</v>
      </c>
      <c r="G162" s="6" t="s">
        <v>364</v>
      </c>
      <c r="H162" s="6">
        <v>55.5</v>
      </c>
      <c r="I162" s="8">
        <v>22.2</v>
      </c>
      <c r="J162" s="6">
        <v>0</v>
      </c>
      <c r="K162" s="8">
        <v>0</v>
      </c>
      <c r="L162" s="8">
        <v>22.2</v>
      </c>
      <c r="M162" s="17">
        <f>VLOOKUP(G162,[1]面试成绩!$F:$N,9,0)</f>
        <v>1</v>
      </c>
      <c r="N162" s="6" t="s">
        <v>175</v>
      </c>
    </row>
    <row r="163" customHeight="1" spans="1:14">
      <c r="A163" s="6">
        <v>161</v>
      </c>
      <c r="B163" s="6" t="s">
        <v>14</v>
      </c>
      <c r="C163" s="6" t="s">
        <v>346</v>
      </c>
      <c r="D163" s="6" t="s">
        <v>129</v>
      </c>
      <c r="E163" s="6" t="s">
        <v>365</v>
      </c>
      <c r="F163" s="13" t="str">
        <f t="shared" si="3"/>
        <v>黎*妹</v>
      </c>
      <c r="G163" s="6" t="s">
        <v>366</v>
      </c>
      <c r="H163" s="6">
        <v>64.5</v>
      </c>
      <c r="I163" s="8">
        <v>25.8</v>
      </c>
      <c r="J163" s="6">
        <v>53.33</v>
      </c>
      <c r="K163" s="8">
        <v>31.998</v>
      </c>
      <c r="L163" s="8">
        <v>57.798</v>
      </c>
      <c r="M163" s="17">
        <f>VLOOKUP(G163,[1]面试成绩!$F:$N,9,0)</f>
        <v>1</v>
      </c>
      <c r="N163" s="22"/>
    </row>
    <row r="164" customHeight="1" spans="1:14">
      <c r="A164" s="6">
        <v>162</v>
      </c>
      <c r="B164" s="6" t="s">
        <v>14</v>
      </c>
      <c r="C164" s="6" t="s">
        <v>346</v>
      </c>
      <c r="D164" s="6" t="s">
        <v>129</v>
      </c>
      <c r="E164" s="6" t="s">
        <v>367</v>
      </c>
      <c r="F164" s="13" t="str">
        <f t="shared" si="3"/>
        <v>张*</v>
      </c>
      <c r="G164" s="6" t="s">
        <v>368</v>
      </c>
      <c r="H164" s="6">
        <v>51</v>
      </c>
      <c r="I164" s="8">
        <v>20.4</v>
      </c>
      <c r="J164" s="6">
        <v>52.33</v>
      </c>
      <c r="K164" s="8">
        <v>31.398</v>
      </c>
      <c r="L164" s="8">
        <v>51.798</v>
      </c>
      <c r="M164" s="17">
        <f>VLOOKUP(G164,[1]面试成绩!$F:$N,9,0)</f>
        <v>2</v>
      </c>
      <c r="N164" s="22"/>
    </row>
    <row r="165" customHeight="1" spans="1:14">
      <c r="A165" s="6">
        <v>163</v>
      </c>
      <c r="B165" s="6" t="s">
        <v>14</v>
      </c>
      <c r="C165" s="6" t="s">
        <v>346</v>
      </c>
      <c r="D165" s="6" t="s">
        <v>137</v>
      </c>
      <c r="E165" s="6" t="s">
        <v>369</v>
      </c>
      <c r="F165" s="13" t="str">
        <f t="shared" si="3"/>
        <v>纪*珈</v>
      </c>
      <c r="G165" s="6" t="s">
        <v>370</v>
      </c>
      <c r="H165" s="6">
        <v>57.5</v>
      </c>
      <c r="I165" s="8">
        <v>23</v>
      </c>
      <c r="J165" s="6">
        <v>76.33</v>
      </c>
      <c r="K165" s="8">
        <v>45.798</v>
      </c>
      <c r="L165" s="8">
        <v>68.798</v>
      </c>
      <c r="M165" s="17">
        <f>VLOOKUP(G165,[1]面试成绩!$F:$N,9,0)</f>
        <v>1</v>
      </c>
      <c r="N165" s="22"/>
    </row>
    <row r="166" customHeight="1" spans="1:14">
      <c r="A166" s="6">
        <v>164</v>
      </c>
      <c r="B166" s="6" t="s">
        <v>14</v>
      </c>
      <c r="C166" s="6" t="s">
        <v>346</v>
      </c>
      <c r="D166" s="6" t="s">
        <v>371</v>
      </c>
      <c r="E166" s="6" t="s">
        <v>372</v>
      </c>
      <c r="F166" s="13" t="str">
        <f t="shared" si="3"/>
        <v>邱*越</v>
      </c>
      <c r="G166" s="6" t="s">
        <v>373</v>
      </c>
      <c r="H166" s="6">
        <v>71</v>
      </c>
      <c r="I166" s="8">
        <v>28.4</v>
      </c>
      <c r="J166" s="6">
        <v>76.33</v>
      </c>
      <c r="K166" s="8">
        <v>45.798</v>
      </c>
      <c r="L166" s="8">
        <v>74.198</v>
      </c>
      <c r="M166" s="17">
        <f>VLOOKUP(G166,[1]面试成绩!$F:$N,9,0)</f>
        <v>1</v>
      </c>
      <c r="N166" s="22"/>
    </row>
    <row r="167" customHeight="1" spans="1:14">
      <c r="A167" s="6">
        <v>165</v>
      </c>
      <c r="B167" s="6" t="s">
        <v>14</v>
      </c>
      <c r="C167" s="6" t="s">
        <v>346</v>
      </c>
      <c r="D167" s="6" t="s">
        <v>110</v>
      </c>
      <c r="E167" s="6" t="s">
        <v>374</v>
      </c>
      <c r="F167" s="13" t="str">
        <f t="shared" si="3"/>
        <v>赵*</v>
      </c>
      <c r="G167" s="6" t="s">
        <v>375</v>
      </c>
      <c r="H167" s="6">
        <v>67</v>
      </c>
      <c r="I167" s="8">
        <v>26.8</v>
      </c>
      <c r="J167" s="6">
        <v>51</v>
      </c>
      <c r="K167" s="8">
        <v>30.6</v>
      </c>
      <c r="L167" s="8">
        <v>57.4</v>
      </c>
      <c r="M167" s="17">
        <f>VLOOKUP(G167,[1]面试成绩!$F:$N,9,0)</f>
        <v>1</v>
      </c>
      <c r="N167" s="22"/>
    </row>
    <row r="168" customHeight="1" spans="1:14">
      <c r="A168" s="6">
        <v>167</v>
      </c>
      <c r="B168" s="6" t="s">
        <v>14</v>
      </c>
      <c r="C168" s="6" t="s">
        <v>346</v>
      </c>
      <c r="D168" s="6" t="s">
        <v>103</v>
      </c>
      <c r="E168" s="6" t="s">
        <v>376</v>
      </c>
      <c r="F168" s="13" t="str">
        <f t="shared" si="3"/>
        <v>肖*欣</v>
      </c>
      <c r="G168" s="6" t="s">
        <v>377</v>
      </c>
      <c r="H168" s="6">
        <v>79.5</v>
      </c>
      <c r="I168" s="8">
        <v>31.8</v>
      </c>
      <c r="J168" s="6">
        <v>85</v>
      </c>
      <c r="K168" s="8">
        <v>51</v>
      </c>
      <c r="L168" s="8">
        <v>82.8</v>
      </c>
      <c r="M168" s="17">
        <f>VLOOKUP(G168,[1]面试成绩!$F:$N,9,0)</f>
        <v>1</v>
      </c>
      <c r="N168" s="22"/>
    </row>
    <row r="169" customHeight="1" spans="1:14">
      <c r="A169" s="6">
        <v>166</v>
      </c>
      <c r="B169" s="6" t="s">
        <v>14</v>
      </c>
      <c r="C169" s="6" t="s">
        <v>346</v>
      </c>
      <c r="D169" s="6" t="s">
        <v>103</v>
      </c>
      <c r="E169" s="6" t="s">
        <v>378</v>
      </c>
      <c r="F169" s="13" t="str">
        <f t="shared" si="3"/>
        <v>曲*赫</v>
      </c>
      <c r="G169" s="6" t="s">
        <v>379</v>
      </c>
      <c r="H169" s="6">
        <v>85</v>
      </c>
      <c r="I169" s="8">
        <v>34</v>
      </c>
      <c r="J169" s="6">
        <v>80.33</v>
      </c>
      <c r="K169" s="8">
        <v>48.198</v>
      </c>
      <c r="L169" s="8">
        <v>82.198</v>
      </c>
      <c r="M169" s="17">
        <f>VLOOKUP(G169,[1]面试成绩!$F:$N,9,0)</f>
        <v>2</v>
      </c>
      <c r="N169" s="22"/>
    </row>
    <row r="170" customHeight="1" spans="1:14">
      <c r="A170" s="6">
        <v>168</v>
      </c>
      <c r="B170" s="6" t="s">
        <v>14</v>
      </c>
      <c r="C170" s="6" t="s">
        <v>346</v>
      </c>
      <c r="D170" s="6" t="s">
        <v>103</v>
      </c>
      <c r="E170" s="6" t="s">
        <v>380</v>
      </c>
      <c r="F170" s="13" t="str">
        <f t="shared" si="3"/>
        <v>周*娅</v>
      </c>
      <c r="G170" s="6" t="s">
        <v>381</v>
      </c>
      <c r="H170" s="6">
        <v>67</v>
      </c>
      <c r="I170" s="8">
        <v>26.8</v>
      </c>
      <c r="J170" s="6">
        <v>53.33</v>
      </c>
      <c r="K170" s="8">
        <v>31.998</v>
      </c>
      <c r="L170" s="8">
        <v>58.798</v>
      </c>
      <c r="M170" s="17">
        <f>VLOOKUP(G170,[1]面试成绩!$F:$N,9,0)</f>
        <v>3</v>
      </c>
      <c r="N170" s="22"/>
    </row>
    <row r="171" customHeight="1" spans="1:14">
      <c r="A171" s="6">
        <v>169</v>
      </c>
      <c r="B171" s="6" t="s">
        <v>14</v>
      </c>
      <c r="C171" s="6" t="s">
        <v>346</v>
      </c>
      <c r="D171" s="6" t="s">
        <v>113</v>
      </c>
      <c r="E171" s="6" t="s">
        <v>382</v>
      </c>
      <c r="F171" s="13" t="str">
        <f t="shared" si="3"/>
        <v>张*荣</v>
      </c>
      <c r="G171" s="6" t="s">
        <v>383</v>
      </c>
      <c r="H171" s="6">
        <v>92.5</v>
      </c>
      <c r="I171" s="8">
        <v>37</v>
      </c>
      <c r="J171" s="6">
        <v>52</v>
      </c>
      <c r="K171" s="8">
        <v>31.2</v>
      </c>
      <c r="L171" s="8">
        <v>68.2</v>
      </c>
      <c r="M171" s="17">
        <f>VLOOKUP(G171,[1]面试成绩!$F:$N,9,0)</f>
        <v>1</v>
      </c>
      <c r="N171" s="22"/>
    </row>
    <row r="172" customHeight="1" spans="1:14">
      <c r="A172" s="6">
        <v>170</v>
      </c>
      <c r="B172" s="6" t="s">
        <v>14</v>
      </c>
      <c r="C172" s="6" t="s">
        <v>346</v>
      </c>
      <c r="D172" s="6" t="s">
        <v>124</v>
      </c>
      <c r="E172" s="6" t="s">
        <v>384</v>
      </c>
      <c r="F172" s="13" t="str">
        <f t="shared" si="3"/>
        <v>王*娴</v>
      </c>
      <c r="G172" s="6" t="s">
        <v>385</v>
      </c>
      <c r="H172" s="6">
        <v>85</v>
      </c>
      <c r="I172" s="8">
        <v>34</v>
      </c>
      <c r="J172" s="6">
        <v>80</v>
      </c>
      <c r="K172" s="8">
        <v>48</v>
      </c>
      <c r="L172" s="8">
        <v>82</v>
      </c>
      <c r="M172" s="17">
        <f>VLOOKUP(G172,[1]面试成绩!$F:$N,9,0)</f>
        <v>1</v>
      </c>
      <c r="N172" s="22"/>
    </row>
    <row r="173" customHeight="1" spans="1:14">
      <c r="A173" s="6">
        <v>171</v>
      </c>
      <c r="B173" s="6" t="s">
        <v>14</v>
      </c>
      <c r="C173" s="6" t="s">
        <v>346</v>
      </c>
      <c r="D173" s="6" t="s">
        <v>119</v>
      </c>
      <c r="E173" s="6" t="s">
        <v>386</v>
      </c>
      <c r="F173" s="13" t="str">
        <f t="shared" si="3"/>
        <v>邓*</v>
      </c>
      <c r="G173" s="6" t="s">
        <v>387</v>
      </c>
      <c r="H173" s="6">
        <v>84</v>
      </c>
      <c r="I173" s="8">
        <v>33.6</v>
      </c>
      <c r="J173" s="6">
        <v>53.33</v>
      </c>
      <c r="K173" s="8">
        <v>31.998</v>
      </c>
      <c r="L173" s="8">
        <v>65.598</v>
      </c>
      <c r="M173" s="17">
        <f>VLOOKUP(G173,[1]面试成绩!$F:$N,9,0)</f>
        <v>1</v>
      </c>
      <c r="N173" s="22"/>
    </row>
    <row r="174" customHeight="1" spans="1:14">
      <c r="A174" s="6">
        <v>172</v>
      </c>
      <c r="B174" s="6" t="s">
        <v>14</v>
      </c>
      <c r="C174" s="6" t="s">
        <v>346</v>
      </c>
      <c r="D174" s="6" t="s">
        <v>137</v>
      </c>
      <c r="E174" s="6" t="s">
        <v>388</v>
      </c>
      <c r="F174" s="13" t="str">
        <f t="shared" si="3"/>
        <v>李*</v>
      </c>
      <c r="G174" s="6" t="s">
        <v>389</v>
      </c>
      <c r="H174" s="6">
        <v>62.5</v>
      </c>
      <c r="I174" s="8">
        <v>25</v>
      </c>
      <c r="J174" s="6">
        <v>52</v>
      </c>
      <c r="K174" s="8">
        <v>31.2</v>
      </c>
      <c r="L174" s="8">
        <v>56.2</v>
      </c>
      <c r="M174" s="17">
        <f>VLOOKUP(G174,[1]面试成绩!$F:$N,9,0)</f>
        <v>1</v>
      </c>
      <c r="N174" s="22"/>
    </row>
    <row r="175" customHeight="1" spans="1:14">
      <c r="A175" s="6">
        <v>173</v>
      </c>
      <c r="B175" s="6" t="s">
        <v>14</v>
      </c>
      <c r="C175" s="6" t="s">
        <v>346</v>
      </c>
      <c r="D175" s="6" t="s">
        <v>306</v>
      </c>
      <c r="E175" s="6" t="s">
        <v>390</v>
      </c>
      <c r="F175" s="13" t="str">
        <f t="shared" si="3"/>
        <v>杨*</v>
      </c>
      <c r="G175" s="6" t="s">
        <v>391</v>
      </c>
      <c r="H175" s="6">
        <v>73.5</v>
      </c>
      <c r="I175" s="8">
        <v>29.4</v>
      </c>
      <c r="J175" s="6">
        <v>72.33</v>
      </c>
      <c r="K175" s="8">
        <v>43.398</v>
      </c>
      <c r="L175" s="8">
        <v>72.798</v>
      </c>
      <c r="M175" s="17">
        <f>VLOOKUP(G175,[1]面试成绩!$F:$N,9,0)</f>
        <v>1</v>
      </c>
      <c r="N175" s="22"/>
    </row>
    <row r="176" customHeight="1" spans="1:14">
      <c r="A176" s="6">
        <v>175</v>
      </c>
      <c r="B176" s="6" t="s">
        <v>14</v>
      </c>
      <c r="C176" s="6" t="s">
        <v>346</v>
      </c>
      <c r="D176" s="6" t="s">
        <v>306</v>
      </c>
      <c r="E176" s="6" t="s">
        <v>392</v>
      </c>
      <c r="F176" s="13" t="str">
        <f t="shared" si="3"/>
        <v>吴*紫</v>
      </c>
      <c r="G176" s="6" t="s">
        <v>393</v>
      </c>
      <c r="H176" s="6">
        <v>71</v>
      </c>
      <c r="I176" s="8">
        <v>28.4</v>
      </c>
      <c r="J176" s="6">
        <v>51</v>
      </c>
      <c r="K176" s="8">
        <v>30.6</v>
      </c>
      <c r="L176" s="8">
        <v>59</v>
      </c>
      <c r="M176" s="17">
        <f>VLOOKUP(G176,[1]面试成绩!$F:$N,9,0)</f>
        <v>2</v>
      </c>
      <c r="N176" s="22"/>
    </row>
    <row r="177" customHeight="1" spans="1:14">
      <c r="A177" s="6">
        <v>174</v>
      </c>
      <c r="B177" s="6" t="s">
        <v>14</v>
      </c>
      <c r="C177" s="6" t="s">
        <v>346</v>
      </c>
      <c r="D177" s="6" t="s">
        <v>306</v>
      </c>
      <c r="E177" s="6" t="s">
        <v>394</v>
      </c>
      <c r="F177" s="13" t="str">
        <f t="shared" si="3"/>
        <v>刘*怡</v>
      </c>
      <c r="G177" s="6" t="s">
        <v>395</v>
      </c>
      <c r="H177" s="6">
        <v>72</v>
      </c>
      <c r="I177" s="8">
        <v>28.8</v>
      </c>
      <c r="J177" s="6">
        <v>50</v>
      </c>
      <c r="K177" s="8">
        <v>30</v>
      </c>
      <c r="L177" s="8">
        <v>58.8</v>
      </c>
      <c r="M177" s="17">
        <f>VLOOKUP(G177,[1]面试成绩!$F:$N,9,0)</f>
        <v>3</v>
      </c>
      <c r="N177" s="22"/>
    </row>
    <row r="178" customHeight="1" spans="1:14">
      <c r="A178" s="6">
        <v>176</v>
      </c>
      <c r="B178" s="6" t="s">
        <v>14</v>
      </c>
      <c r="C178" s="6" t="s">
        <v>346</v>
      </c>
      <c r="D178" s="6" t="s">
        <v>306</v>
      </c>
      <c r="E178" s="6" t="s">
        <v>396</v>
      </c>
      <c r="F178" s="13" t="str">
        <f t="shared" si="3"/>
        <v>陈*</v>
      </c>
      <c r="G178" s="6" t="s">
        <v>397</v>
      </c>
      <c r="H178" s="6">
        <v>69.5</v>
      </c>
      <c r="I178" s="8">
        <v>27.8</v>
      </c>
      <c r="J178" s="6">
        <v>51.33</v>
      </c>
      <c r="K178" s="8">
        <v>30.798</v>
      </c>
      <c r="L178" s="8">
        <v>58.598</v>
      </c>
      <c r="M178" s="17">
        <f>VLOOKUP(G178,[1]面试成绩!$F:$N,9,0)</f>
        <v>4</v>
      </c>
      <c r="N178" s="22"/>
    </row>
    <row r="179" customHeight="1" spans="1:14">
      <c r="A179" s="6">
        <v>177</v>
      </c>
      <c r="B179" s="6" t="s">
        <v>14</v>
      </c>
      <c r="C179" s="6" t="s">
        <v>346</v>
      </c>
      <c r="D179" s="6" t="s">
        <v>306</v>
      </c>
      <c r="E179" s="6" t="s">
        <v>398</v>
      </c>
      <c r="F179" s="13" t="str">
        <f t="shared" si="3"/>
        <v>谢*昌</v>
      </c>
      <c r="G179" s="6" t="s">
        <v>399</v>
      </c>
      <c r="H179" s="6">
        <v>68</v>
      </c>
      <c r="I179" s="8">
        <v>27.2</v>
      </c>
      <c r="J179" s="6">
        <v>51</v>
      </c>
      <c r="K179" s="8">
        <v>30.6</v>
      </c>
      <c r="L179" s="8">
        <v>57.8</v>
      </c>
      <c r="M179" s="17">
        <f>VLOOKUP(G179,[1]面试成绩!$F:$N,9,0)</f>
        <v>5</v>
      </c>
      <c r="N179" s="22"/>
    </row>
    <row r="180" customHeight="1" spans="1:14">
      <c r="A180" s="6">
        <v>178</v>
      </c>
      <c r="B180" s="6" t="s">
        <v>14</v>
      </c>
      <c r="C180" s="6" t="s">
        <v>346</v>
      </c>
      <c r="D180" s="6" t="s">
        <v>116</v>
      </c>
      <c r="E180" s="6" t="s">
        <v>400</v>
      </c>
      <c r="F180" s="13" t="str">
        <f t="shared" si="3"/>
        <v>程*伟</v>
      </c>
      <c r="G180" s="6" t="s">
        <v>401</v>
      </c>
      <c r="H180" s="6">
        <v>87</v>
      </c>
      <c r="I180" s="8">
        <v>34.8</v>
      </c>
      <c r="J180" s="6">
        <v>75.33</v>
      </c>
      <c r="K180" s="8">
        <v>45.198</v>
      </c>
      <c r="L180" s="8">
        <v>79.998</v>
      </c>
      <c r="M180" s="17">
        <f>VLOOKUP(G180,[1]面试成绩!$F:$N,9,0)</f>
        <v>1</v>
      </c>
      <c r="N180" s="22"/>
    </row>
  </sheetData>
  <sortState ref="A3:O111">
    <sortCondition ref="M3:M111"/>
  </sortState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芒果布丁</cp:lastModifiedBy>
  <dcterms:created xsi:type="dcterms:W3CDTF">2023-12-07T02:16:00Z</dcterms:created>
  <dcterms:modified xsi:type="dcterms:W3CDTF">2024-11-04T01:10:08Z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CF36C6B3424E4C2794A48D80C351673B_13</vt:lpwstr>
  </property>
  <property fmtid="{D5CDD505-2E9C-101B-9397-08002B2CF9AE}" pid="3" name="KSOProductBuildVer">
    <vt:lpwstr>2052-12.1.0.18608</vt:lpwstr>
  </property>
</Properties>
</file>