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activeTab="2"/>
  </bookViews>
  <sheets>
    <sheet name="笔试成绩" sheetId="1" r:id="rId1"/>
    <sheet name="Sheet2" sheetId="3" r:id="rId2"/>
    <sheet name="笔试成绩1" sheetId="4" r:id="rId3"/>
    <sheet name="Sheet1" sheetId="2" r:id="rId4"/>
  </sheets>
  <definedNames>
    <definedName name="_xlnm.Print_Titles" localSheetId="1">Sheet2!$3:$4</definedName>
    <definedName name="_xlnm.Print_Titles" localSheetId="0">笔试成绩!$3:$4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<sst xmlns="http://schemas.openxmlformats.org/spreadsheetml/2006/main" count="340" uniqueCount="70">
  <si>
    <t>附件</t>
  </si>
  <si>
    <t>2023年第十师北屯幼儿园、小红花幼儿园、一八二团幼儿园公开招聘编制外教师进入体检人员名单</t>
  </si>
  <si>
    <t>序号</t>
  </si>
  <si>
    <t>招聘单位</t>
  </si>
  <si>
    <t>岗位代码</t>
  </si>
  <si>
    <t>姓名</t>
  </si>
  <si>
    <t>笔试</t>
  </si>
  <si>
    <t>面试</t>
  </si>
  <si>
    <t>总成绩</t>
  </si>
  <si>
    <t>是否进
入体检</t>
  </si>
  <si>
    <t>备注</t>
  </si>
  <si>
    <t>得分</t>
  </si>
  <si>
    <t>计入总成绩得分</t>
  </si>
  <si>
    <t>第十师北屯幼儿园</t>
  </si>
  <si>
    <t>陈婷</t>
  </si>
  <si>
    <t>涂文雨</t>
  </si>
  <si>
    <t>程王安生</t>
  </si>
  <si>
    <t>秦佳佳</t>
  </si>
  <si>
    <t>王晨晨</t>
  </si>
  <si>
    <t>阿合玛拉力·阿尔那吾</t>
  </si>
  <si>
    <t>努尔波力·叶尔汗</t>
  </si>
  <si>
    <t>齐娜尔·达列力别克</t>
  </si>
  <si>
    <t>江阿古丽·马丁</t>
  </si>
  <si>
    <t>马忠玲</t>
  </si>
  <si>
    <t>哈丽玛·努斯甫汗</t>
  </si>
  <si>
    <t>夏尔巴提·塔力道</t>
  </si>
  <si>
    <t>迪娜·热斯别克</t>
  </si>
  <si>
    <t>第十师小红花幼儿园</t>
  </si>
  <si>
    <t>芦笑莹</t>
  </si>
  <si>
    <t>张星星</t>
  </si>
  <si>
    <t>吐兰.日依扎别克</t>
  </si>
  <si>
    <t>王江梅</t>
  </si>
  <si>
    <t>王凯诚</t>
  </si>
  <si>
    <t>魏仲秋</t>
  </si>
  <si>
    <t>帕提拉.巴烟巴依</t>
  </si>
  <si>
    <t>毛丽德尔·保拉提别克</t>
  </si>
  <si>
    <t>玛尼拉·木拉提别克</t>
  </si>
  <si>
    <t xml:space="preserve"> 耿婷婷</t>
  </si>
  <si>
    <t>王小丽</t>
  </si>
  <si>
    <t>姜帅丽</t>
  </si>
  <si>
    <t>李晓娜</t>
  </si>
  <si>
    <t>孙璐瑤</t>
  </si>
  <si>
    <t>红都孜.热合买提</t>
  </si>
  <si>
    <t>第十师一八二团幼儿园</t>
  </si>
  <si>
    <t>何梦瑶</t>
  </si>
  <si>
    <t>徐佳丽</t>
  </si>
  <si>
    <t>宋宝燕</t>
  </si>
  <si>
    <t>出阿克·金俄力汗</t>
  </si>
  <si>
    <t>杨璐</t>
  </si>
  <si>
    <t>玛尔玛尔·阿德力</t>
  </si>
  <si>
    <t>森巴提·叶尔得思</t>
  </si>
  <si>
    <t>是</t>
  </si>
  <si>
    <t>否</t>
  </si>
  <si>
    <r>
      <rPr>
        <sz val="11"/>
        <color theme="1"/>
        <rFont val="仿宋_GB2312"/>
        <charset val="134"/>
      </rPr>
      <t>附件</t>
    </r>
    <r>
      <rPr>
        <sz val="11"/>
        <color theme="1"/>
        <rFont val="Times New Roman"/>
        <charset val="134"/>
      </rPr>
      <t>1</t>
    </r>
  </si>
  <si>
    <r>
      <rPr>
        <b/>
        <sz val="15"/>
        <color theme="1"/>
        <rFont val="Times New Roman"/>
        <charset val="134"/>
      </rPr>
      <t>2024</t>
    </r>
    <r>
      <rPr>
        <b/>
        <sz val="15"/>
        <color theme="1"/>
        <rFont val="宋体"/>
        <charset val="134"/>
      </rPr>
      <t>年第十师一八二团幼儿园公开招聘编制外教师总成绩及</t>
    </r>
    <r>
      <rPr>
        <b/>
        <sz val="15"/>
        <color theme="1"/>
        <rFont val="Times New Roman"/>
        <charset val="134"/>
      </rPr>
      <t xml:space="preserve">
</t>
    </r>
    <r>
      <rPr>
        <b/>
        <sz val="15"/>
        <color theme="1"/>
        <rFont val="宋体"/>
        <charset val="134"/>
      </rPr>
      <t>进入体检人员名单</t>
    </r>
  </si>
  <si>
    <t>笔试成绩</t>
  </si>
  <si>
    <t>面试成绩</t>
  </si>
  <si>
    <r>
      <t>是否进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宋体"/>
        <charset val="134"/>
      </rPr>
      <t>入体检</t>
    </r>
  </si>
  <si>
    <t>童小莉</t>
  </si>
  <si>
    <t>马雪花</t>
  </si>
  <si>
    <r>
      <t>阿热依江</t>
    </r>
    <r>
      <rPr>
        <sz val="12"/>
        <color theme="1"/>
        <rFont val="Times New Roman"/>
        <charset val="134"/>
      </rPr>
      <t>·</t>
    </r>
    <r>
      <rPr>
        <sz val="12"/>
        <color theme="1"/>
        <rFont val="宋体"/>
        <charset val="134"/>
      </rPr>
      <t>加尔根别克</t>
    </r>
  </si>
  <si>
    <r>
      <t>塔玛夏</t>
    </r>
    <r>
      <rPr>
        <sz val="12"/>
        <color theme="1"/>
        <rFont val="Times New Roman"/>
        <charset val="134"/>
      </rPr>
      <t>·</t>
    </r>
    <r>
      <rPr>
        <sz val="12"/>
        <color theme="1"/>
        <rFont val="宋体"/>
        <charset val="134"/>
      </rPr>
      <t>哈巴西</t>
    </r>
  </si>
  <si>
    <t>娜孜叶尔克·波拉提</t>
  </si>
  <si>
    <t>弃考</t>
  </si>
  <si>
    <t>加尔合古丽·加依拉吾</t>
  </si>
  <si>
    <t>叶尔江·霍一其别克</t>
  </si>
  <si>
    <t>常娟霞</t>
  </si>
  <si>
    <t>阿迪拉·阿布力孜</t>
  </si>
  <si>
    <t>俄力克西·艾得勒别克</t>
  </si>
  <si>
    <t>阿尔曼·阿汗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</si>
</sst>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36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5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b/>
      <sz val="15"/>
      <color theme="1"/>
      <name val="Times New Roman"/>
      <charset val="134"/>
    </font>
    <font>
      <b/>
      <sz val="12"/>
      <color theme="1"/>
      <name val="宋体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Times New Roman"/>
      <charset val="134"/>
    </font>
    <font>
      <b/>
      <sz val="15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6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177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77" fontId="10" fillId="0" borderId="0" xfId="0" applyNumberFormat="1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77" fontId="11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176" fontId="1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39"/>
  <sheetViews>
    <sheetView topLeftCell="A2" workbookViewId="0">
      <selection activeCell="H13" sqref="H13"/>
    </sheetView>
  </sheetViews>
  <sheetFormatPr defaultColWidth="9" defaultRowHeight="13.5"/>
  <cols>
    <col min="2" max="2" width="6.33333333333333" customWidth="1"/>
    <col min="3" max="3" width="21.775" customWidth="1"/>
    <col min="4" max="4" width="9.775" customWidth="1"/>
    <col min="5" max="5" width="21.6666666666667" customWidth="1"/>
    <col min="6" max="10" width="9.88333333333333" style="1" customWidth="1"/>
    <col min="11" max="11" width="10.2166666666667" style="1" customWidth="1"/>
    <col min="12" max="12" width="9" customWidth="1"/>
  </cols>
  <sheetData>
    <row r="1" ht="19.95" customHeight="1" spans="2:2">
      <c r="B1" s="2" t="s">
        <v>0</v>
      </c>
    </row>
    <row r="2" ht="39" customHeight="1" spans="2:12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ht="39" customHeight="1" spans="2:12">
      <c r="B3" s="4" t="s">
        <v>2</v>
      </c>
      <c r="C3" s="4" t="s">
        <v>3</v>
      </c>
      <c r="D3" s="4" t="s">
        <v>4</v>
      </c>
      <c r="E3" s="4" t="s">
        <v>5</v>
      </c>
      <c r="F3" s="5" t="s">
        <v>6</v>
      </c>
      <c r="G3" s="5"/>
      <c r="H3" s="5" t="s">
        <v>7</v>
      </c>
      <c r="I3" s="5"/>
      <c r="J3" s="5" t="s">
        <v>8</v>
      </c>
      <c r="K3" s="11" t="s">
        <v>9</v>
      </c>
      <c r="L3" s="4" t="s">
        <v>10</v>
      </c>
    </row>
    <row r="4" ht="30" customHeight="1" spans="2:12">
      <c r="B4" s="4"/>
      <c r="C4" s="4"/>
      <c r="D4" s="4"/>
      <c r="E4" s="4"/>
      <c r="F4" s="6" t="s">
        <v>11</v>
      </c>
      <c r="G4" s="6" t="s">
        <v>12</v>
      </c>
      <c r="H4" s="6" t="s">
        <v>11</v>
      </c>
      <c r="I4" s="6" t="s">
        <v>12</v>
      </c>
      <c r="J4" s="5"/>
      <c r="K4" s="11"/>
      <c r="L4" s="4"/>
    </row>
    <row r="5" ht="24" customHeight="1" spans="2:12">
      <c r="B5" s="7">
        <v>1</v>
      </c>
      <c r="C5" s="7" t="s">
        <v>13</v>
      </c>
      <c r="D5" s="7">
        <v>230726</v>
      </c>
      <c r="E5" s="8" t="s">
        <v>14</v>
      </c>
      <c r="F5" s="9">
        <v>75</v>
      </c>
      <c r="G5" s="9">
        <f t="shared" ref="G5:G17" si="0">F5*0.4</f>
        <v>30</v>
      </c>
      <c r="H5" s="27">
        <v>81.74</v>
      </c>
      <c r="I5" s="9">
        <f t="shared" ref="I5:I17" si="1">H5*0.6</f>
        <v>49.044</v>
      </c>
      <c r="J5" s="9">
        <f t="shared" ref="J5:J17" si="2">I5+G5</f>
        <v>79.044</v>
      </c>
      <c r="K5" s="12"/>
      <c r="L5" s="7"/>
    </row>
    <row r="6" ht="24" customHeight="1" spans="2:12">
      <c r="B6" s="7">
        <v>2</v>
      </c>
      <c r="C6" s="7" t="s">
        <v>13</v>
      </c>
      <c r="D6" s="7">
        <v>230726</v>
      </c>
      <c r="E6" s="8" t="s">
        <v>15</v>
      </c>
      <c r="F6" s="9">
        <v>72</v>
      </c>
      <c r="G6" s="9">
        <f t="shared" si="0"/>
        <v>28.8</v>
      </c>
      <c r="H6" s="27">
        <v>79.98</v>
      </c>
      <c r="I6" s="9">
        <f t="shared" si="1"/>
        <v>47.988</v>
      </c>
      <c r="J6" s="9">
        <f t="shared" si="2"/>
        <v>76.788</v>
      </c>
      <c r="K6" s="12"/>
      <c r="L6" s="7"/>
    </row>
    <row r="7" ht="24" customHeight="1" spans="2:12">
      <c r="B7" s="7">
        <v>3</v>
      </c>
      <c r="C7" s="7" t="s">
        <v>13</v>
      </c>
      <c r="D7" s="7">
        <v>230726</v>
      </c>
      <c r="E7" s="8" t="s">
        <v>16</v>
      </c>
      <c r="F7" s="9">
        <v>71</v>
      </c>
      <c r="G7" s="9">
        <f t="shared" si="0"/>
        <v>28.4</v>
      </c>
      <c r="H7" s="27">
        <v>72.52</v>
      </c>
      <c r="I7" s="9">
        <f t="shared" si="1"/>
        <v>43.512</v>
      </c>
      <c r="J7" s="9">
        <f t="shared" si="2"/>
        <v>71.912</v>
      </c>
      <c r="K7" s="12"/>
      <c r="L7" s="7"/>
    </row>
    <row r="8" ht="24" customHeight="1" spans="2:12">
      <c r="B8" s="7">
        <v>4</v>
      </c>
      <c r="C8" s="7" t="s">
        <v>13</v>
      </c>
      <c r="D8" s="7">
        <v>230726</v>
      </c>
      <c r="E8" s="8" t="s">
        <v>17</v>
      </c>
      <c r="F8" s="9">
        <v>85</v>
      </c>
      <c r="G8" s="9">
        <f t="shared" si="0"/>
        <v>34</v>
      </c>
      <c r="H8" s="27">
        <v>75.96</v>
      </c>
      <c r="I8" s="9">
        <f t="shared" si="1"/>
        <v>45.576</v>
      </c>
      <c r="J8" s="9">
        <f t="shared" si="2"/>
        <v>79.576</v>
      </c>
      <c r="K8" s="12"/>
      <c r="L8" s="7"/>
    </row>
    <row r="9" ht="24" customHeight="1" spans="2:12">
      <c r="B9" s="7">
        <v>5</v>
      </c>
      <c r="C9" s="7" t="s">
        <v>13</v>
      </c>
      <c r="D9" s="7">
        <v>230726</v>
      </c>
      <c r="E9" s="8" t="s">
        <v>18</v>
      </c>
      <c r="F9" s="9">
        <v>89</v>
      </c>
      <c r="G9" s="9">
        <f t="shared" si="0"/>
        <v>35.6</v>
      </c>
      <c r="H9" s="27">
        <v>72.9</v>
      </c>
      <c r="I9" s="9">
        <f t="shared" si="1"/>
        <v>43.74</v>
      </c>
      <c r="J9" s="9">
        <f t="shared" si="2"/>
        <v>79.34</v>
      </c>
      <c r="K9" s="12"/>
      <c r="L9" s="7"/>
    </row>
    <row r="10" ht="24" customHeight="1" spans="2:12">
      <c r="B10" s="7">
        <v>6</v>
      </c>
      <c r="C10" s="7" t="s">
        <v>13</v>
      </c>
      <c r="D10" s="7">
        <v>230726</v>
      </c>
      <c r="E10" s="8" t="s">
        <v>19</v>
      </c>
      <c r="F10" s="9">
        <v>71</v>
      </c>
      <c r="G10" s="9">
        <f t="shared" si="0"/>
        <v>28.4</v>
      </c>
      <c r="H10" s="27">
        <v>71.08</v>
      </c>
      <c r="I10" s="9">
        <f t="shared" si="1"/>
        <v>42.648</v>
      </c>
      <c r="J10" s="9">
        <f t="shared" si="2"/>
        <v>71.048</v>
      </c>
      <c r="K10" s="12"/>
      <c r="L10" s="7"/>
    </row>
    <row r="11" ht="24" customHeight="1" spans="2:12">
      <c r="B11" s="7">
        <v>7</v>
      </c>
      <c r="C11" s="7" t="s">
        <v>13</v>
      </c>
      <c r="D11" s="7">
        <v>230726</v>
      </c>
      <c r="E11" s="8" t="s">
        <v>20</v>
      </c>
      <c r="F11" s="9">
        <v>67</v>
      </c>
      <c r="G11" s="9">
        <f t="shared" si="0"/>
        <v>26.8</v>
      </c>
      <c r="H11" s="27">
        <v>76.82</v>
      </c>
      <c r="I11" s="9">
        <f t="shared" si="1"/>
        <v>46.092</v>
      </c>
      <c r="J11" s="9">
        <f t="shared" si="2"/>
        <v>72.892</v>
      </c>
      <c r="K11" s="12"/>
      <c r="L11" s="7"/>
    </row>
    <row r="12" ht="24" customHeight="1" spans="2:12">
      <c r="B12" s="7">
        <v>8</v>
      </c>
      <c r="C12" s="7" t="s">
        <v>13</v>
      </c>
      <c r="D12" s="7">
        <v>230726</v>
      </c>
      <c r="E12" s="8" t="s">
        <v>21</v>
      </c>
      <c r="F12" s="9">
        <v>75</v>
      </c>
      <c r="G12" s="9">
        <f t="shared" si="0"/>
        <v>30</v>
      </c>
      <c r="H12" s="27">
        <v>71.7</v>
      </c>
      <c r="I12" s="9">
        <f t="shared" si="1"/>
        <v>43.02</v>
      </c>
      <c r="J12" s="9">
        <f t="shared" si="2"/>
        <v>73.02</v>
      </c>
      <c r="K12" s="12"/>
      <c r="L12" s="7"/>
    </row>
    <row r="13" ht="24" customHeight="1" spans="2:12">
      <c r="B13" s="7">
        <v>9</v>
      </c>
      <c r="C13" s="7" t="s">
        <v>13</v>
      </c>
      <c r="D13" s="7">
        <v>230726</v>
      </c>
      <c r="E13" s="8" t="s">
        <v>22</v>
      </c>
      <c r="F13" s="9">
        <v>63</v>
      </c>
      <c r="G13" s="9">
        <f t="shared" si="0"/>
        <v>25.2</v>
      </c>
      <c r="H13" s="27">
        <v>0</v>
      </c>
      <c r="I13" s="9">
        <f t="shared" si="1"/>
        <v>0</v>
      </c>
      <c r="J13" s="9">
        <f t="shared" si="2"/>
        <v>25.2</v>
      </c>
      <c r="K13" s="12"/>
      <c r="L13" s="7"/>
    </row>
    <row r="14" ht="24" customHeight="1" spans="2:12">
      <c r="B14" s="7">
        <v>10</v>
      </c>
      <c r="C14" s="7" t="s">
        <v>13</v>
      </c>
      <c r="D14" s="7">
        <v>230726</v>
      </c>
      <c r="E14" s="8" t="s">
        <v>23</v>
      </c>
      <c r="F14" s="9">
        <v>73</v>
      </c>
      <c r="G14" s="9">
        <f t="shared" si="0"/>
        <v>29.2</v>
      </c>
      <c r="H14" s="27">
        <v>74.58</v>
      </c>
      <c r="I14" s="9">
        <f t="shared" si="1"/>
        <v>44.748</v>
      </c>
      <c r="J14" s="9">
        <f t="shared" si="2"/>
        <v>73.948</v>
      </c>
      <c r="K14" s="12"/>
      <c r="L14" s="7"/>
    </row>
    <row r="15" ht="24" customHeight="1" spans="2:12">
      <c r="B15" s="7">
        <v>11</v>
      </c>
      <c r="C15" s="7" t="s">
        <v>13</v>
      </c>
      <c r="D15" s="7">
        <v>230726</v>
      </c>
      <c r="E15" s="8" t="s">
        <v>24</v>
      </c>
      <c r="F15" s="9">
        <v>82</v>
      </c>
      <c r="G15" s="9">
        <f t="shared" si="0"/>
        <v>32.8</v>
      </c>
      <c r="H15" s="27">
        <v>81.64</v>
      </c>
      <c r="I15" s="9">
        <f t="shared" si="1"/>
        <v>48.984</v>
      </c>
      <c r="J15" s="9">
        <f t="shared" si="2"/>
        <v>81.784</v>
      </c>
      <c r="K15" s="12"/>
      <c r="L15" s="7"/>
    </row>
    <row r="16" ht="24" customHeight="1" spans="2:12">
      <c r="B16" s="7">
        <v>12</v>
      </c>
      <c r="C16" s="7" t="s">
        <v>13</v>
      </c>
      <c r="D16" s="7">
        <v>230726</v>
      </c>
      <c r="E16" s="8" t="s">
        <v>25</v>
      </c>
      <c r="F16" s="9">
        <v>73</v>
      </c>
      <c r="G16" s="9">
        <f t="shared" si="0"/>
        <v>29.2</v>
      </c>
      <c r="H16" s="27">
        <v>75.84</v>
      </c>
      <c r="I16" s="9">
        <f t="shared" si="1"/>
        <v>45.504</v>
      </c>
      <c r="J16" s="9">
        <f t="shared" si="2"/>
        <v>74.704</v>
      </c>
      <c r="K16" s="12"/>
      <c r="L16" s="7"/>
    </row>
    <row r="17" ht="24" customHeight="1" spans="2:12">
      <c r="B17" s="7">
        <v>13</v>
      </c>
      <c r="C17" s="7" t="s">
        <v>13</v>
      </c>
      <c r="D17" s="7">
        <v>230726</v>
      </c>
      <c r="E17" s="8" t="s">
        <v>26</v>
      </c>
      <c r="F17" s="9">
        <v>83</v>
      </c>
      <c r="G17" s="9">
        <f t="shared" si="0"/>
        <v>33.2</v>
      </c>
      <c r="H17" s="27">
        <v>74.72</v>
      </c>
      <c r="I17" s="9">
        <f t="shared" si="1"/>
        <v>44.832</v>
      </c>
      <c r="J17" s="9">
        <f t="shared" si="2"/>
        <v>78.032</v>
      </c>
      <c r="K17" s="12"/>
      <c r="L17" s="7"/>
    </row>
    <row r="18" ht="24" customHeight="1" spans="2:12">
      <c r="B18" s="7">
        <v>14</v>
      </c>
      <c r="C18" s="7" t="s">
        <v>27</v>
      </c>
      <c r="D18" s="7">
        <v>230727</v>
      </c>
      <c r="E18" s="8" t="s">
        <v>28</v>
      </c>
      <c r="F18" s="9">
        <v>70</v>
      </c>
      <c r="G18" s="9">
        <f t="shared" ref="G18:G39" si="3">F18*0.4</f>
        <v>28</v>
      </c>
      <c r="H18" s="9">
        <v>61.74</v>
      </c>
      <c r="I18" s="9">
        <f t="shared" ref="I18:I39" si="4">H18*0.6</f>
        <v>37.044</v>
      </c>
      <c r="J18" s="9">
        <f t="shared" ref="J18:J39" si="5">I18+G18</f>
        <v>65.044</v>
      </c>
      <c r="K18" s="12"/>
      <c r="L18" s="7"/>
    </row>
    <row r="19" ht="24" customHeight="1" spans="2:12">
      <c r="B19" s="7">
        <v>15</v>
      </c>
      <c r="C19" s="7" t="s">
        <v>27</v>
      </c>
      <c r="D19" s="7">
        <v>230727</v>
      </c>
      <c r="E19" s="8" t="s">
        <v>29</v>
      </c>
      <c r="F19" s="9">
        <v>73</v>
      </c>
      <c r="G19" s="9">
        <f t="shared" si="3"/>
        <v>29.2</v>
      </c>
      <c r="H19" s="9">
        <v>55.4</v>
      </c>
      <c r="I19" s="9">
        <f t="shared" si="4"/>
        <v>33.24</v>
      </c>
      <c r="J19" s="9">
        <f t="shared" si="5"/>
        <v>62.44</v>
      </c>
      <c r="K19" s="12"/>
      <c r="L19" s="7"/>
    </row>
    <row r="20" ht="24" customHeight="1" spans="2:12">
      <c r="B20" s="7">
        <v>16</v>
      </c>
      <c r="C20" s="7" t="s">
        <v>27</v>
      </c>
      <c r="D20" s="7">
        <v>230727</v>
      </c>
      <c r="E20" s="8" t="s">
        <v>30</v>
      </c>
      <c r="F20" s="9">
        <v>78</v>
      </c>
      <c r="G20" s="9">
        <f t="shared" si="3"/>
        <v>31.2</v>
      </c>
      <c r="H20" s="9">
        <v>63.62</v>
      </c>
      <c r="I20" s="9">
        <f t="shared" si="4"/>
        <v>38.172</v>
      </c>
      <c r="J20" s="9">
        <f t="shared" si="5"/>
        <v>69.372</v>
      </c>
      <c r="K20" s="12"/>
      <c r="L20" s="7"/>
    </row>
    <row r="21" ht="24" customHeight="1" spans="2:12">
      <c r="B21" s="7">
        <v>17</v>
      </c>
      <c r="C21" s="7" t="s">
        <v>27</v>
      </c>
      <c r="D21" s="7">
        <v>230727</v>
      </c>
      <c r="E21" s="8" t="s">
        <v>31</v>
      </c>
      <c r="F21" s="9">
        <v>66</v>
      </c>
      <c r="G21" s="9">
        <f t="shared" si="3"/>
        <v>26.4</v>
      </c>
      <c r="H21" s="9">
        <v>51.4</v>
      </c>
      <c r="I21" s="9">
        <f t="shared" si="4"/>
        <v>30.84</v>
      </c>
      <c r="J21" s="9">
        <f t="shared" si="5"/>
        <v>57.24</v>
      </c>
      <c r="K21" s="12"/>
      <c r="L21" s="7"/>
    </row>
    <row r="22" ht="24" customHeight="1" spans="2:12">
      <c r="B22" s="7">
        <v>18</v>
      </c>
      <c r="C22" s="7" t="s">
        <v>27</v>
      </c>
      <c r="D22" s="7">
        <v>230727</v>
      </c>
      <c r="E22" s="8" t="s">
        <v>32</v>
      </c>
      <c r="F22" s="9">
        <v>76</v>
      </c>
      <c r="G22" s="9">
        <f t="shared" si="3"/>
        <v>30.4</v>
      </c>
      <c r="H22" s="9">
        <v>58.52</v>
      </c>
      <c r="I22" s="9">
        <f t="shared" si="4"/>
        <v>35.112</v>
      </c>
      <c r="J22" s="9">
        <f t="shared" si="5"/>
        <v>65.512</v>
      </c>
      <c r="K22" s="12"/>
      <c r="L22" s="7"/>
    </row>
    <row r="23" ht="24" customHeight="1" spans="2:12">
      <c r="B23" s="7">
        <v>19</v>
      </c>
      <c r="C23" s="7" t="s">
        <v>27</v>
      </c>
      <c r="D23" s="7">
        <v>230727</v>
      </c>
      <c r="E23" s="8" t="s">
        <v>33</v>
      </c>
      <c r="F23" s="9">
        <v>80</v>
      </c>
      <c r="G23" s="9">
        <f t="shared" si="3"/>
        <v>32</v>
      </c>
      <c r="H23" s="9">
        <v>59.82</v>
      </c>
      <c r="I23" s="9">
        <f t="shared" si="4"/>
        <v>35.892</v>
      </c>
      <c r="J23" s="9">
        <f t="shared" si="5"/>
        <v>67.892</v>
      </c>
      <c r="K23" s="12"/>
      <c r="L23" s="7"/>
    </row>
    <row r="24" ht="24" customHeight="1" spans="2:12">
      <c r="B24" s="7">
        <v>20</v>
      </c>
      <c r="C24" s="7" t="s">
        <v>27</v>
      </c>
      <c r="D24" s="7">
        <v>230727</v>
      </c>
      <c r="E24" s="8" t="s">
        <v>34</v>
      </c>
      <c r="F24" s="9">
        <v>68</v>
      </c>
      <c r="G24" s="9">
        <f t="shared" si="3"/>
        <v>27.2</v>
      </c>
      <c r="H24" s="9">
        <v>65.76</v>
      </c>
      <c r="I24" s="9">
        <f t="shared" si="4"/>
        <v>39.456</v>
      </c>
      <c r="J24" s="9">
        <f t="shared" si="5"/>
        <v>66.656</v>
      </c>
      <c r="K24" s="12"/>
      <c r="L24" s="7"/>
    </row>
    <row r="25" ht="24" customHeight="1" spans="2:12">
      <c r="B25" s="7">
        <v>21</v>
      </c>
      <c r="C25" s="7" t="s">
        <v>27</v>
      </c>
      <c r="D25" s="7">
        <v>230727</v>
      </c>
      <c r="E25" s="8" t="s">
        <v>35</v>
      </c>
      <c r="F25" s="9">
        <v>60</v>
      </c>
      <c r="G25" s="9">
        <f t="shared" si="3"/>
        <v>24</v>
      </c>
      <c r="H25" s="9">
        <v>57.94</v>
      </c>
      <c r="I25" s="9">
        <f t="shared" si="4"/>
        <v>34.764</v>
      </c>
      <c r="J25" s="9">
        <f t="shared" si="5"/>
        <v>58.764</v>
      </c>
      <c r="K25" s="12"/>
      <c r="L25" s="7"/>
    </row>
    <row r="26" ht="24" customHeight="1" spans="2:12">
      <c r="B26" s="7">
        <v>22</v>
      </c>
      <c r="C26" s="7" t="s">
        <v>27</v>
      </c>
      <c r="D26" s="7">
        <v>230727</v>
      </c>
      <c r="E26" s="8" t="s">
        <v>36</v>
      </c>
      <c r="F26" s="9">
        <v>79</v>
      </c>
      <c r="G26" s="9">
        <f t="shared" si="3"/>
        <v>31.6</v>
      </c>
      <c r="H26" s="9">
        <v>62.34</v>
      </c>
      <c r="I26" s="9">
        <f t="shared" si="4"/>
        <v>37.404</v>
      </c>
      <c r="J26" s="9">
        <f t="shared" si="5"/>
        <v>69.004</v>
      </c>
      <c r="K26" s="12"/>
      <c r="L26" s="7"/>
    </row>
    <row r="27" ht="24" customHeight="1" spans="2:12">
      <c r="B27" s="7">
        <v>23</v>
      </c>
      <c r="C27" s="7" t="s">
        <v>27</v>
      </c>
      <c r="D27" s="7">
        <v>230727</v>
      </c>
      <c r="E27" s="8" t="s">
        <v>37</v>
      </c>
      <c r="F27" s="9">
        <v>80</v>
      </c>
      <c r="G27" s="9">
        <f t="shared" si="3"/>
        <v>32</v>
      </c>
      <c r="H27" s="9">
        <v>62.08</v>
      </c>
      <c r="I27" s="9">
        <f t="shared" si="4"/>
        <v>37.248</v>
      </c>
      <c r="J27" s="9">
        <f t="shared" si="5"/>
        <v>69.248</v>
      </c>
      <c r="K27" s="12"/>
      <c r="L27" s="7"/>
    </row>
    <row r="28" ht="24" customHeight="1" spans="2:12">
      <c r="B28" s="7">
        <v>24</v>
      </c>
      <c r="C28" s="7" t="s">
        <v>27</v>
      </c>
      <c r="D28" s="7">
        <v>230727</v>
      </c>
      <c r="E28" s="8" t="s">
        <v>38</v>
      </c>
      <c r="F28" s="9">
        <v>62</v>
      </c>
      <c r="G28" s="9">
        <f t="shared" si="3"/>
        <v>24.8</v>
      </c>
      <c r="H28" s="9">
        <v>65.04</v>
      </c>
      <c r="I28" s="9">
        <f t="shared" si="4"/>
        <v>39.024</v>
      </c>
      <c r="J28" s="9">
        <f t="shared" si="5"/>
        <v>63.824</v>
      </c>
      <c r="K28" s="12"/>
      <c r="L28" s="7"/>
    </row>
    <row r="29" ht="24" customHeight="1" spans="2:12">
      <c r="B29" s="7">
        <v>25</v>
      </c>
      <c r="C29" s="7" t="s">
        <v>27</v>
      </c>
      <c r="D29" s="7">
        <v>230727</v>
      </c>
      <c r="E29" s="8" t="s">
        <v>39</v>
      </c>
      <c r="F29" s="9">
        <v>81</v>
      </c>
      <c r="G29" s="9">
        <f t="shared" si="3"/>
        <v>32.4</v>
      </c>
      <c r="H29" s="9">
        <v>65.94</v>
      </c>
      <c r="I29" s="9">
        <f t="shared" si="4"/>
        <v>39.564</v>
      </c>
      <c r="J29" s="9">
        <f t="shared" si="5"/>
        <v>71.964</v>
      </c>
      <c r="K29" s="12"/>
      <c r="L29" s="7"/>
    </row>
    <row r="30" ht="24" customHeight="1" spans="2:12">
      <c r="B30" s="7">
        <v>26</v>
      </c>
      <c r="C30" s="7" t="s">
        <v>27</v>
      </c>
      <c r="D30" s="7">
        <v>230727</v>
      </c>
      <c r="E30" s="8" t="s">
        <v>40</v>
      </c>
      <c r="F30" s="9">
        <v>79</v>
      </c>
      <c r="G30" s="9">
        <f t="shared" si="3"/>
        <v>31.6</v>
      </c>
      <c r="H30" s="9">
        <v>64.16</v>
      </c>
      <c r="I30" s="9">
        <f t="shared" si="4"/>
        <v>38.496</v>
      </c>
      <c r="J30" s="9">
        <f t="shared" si="5"/>
        <v>70.096</v>
      </c>
      <c r="K30" s="12"/>
      <c r="L30" s="7"/>
    </row>
    <row r="31" ht="24" customHeight="1" spans="2:12">
      <c r="B31" s="7">
        <v>27</v>
      </c>
      <c r="C31" s="7" t="s">
        <v>27</v>
      </c>
      <c r="D31" s="7">
        <v>230727</v>
      </c>
      <c r="E31" s="8" t="s">
        <v>41</v>
      </c>
      <c r="F31" s="9">
        <v>81</v>
      </c>
      <c r="G31" s="9">
        <f t="shared" si="3"/>
        <v>32.4</v>
      </c>
      <c r="H31" s="9">
        <v>60.16</v>
      </c>
      <c r="I31" s="9">
        <f t="shared" si="4"/>
        <v>36.096</v>
      </c>
      <c r="J31" s="9">
        <f t="shared" si="5"/>
        <v>68.496</v>
      </c>
      <c r="K31" s="12"/>
      <c r="L31" s="7"/>
    </row>
    <row r="32" ht="24" customHeight="1" spans="2:12">
      <c r="B32" s="7">
        <v>28</v>
      </c>
      <c r="C32" s="7" t="s">
        <v>27</v>
      </c>
      <c r="D32" s="7">
        <v>230727</v>
      </c>
      <c r="E32" s="8" t="s">
        <v>42</v>
      </c>
      <c r="F32" s="9">
        <v>65</v>
      </c>
      <c r="G32" s="9">
        <f t="shared" si="3"/>
        <v>26</v>
      </c>
      <c r="H32" s="9">
        <v>64.34</v>
      </c>
      <c r="I32" s="9">
        <f t="shared" si="4"/>
        <v>38.604</v>
      </c>
      <c r="J32" s="9">
        <f t="shared" si="5"/>
        <v>64.604</v>
      </c>
      <c r="K32" s="12"/>
      <c r="L32" s="7"/>
    </row>
    <row r="33" ht="24" customHeight="1" spans="2:12">
      <c r="B33" s="7">
        <v>29</v>
      </c>
      <c r="C33" s="7" t="s">
        <v>43</v>
      </c>
      <c r="D33" s="7">
        <v>230728</v>
      </c>
      <c r="E33" s="7" t="s">
        <v>44</v>
      </c>
      <c r="F33" s="9">
        <v>72</v>
      </c>
      <c r="G33" s="9">
        <f t="shared" si="3"/>
        <v>28.8</v>
      </c>
      <c r="H33" s="9">
        <v>67.4</v>
      </c>
      <c r="I33" s="9">
        <f t="shared" si="4"/>
        <v>40.44</v>
      </c>
      <c r="J33" s="9">
        <f t="shared" si="5"/>
        <v>69.24</v>
      </c>
      <c r="K33" s="12"/>
      <c r="L33" s="7"/>
    </row>
    <row r="34" ht="24" customHeight="1" spans="2:12">
      <c r="B34" s="7">
        <v>30</v>
      </c>
      <c r="C34" s="7" t="s">
        <v>43</v>
      </c>
      <c r="D34" s="7">
        <v>230728</v>
      </c>
      <c r="E34" s="7" t="s">
        <v>45</v>
      </c>
      <c r="F34" s="9">
        <v>72</v>
      </c>
      <c r="G34" s="9">
        <f t="shared" si="3"/>
        <v>28.8</v>
      </c>
      <c r="H34" s="9">
        <v>0</v>
      </c>
      <c r="I34" s="9">
        <f t="shared" si="4"/>
        <v>0</v>
      </c>
      <c r="J34" s="9">
        <f t="shared" si="5"/>
        <v>28.8</v>
      </c>
      <c r="K34" s="12"/>
      <c r="L34" s="7"/>
    </row>
    <row r="35" ht="24" customHeight="1" spans="2:12">
      <c r="B35" s="7">
        <v>31</v>
      </c>
      <c r="C35" s="7" t="s">
        <v>43</v>
      </c>
      <c r="D35" s="7">
        <v>230728</v>
      </c>
      <c r="E35" s="7" t="s">
        <v>46</v>
      </c>
      <c r="F35" s="9">
        <v>78</v>
      </c>
      <c r="G35" s="9">
        <f t="shared" si="3"/>
        <v>31.2</v>
      </c>
      <c r="H35" s="9">
        <v>70.66</v>
      </c>
      <c r="I35" s="9">
        <f t="shared" si="4"/>
        <v>42.396</v>
      </c>
      <c r="J35" s="9">
        <f t="shared" si="5"/>
        <v>73.596</v>
      </c>
      <c r="K35" s="12"/>
      <c r="L35" s="7"/>
    </row>
    <row r="36" ht="24" customHeight="1" spans="2:12">
      <c r="B36" s="7">
        <v>32</v>
      </c>
      <c r="C36" s="7" t="s">
        <v>43</v>
      </c>
      <c r="D36" s="7">
        <v>230728</v>
      </c>
      <c r="E36" s="7" t="s">
        <v>47</v>
      </c>
      <c r="F36" s="9">
        <v>64</v>
      </c>
      <c r="G36" s="9">
        <f t="shared" si="3"/>
        <v>25.6</v>
      </c>
      <c r="H36" s="9">
        <v>54.1</v>
      </c>
      <c r="I36" s="9">
        <f t="shared" si="4"/>
        <v>32.46</v>
      </c>
      <c r="J36" s="9">
        <f t="shared" si="5"/>
        <v>58.06</v>
      </c>
      <c r="K36" s="12"/>
      <c r="L36" s="7"/>
    </row>
    <row r="37" ht="24" customHeight="1" spans="2:12">
      <c r="B37" s="7">
        <v>33</v>
      </c>
      <c r="C37" s="7" t="s">
        <v>43</v>
      </c>
      <c r="D37" s="7">
        <v>230728</v>
      </c>
      <c r="E37" s="7" t="s">
        <v>48</v>
      </c>
      <c r="F37" s="9">
        <v>68</v>
      </c>
      <c r="G37" s="9">
        <f t="shared" si="3"/>
        <v>27.2</v>
      </c>
      <c r="H37" s="9">
        <v>65.1</v>
      </c>
      <c r="I37" s="9">
        <f t="shared" si="4"/>
        <v>39.06</v>
      </c>
      <c r="J37" s="9">
        <f t="shared" si="5"/>
        <v>66.26</v>
      </c>
      <c r="K37" s="12"/>
      <c r="L37" s="7"/>
    </row>
    <row r="38" ht="24" customHeight="1" spans="2:12">
      <c r="B38" s="7">
        <v>34</v>
      </c>
      <c r="C38" s="7" t="s">
        <v>43</v>
      </c>
      <c r="D38" s="7">
        <v>230728</v>
      </c>
      <c r="E38" s="7" t="s">
        <v>49</v>
      </c>
      <c r="F38" s="9">
        <v>71</v>
      </c>
      <c r="G38" s="9">
        <f t="shared" si="3"/>
        <v>28.4</v>
      </c>
      <c r="H38" s="9">
        <v>59.02</v>
      </c>
      <c r="I38" s="9">
        <f t="shared" si="4"/>
        <v>35.412</v>
      </c>
      <c r="J38" s="9">
        <f t="shared" si="5"/>
        <v>63.812</v>
      </c>
      <c r="K38" s="12"/>
      <c r="L38" s="7"/>
    </row>
    <row r="39" ht="24" customHeight="1" spans="2:12">
      <c r="B39" s="7">
        <v>35</v>
      </c>
      <c r="C39" s="7" t="s">
        <v>43</v>
      </c>
      <c r="D39" s="7">
        <v>230728</v>
      </c>
      <c r="E39" s="7" t="s">
        <v>50</v>
      </c>
      <c r="F39" s="9">
        <v>68</v>
      </c>
      <c r="G39" s="9">
        <f t="shared" si="3"/>
        <v>27.2</v>
      </c>
      <c r="H39" s="9">
        <v>63.22</v>
      </c>
      <c r="I39" s="9">
        <f t="shared" si="4"/>
        <v>37.932</v>
      </c>
      <c r="J39" s="9">
        <f t="shared" si="5"/>
        <v>65.132</v>
      </c>
      <c r="K39" s="12"/>
      <c r="L39" s="7"/>
    </row>
  </sheetData>
  <mergeCells count="10">
    <mergeCell ref="B2:L2"/>
    <mergeCell ref="F3:G3"/>
    <mergeCell ref="H3:I3"/>
    <mergeCell ref="B3:B4"/>
    <mergeCell ref="C3:C4"/>
    <mergeCell ref="D3:D4"/>
    <mergeCell ref="E3:E4"/>
    <mergeCell ref="J3:J4"/>
    <mergeCell ref="K3:K4"/>
    <mergeCell ref="L3:L4"/>
  </mergeCells>
  <pageMargins left="0.55" right="0.511805555555556" top="0.668055555555556" bottom="0.55" header="0.313888888888889" footer="0.313888888888889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39"/>
  <sheetViews>
    <sheetView workbookViewId="0">
      <selection activeCell="A1" sqref="$A1:$XFD1048576"/>
    </sheetView>
  </sheetViews>
  <sheetFormatPr defaultColWidth="9" defaultRowHeight="13.5"/>
  <cols>
    <col min="2" max="2" width="6.33333333333333" customWidth="1"/>
    <col min="3" max="3" width="21.775" customWidth="1"/>
    <col min="4" max="4" width="9.775" customWidth="1"/>
    <col min="5" max="5" width="21.6666666666667" customWidth="1"/>
    <col min="6" max="10" width="9.88333333333333" style="1" customWidth="1"/>
    <col min="11" max="11" width="10.2166666666667" style="1" customWidth="1"/>
  </cols>
  <sheetData>
    <row r="1" ht="19.95" customHeight="1" spans="2:2">
      <c r="B1" s="2" t="s">
        <v>0</v>
      </c>
    </row>
    <row r="2" ht="39" customHeight="1" spans="2:12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ht="39" customHeight="1" spans="2:12">
      <c r="B3" s="4" t="s">
        <v>2</v>
      </c>
      <c r="C3" s="4" t="s">
        <v>3</v>
      </c>
      <c r="D3" s="4" t="s">
        <v>4</v>
      </c>
      <c r="E3" s="4" t="s">
        <v>5</v>
      </c>
      <c r="F3" s="5" t="s">
        <v>6</v>
      </c>
      <c r="G3" s="5"/>
      <c r="H3" s="5" t="s">
        <v>7</v>
      </c>
      <c r="I3" s="5"/>
      <c r="J3" s="5" t="s">
        <v>8</v>
      </c>
      <c r="K3" s="11" t="s">
        <v>9</v>
      </c>
      <c r="L3" s="4" t="s">
        <v>10</v>
      </c>
    </row>
    <row r="4" ht="30" customHeight="1" spans="2:12">
      <c r="B4" s="4"/>
      <c r="C4" s="4"/>
      <c r="D4" s="4"/>
      <c r="E4" s="4"/>
      <c r="F4" s="6" t="s">
        <v>11</v>
      </c>
      <c r="G4" s="6" t="s">
        <v>12</v>
      </c>
      <c r="H4" s="6" t="s">
        <v>11</v>
      </c>
      <c r="I4" s="6" t="s">
        <v>12</v>
      </c>
      <c r="J4" s="5"/>
      <c r="K4" s="11"/>
      <c r="L4" s="4"/>
    </row>
    <row r="5" ht="24" customHeight="1" spans="2:12">
      <c r="B5" s="7">
        <v>1</v>
      </c>
      <c r="C5" s="7" t="s">
        <v>13</v>
      </c>
      <c r="D5" s="7">
        <v>230726</v>
      </c>
      <c r="E5" s="8" t="s">
        <v>24</v>
      </c>
      <c r="F5" s="9">
        <v>82</v>
      </c>
      <c r="G5" s="9">
        <f t="shared" ref="G5:G39" si="0">F5*0.4</f>
        <v>32.8</v>
      </c>
      <c r="H5" s="27">
        <v>81.64</v>
      </c>
      <c r="I5" s="9">
        <f t="shared" ref="I5:I39" si="1">H5*0.6</f>
        <v>48.984</v>
      </c>
      <c r="J5" s="9">
        <f t="shared" ref="J5:J39" si="2">I5+G5</f>
        <v>81.784</v>
      </c>
      <c r="K5" s="12" t="s">
        <v>51</v>
      </c>
      <c r="L5" s="7"/>
    </row>
    <row r="6" ht="24" customHeight="1" spans="2:12">
      <c r="B6" s="7">
        <v>2</v>
      </c>
      <c r="C6" s="7" t="s">
        <v>13</v>
      </c>
      <c r="D6" s="7">
        <v>230726</v>
      </c>
      <c r="E6" s="8" t="s">
        <v>17</v>
      </c>
      <c r="F6" s="9">
        <v>85</v>
      </c>
      <c r="G6" s="9">
        <f t="shared" si="0"/>
        <v>34</v>
      </c>
      <c r="H6" s="27">
        <v>75.96</v>
      </c>
      <c r="I6" s="9">
        <f t="shared" si="1"/>
        <v>45.576</v>
      </c>
      <c r="J6" s="9">
        <f t="shared" si="2"/>
        <v>79.576</v>
      </c>
      <c r="K6" s="12" t="s">
        <v>51</v>
      </c>
      <c r="L6" s="7"/>
    </row>
    <row r="7" ht="24" customHeight="1" spans="2:12">
      <c r="B7" s="7">
        <v>3</v>
      </c>
      <c r="C7" s="7" t="s">
        <v>13</v>
      </c>
      <c r="D7" s="7">
        <v>230726</v>
      </c>
      <c r="E7" s="8" t="s">
        <v>18</v>
      </c>
      <c r="F7" s="9">
        <v>89</v>
      </c>
      <c r="G7" s="9">
        <f t="shared" si="0"/>
        <v>35.6</v>
      </c>
      <c r="H7" s="27">
        <v>72.9</v>
      </c>
      <c r="I7" s="9">
        <f t="shared" si="1"/>
        <v>43.74</v>
      </c>
      <c r="J7" s="9">
        <f t="shared" si="2"/>
        <v>79.34</v>
      </c>
      <c r="K7" s="12" t="s">
        <v>51</v>
      </c>
      <c r="L7" s="7"/>
    </row>
    <row r="8" ht="24" customHeight="1" spans="2:12">
      <c r="B8" s="7">
        <v>4</v>
      </c>
      <c r="C8" s="7" t="s">
        <v>13</v>
      </c>
      <c r="D8" s="7">
        <v>230726</v>
      </c>
      <c r="E8" s="8" t="s">
        <v>14</v>
      </c>
      <c r="F8" s="9">
        <v>75</v>
      </c>
      <c r="G8" s="9">
        <f t="shared" si="0"/>
        <v>30</v>
      </c>
      <c r="H8" s="27">
        <v>81.74</v>
      </c>
      <c r="I8" s="9">
        <f t="shared" si="1"/>
        <v>49.044</v>
      </c>
      <c r="J8" s="9">
        <f t="shared" si="2"/>
        <v>79.044</v>
      </c>
      <c r="K8" s="12" t="s">
        <v>51</v>
      </c>
      <c r="L8" s="7"/>
    </row>
    <row r="9" ht="24" customHeight="1" spans="2:12">
      <c r="B9" s="7">
        <v>5</v>
      </c>
      <c r="C9" s="7" t="s">
        <v>13</v>
      </c>
      <c r="D9" s="7">
        <v>230726</v>
      </c>
      <c r="E9" s="8" t="s">
        <v>26</v>
      </c>
      <c r="F9" s="9">
        <v>83</v>
      </c>
      <c r="G9" s="9">
        <f t="shared" si="0"/>
        <v>33.2</v>
      </c>
      <c r="H9" s="27">
        <v>74.72</v>
      </c>
      <c r="I9" s="9">
        <f t="shared" si="1"/>
        <v>44.832</v>
      </c>
      <c r="J9" s="9">
        <f t="shared" si="2"/>
        <v>78.032</v>
      </c>
      <c r="K9" s="12" t="s">
        <v>51</v>
      </c>
      <c r="L9" s="7"/>
    </row>
    <row r="10" ht="24" customHeight="1" spans="2:12">
      <c r="B10" s="7">
        <v>6</v>
      </c>
      <c r="C10" s="7" t="s">
        <v>13</v>
      </c>
      <c r="D10" s="7">
        <v>230726</v>
      </c>
      <c r="E10" s="8" t="s">
        <v>15</v>
      </c>
      <c r="F10" s="9">
        <v>72</v>
      </c>
      <c r="G10" s="9">
        <f t="shared" si="0"/>
        <v>28.8</v>
      </c>
      <c r="H10" s="27">
        <v>79.98</v>
      </c>
      <c r="I10" s="9">
        <f t="shared" si="1"/>
        <v>47.988</v>
      </c>
      <c r="J10" s="9">
        <f t="shared" si="2"/>
        <v>76.788</v>
      </c>
      <c r="K10" s="12" t="s">
        <v>51</v>
      </c>
      <c r="L10" s="7"/>
    </row>
    <row r="11" ht="24" customHeight="1" spans="2:12">
      <c r="B11" s="7">
        <v>7</v>
      </c>
      <c r="C11" s="7" t="s">
        <v>13</v>
      </c>
      <c r="D11" s="7">
        <v>230726</v>
      </c>
      <c r="E11" s="8" t="s">
        <v>25</v>
      </c>
      <c r="F11" s="9">
        <v>73</v>
      </c>
      <c r="G11" s="9">
        <f t="shared" si="0"/>
        <v>29.2</v>
      </c>
      <c r="H11" s="27">
        <v>75.84</v>
      </c>
      <c r="I11" s="9">
        <f t="shared" si="1"/>
        <v>45.504</v>
      </c>
      <c r="J11" s="9">
        <f t="shared" si="2"/>
        <v>74.704</v>
      </c>
      <c r="K11" s="12" t="s">
        <v>52</v>
      </c>
      <c r="L11" s="7"/>
    </row>
    <row r="12" ht="24" customHeight="1" spans="2:12">
      <c r="B12" s="7">
        <v>8</v>
      </c>
      <c r="C12" s="7" t="s">
        <v>13</v>
      </c>
      <c r="D12" s="7">
        <v>230726</v>
      </c>
      <c r="E12" s="8" t="s">
        <v>23</v>
      </c>
      <c r="F12" s="9">
        <v>73</v>
      </c>
      <c r="G12" s="9">
        <f t="shared" si="0"/>
        <v>29.2</v>
      </c>
      <c r="H12" s="27">
        <v>74.58</v>
      </c>
      <c r="I12" s="9">
        <f t="shared" si="1"/>
        <v>44.748</v>
      </c>
      <c r="J12" s="9">
        <f t="shared" si="2"/>
        <v>73.948</v>
      </c>
      <c r="K12" s="12" t="s">
        <v>52</v>
      </c>
      <c r="L12" s="7"/>
    </row>
    <row r="13" ht="24" customHeight="1" spans="2:12">
      <c r="B13" s="7">
        <v>9</v>
      </c>
      <c r="C13" s="7" t="s">
        <v>13</v>
      </c>
      <c r="D13" s="7">
        <v>230726</v>
      </c>
      <c r="E13" s="8" t="s">
        <v>21</v>
      </c>
      <c r="F13" s="9">
        <v>75</v>
      </c>
      <c r="G13" s="9">
        <f t="shared" si="0"/>
        <v>30</v>
      </c>
      <c r="H13" s="27">
        <v>71.7</v>
      </c>
      <c r="I13" s="9">
        <f t="shared" si="1"/>
        <v>43.02</v>
      </c>
      <c r="J13" s="9">
        <f t="shared" si="2"/>
        <v>73.02</v>
      </c>
      <c r="K13" s="12" t="s">
        <v>52</v>
      </c>
      <c r="L13" s="7"/>
    </row>
    <row r="14" ht="24" customHeight="1" spans="2:12">
      <c r="B14" s="7">
        <v>10</v>
      </c>
      <c r="C14" s="7" t="s">
        <v>13</v>
      </c>
      <c r="D14" s="7">
        <v>230726</v>
      </c>
      <c r="E14" s="8" t="s">
        <v>20</v>
      </c>
      <c r="F14" s="9">
        <v>67</v>
      </c>
      <c r="G14" s="9">
        <f t="shared" si="0"/>
        <v>26.8</v>
      </c>
      <c r="H14" s="27">
        <v>76.82</v>
      </c>
      <c r="I14" s="9">
        <f t="shared" si="1"/>
        <v>46.092</v>
      </c>
      <c r="J14" s="9">
        <f t="shared" si="2"/>
        <v>72.892</v>
      </c>
      <c r="K14" s="12" t="s">
        <v>52</v>
      </c>
      <c r="L14" s="7"/>
    </row>
    <row r="15" ht="24" customHeight="1" spans="2:12">
      <c r="B15" s="7">
        <v>11</v>
      </c>
      <c r="C15" s="7" t="s">
        <v>13</v>
      </c>
      <c r="D15" s="7">
        <v>230726</v>
      </c>
      <c r="E15" s="8" t="s">
        <v>16</v>
      </c>
      <c r="F15" s="9">
        <v>71</v>
      </c>
      <c r="G15" s="9">
        <f t="shared" si="0"/>
        <v>28.4</v>
      </c>
      <c r="H15" s="27">
        <v>72.52</v>
      </c>
      <c r="I15" s="9">
        <f t="shared" si="1"/>
        <v>43.512</v>
      </c>
      <c r="J15" s="9">
        <f t="shared" si="2"/>
        <v>71.912</v>
      </c>
      <c r="K15" s="12" t="s">
        <v>52</v>
      </c>
      <c r="L15" s="7"/>
    </row>
    <row r="16" ht="24" customHeight="1" spans="2:12">
      <c r="B16" s="7">
        <v>12</v>
      </c>
      <c r="C16" s="7" t="s">
        <v>13</v>
      </c>
      <c r="D16" s="7">
        <v>230726</v>
      </c>
      <c r="E16" s="8" t="s">
        <v>19</v>
      </c>
      <c r="F16" s="9">
        <v>71</v>
      </c>
      <c r="G16" s="9">
        <f t="shared" si="0"/>
        <v>28.4</v>
      </c>
      <c r="H16" s="27">
        <v>71.08</v>
      </c>
      <c r="I16" s="9">
        <f t="shared" si="1"/>
        <v>42.648</v>
      </c>
      <c r="J16" s="9">
        <f t="shared" si="2"/>
        <v>71.048</v>
      </c>
      <c r="K16" s="12" t="s">
        <v>52</v>
      </c>
      <c r="L16" s="7"/>
    </row>
    <row r="17" ht="24" customHeight="1" spans="2:12">
      <c r="B17" s="7">
        <v>13</v>
      </c>
      <c r="C17" s="7" t="s">
        <v>13</v>
      </c>
      <c r="D17" s="7">
        <v>230726</v>
      </c>
      <c r="E17" s="8" t="s">
        <v>22</v>
      </c>
      <c r="F17" s="9">
        <v>63</v>
      </c>
      <c r="G17" s="9">
        <f t="shared" si="0"/>
        <v>25.2</v>
      </c>
      <c r="H17" s="27">
        <v>0</v>
      </c>
      <c r="I17" s="9">
        <f t="shared" si="1"/>
        <v>0</v>
      </c>
      <c r="J17" s="9">
        <f t="shared" si="2"/>
        <v>25.2</v>
      </c>
      <c r="K17" s="12" t="s">
        <v>52</v>
      </c>
      <c r="L17" s="7"/>
    </row>
    <row r="18" ht="24" customHeight="1" spans="2:12">
      <c r="B18" s="7">
        <v>14</v>
      </c>
      <c r="C18" s="7" t="s">
        <v>27</v>
      </c>
      <c r="D18" s="7">
        <v>230727</v>
      </c>
      <c r="E18" s="8" t="s">
        <v>39</v>
      </c>
      <c r="F18" s="9">
        <v>81</v>
      </c>
      <c r="G18" s="9">
        <f t="shared" si="0"/>
        <v>32.4</v>
      </c>
      <c r="H18" s="9">
        <v>65.94</v>
      </c>
      <c r="I18" s="9">
        <f t="shared" si="1"/>
        <v>39.564</v>
      </c>
      <c r="J18" s="9">
        <f t="shared" si="2"/>
        <v>71.964</v>
      </c>
      <c r="K18" s="12" t="s">
        <v>51</v>
      </c>
      <c r="L18" s="7"/>
    </row>
    <row r="19" ht="24" customHeight="1" spans="2:12">
      <c r="B19" s="7">
        <v>15</v>
      </c>
      <c r="C19" s="7" t="s">
        <v>27</v>
      </c>
      <c r="D19" s="7">
        <v>230727</v>
      </c>
      <c r="E19" s="8" t="s">
        <v>40</v>
      </c>
      <c r="F19" s="9">
        <v>79</v>
      </c>
      <c r="G19" s="9">
        <f t="shared" si="0"/>
        <v>31.6</v>
      </c>
      <c r="H19" s="9">
        <v>64.16</v>
      </c>
      <c r="I19" s="9">
        <f t="shared" si="1"/>
        <v>38.496</v>
      </c>
      <c r="J19" s="9">
        <f t="shared" si="2"/>
        <v>70.096</v>
      </c>
      <c r="K19" s="12" t="s">
        <v>51</v>
      </c>
      <c r="L19" s="7"/>
    </row>
    <row r="20" ht="24" customHeight="1" spans="2:12">
      <c r="B20" s="7">
        <v>16</v>
      </c>
      <c r="C20" s="7" t="s">
        <v>27</v>
      </c>
      <c r="D20" s="7">
        <v>230727</v>
      </c>
      <c r="E20" s="8" t="s">
        <v>30</v>
      </c>
      <c r="F20" s="9">
        <v>78</v>
      </c>
      <c r="G20" s="9">
        <f t="shared" si="0"/>
        <v>31.2</v>
      </c>
      <c r="H20" s="9">
        <v>63.62</v>
      </c>
      <c r="I20" s="9">
        <f t="shared" si="1"/>
        <v>38.172</v>
      </c>
      <c r="J20" s="9">
        <f t="shared" si="2"/>
        <v>69.372</v>
      </c>
      <c r="K20" s="12" t="s">
        <v>51</v>
      </c>
      <c r="L20" s="7"/>
    </row>
    <row r="21" ht="24" customHeight="1" spans="2:12">
      <c r="B21" s="7">
        <v>17</v>
      </c>
      <c r="C21" s="7" t="s">
        <v>27</v>
      </c>
      <c r="D21" s="7">
        <v>230727</v>
      </c>
      <c r="E21" s="8" t="s">
        <v>37</v>
      </c>
      <c r="F21" s="9">
        <v>80</v>
      </c>
      <c r="G21" s="9">
        <f t="shared" si="0"/>
        <v>32</v>
      </c>
      <c r="H21" s="9">
        <v>62.08</v>
      </c>
      <c r="I21" s="9">
        <f t="shared" si="1"/>
        <v>37.248</v>
      </c>
      <c r="J21" s="9">
        <f t="shared" si="2"/>
        <v>69.248</v>
      </c>
      <c r="K21" s="12" t="s">
        <v>51</v>
      </c>
      <c r="L21" s="7"/>
    </row>
    <row r="22" ht="24" customHeight="1" spans="2:12">
      <c r="B22" s="7">
        <v>18</v>
      </c>
      <c r="C22" s="7" t="s">
        <v>27</v>
      </c>
      <c r="D22" s="7">
        <v>230727</v>
      </c>
      <c r="E22" s="8" t="s">
        <v>36</v>
      </c>
      <c r="F22" s="9">
        <v>79</v>
      </c>
      <c r="G22" s="9">
        <f t="shared" si="0"/>
        <v>31.6</v>
      </c>
      <c r="H22" s="9">
        <v>62.34</v>
      </c>
      <c r="I22" s="9">
        <f t="shared" si="1"/>
        <v>37.404</v>
      </c>
      <c r="J22" s="9">
        <f t="shared" si="2"/>
        <v>69.004</v>
      </c>
      <c r="K22" s="12" t="s">
        <v>51</v>
      </c>
      <c r="L22" s="7"/>
    </row>
    <row r="23" ht="24" customHeight="1" spans="2:12">
      <c r="B23" s="7">
        <v>19</v>
      </c>
      <c r="C23" s="7" t="s">
        <v>27</v>
      </c>
      <c r="D23" s="7">
        <v>230727</v>
      </c>
      <c r="E23" s="8" t="s">
        <v>41</v>
      </c>
      <c r="F23" s="9">
        <v>81</v>
      </c>
      <c r="G23" s="9">
        <f t="shared" si="0"/>
        <v>32.4</v>
      </c>
      <c r="H23" s="9">
        <v>60.16</v>
      </c>
      <c r="I23" s="9">
        <f t="shared" si="1"/>
        <v>36.096</v>
      </c>
      <c r="J23" s="9">
        <f t="shared" si="2"/>
        <v>68.496</v>
      </c>
      <c r="K23" s="12" t="s">
        <v>51</v>
      </c>
      <c r="L23" s="7"/>
    </row>
    <row r="24" ht="24" customHeight="1" spans="2:12">
      <c r="B24" s="7">
        <v>20</v>
      </c>
      <c r="C24" s="7" t="s">
        <v>27</v>
      </c>
      <c r="D24" s="7">
        <v>230727</v>
      </c>
      <c r="E24" s="8" t="s">
        <v>33</v>
      </c>
      <c r="F24" s="9">
        <v>80</v>
      </c>
      <c r="G24" s="9">
        <f t="shared" si="0"/>
        <v>32</v>
      </c>
      <c r="H24" s="9">
        <v>59.82</v>
      </c>
      <c r="I24" s="9">
        <f t="shared" si="1"/>
        <v>35.892</v>
      </c>
      <c r="J24" s="9">
        <f t="shared" si="2"/>
        <v>67.892</v>
      </c>
      <c r="K24" s="12" t="s">
        <v>51</v>
      </c>
      <c r="L24" s="7"/>
    </row>
    <row r="25" ht="24" customHeight="1" spans="2:12">
      <c r="B25" s="7">
        <v>21</v>
      </c>
      <c r="C25" s="7" t="s">
        <v>27</v>
      </c>
      <c r="D25" s="7">
        <v>230727</v>
      </c>
      <c r="E25" s="8" t="s">
        <v>34</v>
      </c>
      <c r="F25" s="9">
        <v>68</v>
      </c>
      <c r="G25" s="9">
        <f t="shared" si="0"/>
        <v>27.2</v>
      </c>
      <c r="H25" s="9">
        <v>65.76</v>
      </c>
      <c r="I25" s="9">
        <f t="shared" si="1"/>
        <v>39.456</v>
      </c>
      <c r="J25" s="9">
        <f t="shared" si="2"/>
        <v>66.656</v>
      </c>
      <c r="K25" s="12" t="s">
        <v>51</v>
      </c>
      <c r="L25" s="7"/>
    </row>
    <row r="26" ht="24" customHeight="1" spans="2:12">
      <c r="B26" s="7">
        <v>22</v>
      </c>
      <c r="C26" s="7" t="s">
        <v>27</v>
      </c>
      <c r="D26" s="7">
        <v>230727</v>
      </c>
      <c r="E26" s="8" t="s">
        <v>32</v>
      </c>
      <c r="F26" s="9">
        <v>76</v>
      </c>
      <c r="G26" s="9">
        <f t="shared" si="0"/>
        <v>30.4</v>
      </c>
      <c r="H26" s="9">
        <v>58.52</v>
      </c>
      <c r="I26" s="9">
        <f t="shared" si="1"/>
        <v>35.112</v>
      </c>
      <c r="J26" s="9">
        <f t="shared" si="2"/>
        <v>65.512</v>
      </c>
      <c r="K26" s="12" t="s">
        <v>52</v>
      </c>
      <c r="L26" s="7"/>
    </row>
    <row r="27" ht="24" customHeight="1" spans="2:12">
      <c r="B27" s="7">
        <v>23</v>
      </c>
      <c r="C27" s="7" t="s">
        <v>27</v>
      </c>
      <c r="D27" s="7">
        <v>230727</v>
      </c>
      <c r="E27" s="8" t="s">
        <v>28</v>
      </c>
      <c r="F27" s="9">
        <v>70</v>
      </c>
      <c r="G27" s="9">
        <f t="shared" si="0"/>
        <v>28</v>
      </c>
      <c r="H27" s="9">
        <v>61.74</v>
      </c>
      <c r="I27" s="9">
        <f t="shared" si="1"/>
        <v>37.044</v>
      </c>
      <c r="J27" s="9">
        <f t="shared" si="2"/>
        <v>65.044</v>
      </c>
      <c r="K27" s="12" t="s">
        <v>52</v>
      </c>
      <c r="L27" s="7"/>
    </row>
    <row r="28" ht="24" customHeight="1" spans="2:12">
      <c r="B28" s="7">
        <v>24</v>
      </c>
      <c r="C28" s="7" t="s">
        <v>27</v>
      </c>
      <c r="D28" s="7">
        <v>230727</v>
      </c>
      <c r="E28" s="8" t="s">
        <v>42</v>
      </c>
      <c r="F28" s="9">
        <v>65</v>
      </c>
      <c r="G28" s="9">
        <f t="shared" si="0"/>
        <v>26</v>
      </c>
      <c r="H28" s="9">
        <v>64.34</v>
      </c>
      <c r="I28" s="9">
        <f t="shared" si="1"/>
        <v>38.604</v>
      </c>
      <c r="J28" s="9">
        <f t="shared" si="2"/>
        <v>64.604</v>
      </c>
      <c r="K28" s="12" t="s">
        <v>52</v>
      </c>
      <c r="L28" s="7"/>
    </row>
    <row r="29" ht="24" customHeight="1" spans="2:12">
      <c r="B29" s="7">
        <v>25</v>
      </c>
      <c r="C29" s="7" t="s">
        <v>27</v>
      </c>
      <c r="D29" s="7">
        <v>230727</v>
      </c>
      <c r="E29" s="8" t="s">
        <v>38</v>
      </c>
      <c r="F29" s="9">
        <v>62</v>
      </c>
      <c r="G29" s="9">
        <f t="shared" si="0"/>
        <v>24.8</v>
      </c>
      <c r="H29" s="9">
        <v>65.04</v>
      </c>
      <c r="I29" s="9">
        <f t="shared" si="1"/>
        <v>39.024</v>
      </c>
      <c r="J29" s="9">
        <f t="shared" si="2"/>
        <v>63.824</v>
      </c>
      <c r="K29" s="12" t="s">
        <v>52</v>
      </c>
      <c r="L29" s="7"/>
    </row>
    <row r="30" ht="24" customHeight="1" spans="2:12">
      <c r="B30" s="7">
        <v>26</v>
      </c>
      <c r="C30" s="7" t="s">
        <v>27</v>
      </c>
      <c r="D30" s="7">
        <v>230727</v>
      </c>
      <c r="E30" s="8" t="s">
        <v>29</v>
      </c>
      <c r="F30" s="9">
        <v>73</v>
      </c>
      <c r="G30" s="9">
        <f t="shared" si="0"/>
        <v>29.2</v>
      </c>
      <c r="H30" s="9">
        <v>55.4</v>
      </c>
      <c r="I30" s="9">
        <f t="shared" si="1"/>
        <v>33.24</v>
      </c>
      <c r="J30" s="9">
        <f t="shared" si="2"/>
        <v>62.44</v>
      </c>
      <c r="K30" s="12" t="s">
        <v>52</v>
      </c>
      <c r="L30" s="7"/>
    </row>
    <row r="31" ht="24" customHeight="1" spans="2:12">
      <c r="B31" s="7">
        <v>27</v>
      </c>
      <c r="C31" s="7" t="s">
        <v>27</v>
      </c>
      <c r="D31" s="7">
        <v>230727</v>
      </c>
      <c r="E31" s="8" t="s">
        <v>35</v>
      </c>
      <c r="F31" s="9">
        <v>60</v>
      </c>
      <c r="G31" s="9">
        <f t="shared" si="0"/>
        <v>24</v>
      </c>
      <c r="H31" s="9">
        <v>57.94</v>
      </c>
      <c r="I31" s="9">
        <f t="shared" si="1"/>
        <v>34.764</v>
      </c>
      <c r="J31" s="9">
        <f t="shared" si="2"/>
        <v>58.764</v>
      </c>
      <c r="K31" s="12" t="s">
        <v>52</v>
      </c>
      <c r="L31" s="7"/>
    </row>
    <row r="32" ht="24" customHeight="1" spans="2:12">
      <c r="B32" s="7">
        <v>28</v>
      </c>
      <c r="C32" s="7" t="s">
        <v>27</v>
      </c>
      <c r="D32" s="7">
        <v>230727</v>
      </c>
      <c r="E32" s="8" t="s">
        <v>31</v>
      </c>
      <c r="F32" s="9">
        <v>66</v>
      </c>
      <c r="G32" s="9">
        <f t="shared" si="0"/>
        <v>26.4</v>
      </c>
      <c r="H32" s="9">
        <v>51.4</v>
      </c>
      <c r="I32" s="9">
        <f t="shared" si="1"/>
        <v>30.84</v>
      </c>
      <c r="J32" s="9">
        <f t="shared" si="2"/>
        <v>57.24</v>
      </c>
      <c r="K32" s="12" t="s">
        <v>52</v>
      </c>
      <c r="L32" s="7"/>
    </row>
    <row r="33" ht="24" customHeight="1" spans="2:12">
      <c r="B33" s="7">
        <v>29</v>
      </c>
      <c r="C33" s="7" t="s">
        <v>43</v>
      </c>
      <c r="D33" s="7">
        <v>230728</v>
      </c>
      <c r="E33" s="7" t="s">
        <v>46</v>
      </c>
      <c r="F33" s="9">
        <v>78</v>
      </c>
      <c r="G33" s="9">
        <f t="shared" si="0"/>
        <v>31.2</v>
      </c>
      <c r="H33" s="9">
        <v>70.66</v>
      </c>
      <c r="I33" s="9">
        <f t="shared" si="1"/>
        <v>42.396</v>
      </c>
      <c r="J33" s="9">
        <f t="shared" si="2"/>
        <v>73.596</v>
      </c>
      <c r="K33" s="12" t="s">
        <v>51</v>
      </c>
      <c r="L33" s="7"/>
    </row>
    <row r="34" ht="24" customHeight="1" spans="2:12">
      <c r="B34" s="7">
        <v>30</v>
      </c>
      <c r="C34" s="7" t="s">
        <v>43</v>
      </c>
      <c r="D34" s="7">
        <v>230728</v>
      </c>
      <c r="E34" s="7" t="s">
        <v>44</v>
      </c>
      <c r="F34" s="9">
        <v>72</v>
      </c>
      <c r="G34" s="9">
        <f t="shared" si="0"/>
        <v>28.8</v>
      </c>
      <c r="H34" s="9">
        <v>67.4</v>
      </c>
      <c r="I34" s="9">
        <f t="shared" si="1"/>
        <v>40.44</v>
      </c>
      <c r="J34" s="9">
        <f t="shared" si="2"/>
        <v>69.24</v>
      </c>
      <c r="K34" s="12" t="s">
        <v>52</v>
      </c>
      <c r="L34" s="7"/>
    </row>
    <row r="35" ht="24" customHeight="1" spans="2:12">
      <c r="B35" s="7">
        <v>31</v>
      </c>
      <c r="C35" s="7" t="s">
        <v>43</v>
      </c>
      <c r="D35" s="7">
        <v>230728</v>
      </c>
      <c r="E35" s="7" t="s">
        <v>48</v>
      </c>
      <c r="F35" s="9">
        <v>68</v>
      </c>
      <c r="G35" s="9">
        <f t="shared" si="0"/>
        <v>27.2</v>
      </c>
      <c r="H35" s="9">
        <v>65.1</v>
      </c>
      <c r="I35" s="9">
        <f t="shared" si="1"/>
        <v>39.06</v>
      </c>
      <c r="J35" s="9">
        <f t="shared" si="2"/>
        <v>66.26</v>
      </c>
      <c r="K35" s="12" t="s">
        <v>52</v>
      </c>
      <c r="L35" s="7"/>
    </row>
    <row r="36" ht="24" customHeight="1" spans="2:12">
      <c r="B36" s="7">
        <v>32</v>
      </c>
      <c r="C36" s="7" t="s">
        <v>43</v>
      </c>
      <c r="D36" s="7">
        <v>230728</v>
      </c>
      <c r="E36" s="7" t="s">
        <v>50</v>
      </c>
      <c r="F36" s="9">
        <v>68</v>
      </c>
      <c r="G36" s="9">
        <f t="shared" si="0"/>
        <v>27.2</v>
      </c>
      <c r="H36" s="9">
        <v>63.22</v>
      </c>
      <c r="I36" s="9">
        <f t="shared" si="1"/>
        <v>37.932</v>
      </c>
      <c r="J36" s="9">
        <f t="shared" si="2"/>
        <v>65.132</v>
      </c>
      <c r="K36" s="12" t="s">
        <v>52</v>
      </c>
      <c r="L36" s="7"/>
    </row>
    <row r="37" ht="24" customHeight="1" spans="2:12">
      <c r="B37" s="7">
        <v>33</v>
      </c>
      <c r="C37" s="7" t="s">
        <v>43</v>
      </c>
      <c r="D37" s="7">
        <v>230728</v>
      </c>
      <c r="E37" s="7" t="s">
        <v>49</v>
      </c>
      <c r="F37" s="9">
        <v>71</v>
      </c>
      <c r="G37" s="9">
        <f t="shared" si="0"/>
        <v>28.4</v>
      </c>
      <c r="H37" s="9">
        <v>59.02</v>
      </c>
      <c r="I37" s="9">
        <f t="shared" si="1"/>
        <v>35.412</v>
      </c>
      <c r="J37" s="9">
        <f t="shared" si="2"/>
        <v>63.812</v>
      </c>
      <c r="K37" s="12" t="s">
        <v>52</v>
      </c>
      <c r="L37" s="7"/>
    </row>
    <row r="38" ht="24" customHeight="1" spans="2:12">
      <c r="B38" s="7">
        <v>34</v>
      </c>
      <c r="C38" s="7" t="s">
        <v>43</v>
      </c>
      <c r="D38" s="7">
        <v>230728</v>
      </c>
      <c r="E38" s="7" t="s">
        <v>47</v>
      </c>
      <c r="F38" s="9">
        <v>64</v>
      </c>
      <c r="G38" s="9">
        <f t="shared" si="0"/>
        <v>25.6</v>
      </c>
      <c r="H38" s="9">
        <v>54.1</v>
      </c>
      <c r="I38" s="9">
        <f t="shared" si="1"/>
        <v>32.46</v>
      </c>
      <c r="J38" s="9">
        <f t="shared" si="2"/>
        <v>58.06</v>
      </c>
      <c r="K38" s="12" t="s">
        <v>52</v>
      </c>
      <c r="L38" s="7"/>
    </row>
    <row r="39" ht="24" customHeight="1" spans="2:12">
      <c r="B39" s="7">
        <v>35</v>
      </c>
      <c r="C39" s="7" t="s">
        <v>43</v>
      </c>
      <c r="D39" s="7">
        <v>230728</v>
      </c>
      <c r="E39" s="7" t="s">
        <v>45</v>
      </c>
      <c r="F39" s="9">
        <v>72</v>
      </c>
      <c r="G39" s="9">
        <f t="shared" si="0"/>
        <v>28.8</v>
      </c>
      <c r="H39" s="9">
        <v>0</v>
      </c>
      <c r="I39" s="9">
        <f t="shared" si="1"/>
        <v>0</v>
      </c>
      <c r="J39" s="9">
        <f t="shared" si="2"/>
        <v>28.8</v>
      </c>
      <c r="K39" s="12" t="s">
        <v>52</v>
      </c>
      <c r="L39" s="7"/>
    </row>
  </sheetData>
  <sortState ref="B33:L39">
    <sortCondition ref="J33:J39" descending="1"/>
  </sortState>
  <mergeCells count="10">
    <mergeCell ref="B2:L2"/>
    <mergeCell ref="F3:G3"/>
    <mergeCell ref="H3:I3"/>
    <mergeCell ref="B3:B4"/>
    <mergeCell ref="C3:C4"/>
    <mergeCell ref="D3:D4"/>
    <mergeCell ref="E3:E4"/>
    <mergeCell ref="J3:J4"/>
    <mergeCell ref="K3:K4"/>
    <mergeCell ref="L3:L4"/>
  </mergeCells>
  <pageMargins left="0.511805555555556" right="0.511805555555556" top="0.55" bottom="0.55" header="0.313888888888889" footer="0.313888888888889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9"/>
  <sheetViews>
    <sheetView tabSelected="1" workbookViewId="0">
      <selection activeCell="G8" sqref="G8"/>
    </sheetView>
  </sheetViews>
  <sheetFormatPr defaultColWidth="9" defaultRowHeight="33" customHeight="1"/>
  <cols>
    <col min="1" max="1" width="5.625" style="15" customWidth="1"/>
    <col min="2" max="2" width="21.5" style="15" customWidth="1"/>
    <col min="3" max="3" width="9" style="15" customWidth="1"/>
    <col min="4" max="4" width="21.125" style="15" customWidth="1"/>
    <col min="5" max="5" width="12" style="16" customWidth="1"/>
    <col min="6" max="6" width="13.375" style="16" customWidth="1"/>
    <col min="7" max="7" width="12.875" style="17" customWidth="1"/>
    <col min="8" max="8" width="9.75" style="16" customWidth="1"/>
    <col min="9" max="9" width="7.625" style="15" customWidth="1"/>
    <col min="10" max="16384" width="9" style="15"/>
  </cols>
  <sheetData>
    <row r="1" customHeight="1" spans="1:1">
      <c r="A1" s="15" t="s">
        <v>53</v>
      </c>
    </row>
    <row r="2" ht="45" customHeight="1" spans="1:9">
      <c r="A2" s="18" t="s">
        <v>54</v>
      </c>
      <c r="B2" s="18"/>
      <c r="C2" s="18"/>
      <c r="D2" s="18"/>
      <c r="E2" s="18"/>
      <c r="F2" s="18"/>
      <c r="G2" s="19"/>
      <c r="H2" s="18"/>
      <c r="I2" s="18"/>
    </row>
    <row r="3" s="14" customFormat="1" ht="45" customHeight="1" spans="1:9">
      <c r="A3" s="20" t="s">
        <v>2</v>
      </c>
      <c r="B3" s="20" t="s">
        <v>3</v>
      </c>
      <c r="C3" s="20" t="s">
        <v>4</v>
      </c>
      <c r="D3" s="20" t="s">
        <v>5</v>
      </c>
      <c r="E3" s="21" t="s">
        <v>55</v>
      </c>
      <c r="F3" s="21" t="s">
        <v>56</v>
      </c>
      <c r="G3" s="22" t="s">
        <v>8</v>
      </c>
      <c r="H3" s="23" t="s">
        <v>57</v>
      </c>
      <c r="I3" s="20" t="s">
        <v>10</v>
      </c>
    </row>
    <row r="4" s="14" customFormat="1" customHeight="1" spans="1:9">
      <c r="A4" s="24">
        <v>1</v>
      </c>
      <c r="B4" s="25" t="s">
        <v>43</v>
      </c>
      <c r="C4" s="24">
        <v>241001</v>
      </c>
      <c r="D4" s="26" t="s">
        <v>58</v>
      </c>
      <c r="E4" s="24">
        <v>61</v>
      </c>
      <c r="F4" s="24">
        <v>77.67</v>
      </c>
      <c r="G4" s="24">
        <v>71</v>
      </c>
      <c r="H4" s="25" t="s">
        <v>52</v>
      </c>
      <c r="I4" s="24"/>
    </row>
    <row r="5" s="14" customFormat="1" customHeight="1" spans="1:9">
      <c r="A5" s="24">
        <v>2</v>
      </c>
      <c r="B5" s="25" t="s">
        <v>43</v>
      </c>
      <c r="C5" s="24">
        <v>241001</v>
      </c>
      <c r="D5" s="26" t="s">
        <v>44</v>
      </c>
      <c r="E5" s="24">
        <v>69.5</v>
      </c>
      <c r="F5" s="24">
        <v>79</v>
      </c>
      <c r="G5" s="24">
        <v>75.2</v>
      </c>
      <c r="H5" s="25" t="s">
        <v>51</v>
      </c>
      <c r="I5" s="24"/>
    </row>
    <row r="6" s="14" customFormat="1" customHeight="1" spans="1:9">
      <c r="A6" s="24">
        <v>3</v>
      </c>
      <c r="B6" s="25" t="s">
        <v>43</v>
      </c>
      <c r="C6" s="24">
        <v>241001</v>
      </c>
      <c r="D6" s="26" t="s">
        <v>59</v>
      </c>
      <c r="E6" s="24">
        <v>64</v>
      </c>
      <c r="F6" s="24">
        <v>81.33</v>
      </c>
      <c r="G6" s="24">
        <v>74.4</v>
      </c>
      <c r="H6" s="25" t="s">
        <v>52</v>
      </c>
      <c r="I6" s="24"/>
    </row>
    <row r="7" s="14" customFormat="1" customHeight="1" spans="1:9">
      <c r="A7" s="24">
        <v>4</v>
      </c>
      <c r="B7" s="25" t="s">
        <v>43</v>
      </c>
      <c r="C7" s="24">
        <v>241001</v>
      </c>
      <c r="D7" s="26" t="s">
        <v>60</v>
      </c>
      <c r="E7" s="24">
        <v>60</v>
      </c>
      <c r="F7" s="24">
        <v>64.01</v>
      </c>
      <c r="G7" s="24">
        <v>62.4</v>
      </c>
      <c r="H7" s="25" t="s">
        <v>52</v>
      </c>
      <c r="I7" s="24"/>
    </row>
    <row r="8" s="14" customFormat="1" customHeight="1" spans="1:9">
      <c r="A8" s="24">
        <v>5</v>
      </c>
      <c r="B8" s="25" t="s">
        <v>43</v>
      </c>
      <c r="C8" s="24">
        <v>241001</v>
      </c>
      <c r="D8" s="26" t="s">
        <v>61</v>
      </c>
      <c r="E8" s="24">
        <v>72.5</v>
      </c>
      <c r="F8" s="24">
        <v>80.34</v>
      </c>
      <c r="G8" s="24">
        <v>77.2</v>
      </c>
      <c r="H8" s="25" t="s">
        <v>51</v>
      </c>
      <c r="I8" s="24"/>
    </row>
    <row r="9" s="14" customFormat="1" customHeight="1" spans="1:9">
      <c r="A9" s="24">
        <v>6</v>
      </c>
      <c r="B9" s="25" t="s">
        <v>43</v>
      </c>
      <c r="C9" s="24">
        <v>241001</v>
      </c>
      <c r="D9" s="26" t="s">
        <v>29</v>
      </c>
      <c r="E9" s="24">
        <v>63.5</v>
      </c>
      <c r="F9" s="24">
        <v>72.33</v>
      </c>
      <c r="G9" s="24">
        <v>68.8</v>
      </c>
      <c r="H9" s="25" t="s">
        <v>52</v>
      </c>
      <c r="I9" s="24"/>
    </row>
  </sheetData>
  <mergeCells count="1">
    <mergeCell ref="A2:I2"/>
  </mergeCells>
  <pageMargins left="0.393055555555556" right="0.66875" top="0.314583333333333" bottom="0.314583333333333" header="0.298611111111111" footer="0.298611111111111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workbookViewId="0">
      <selection activeCell="C3" sqref="C3:C4"/>
    </sheetView>
  </sheetViews>
  <sheetFormatPr defaultColWidth="9" defaultRowHeight="13.5"/>
  <cols>
    <col min="1" max="1" width="7.44166666666667" customWidth="1"/>
    <col min="2" max="2" width="25.8833333333333" customWidth="1"/>
    <col min="3" max="3" width="9.775" customWidth="1"/>
    <col min="4" max="4" width="21.6666666666667" customWidth="1"/>
    <col min="5" max="9" width="9.88333333333333" style="1" customWidth="1"/>
    <col min="10" max="10" width="10.2166666666667" style="1" customWidth="1"/>
  </cols>
  <sheetData>
    <row r="1" ht="19.95" customHeight="1" spans="1:1">
      <c r="A1" s="2" t="s">
        <v>0</v>
      </c>
    </row>
    <row r="2" ht="39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9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/>
      <c r="G3" s="5" t="s">
        <v>7</v>
      </c>
      <c r="H3" s="5"/>
      <c r="I3" s="5" t="s">
        <v>8</v>
      </c>
      <c r="J3" s="11" t="s">
        <v>9</v>
      </c>
      <c r="K3" s="4" t="s">
        <v>10</v>
      </c>
    </row>
    <row r="4" ht="30" customHeight="1" spans="1:11">
      <c r="A4" s="4"/>
      <c r="B4" s="4"/>
      <c r="C4" s="4"/>
      <c r="D4" s="4"/>
      <c r="E4" s="6" t="s">
        <v>11</v>
      </c>
      <c r="F4" s="6" t="s">
        <v>12</v>
      </c>
      <c r="G4" s="6" t="s">
        <v>11</v>
      </c>
      <c r="H4" s="6" t="s">
        <v>12</v>
      </c>
      <c r="I4" s="5"/>
      <c r="J4" s="11"/>
      <c r="K4" s="4"/>
    </row>
    <row r="5" ht="25.95" customHeight="1" spans="1:11">
      <c r="A5" s="7">
        <v>1</v>
      </c>
      <c r="B5" s="7" t="s">
        <v>13</v>
      </c>
      <c r="C5" s="7">
        <v>230726</v>
      </c>
      <c r="D5" s="8" t="s">
        <v>14</v>
      </c>
      <c r="E5" s="9">
        <v>75</v>
      </c>
      <c r="F5" s="9">
        <f>E5*0.4</f>
        <v>30</v>
      </c>
      <c r="G5" s="10">
        <v>81.74</v>
      </c>
      <c r="H5" s="9">
        <f>G5*0.6</f>
        <v>49.044</v>
      </c>
      <c r="I5" s="9">
        <f>H5+F5</f>
        <v>79.044</v>
      </c>
      <c r="J5" s="12"/>
      <c r="K5" s="7"/>
    </row>
    <row r="6" ht="25.95" customHeight="1" spans="1:11">
      <c r="A6" s="7">
        <v>2</v>
      </c>
      <c r="B6" s="7" t="s">
        <v>13</v>
      </c>
      <c r="C6" s="7">
        <v>230726</v>
      </c>
      <c r="D6" s="8" t="s">
        <v>15</v>
      </c>
      <c r="E6" s="9">
        <v>72</v>
      </c>
      <c r="F6" s="9">
        <f t="shared" ref="F6:F46" si="0">E6*0.4</f>
        <v>28.8</v>
      </c>
      <c r="G6" s="10">
        <v>79.98</v>
      </c>
      <c r="H6" s="9">
        <f t="shared" ref="H6:H46" si="1">G6*0.6</f>
        <v>47.988</v>
      </c>
      <c r="I6" s="9">
        <f t="shared" ref="I6:I46" si="2">H6+F6</f>
        <v>76.788</v>
      </c>
      <c r="J6" s="12"/>
      <c r="K6" s="7"/>
    </row>
    <row r="7" ht="25.95" customHeight="1" spans="1:11">
      <c r="A7" s="7">
        <v>3</v>
      </c>
      <c r="B7" s="7" t="s">
        <v>13</v>
      </c>
      <c r="C7" s="7">
        <v>230726</v>
      </c>
      <c r="D7" s="8" t="s">
        <v>16</v>
      </c>
      <c r="E7" s="9">
        <v>71</v>
      </c>
      <c r="F7" s="9">
        <f t="shared" si="0"/>
        <v>28.4</v>
      </c>
      <c r="G7" s="10">
        <v>72.52</v>
      </c>
      <c r="H7" s="9">
        <f t="shared" si="1"/>
        <v>43.512</v>
      </c>
      <c r="I7" s="9">
        <f t="shared" si="2"/>
        <v>71.912</v>
      </c>
      <c r="J7" s="12"/>
      <c r="K7" s="7"/>
    </row>
    <row r="8" ht="25.95" customHeight="1" spans="1:11">
      <c r="A8" s="7">
        <v>4</v>
      </c>
      <c r="B8" s="7" t="s">
        <v>13</v>
      </c>
      <c r="C8" s="7">
        <v>230726</v>
      </c>
      <c r="D8" s="8" t="s">
        <v>17</v>
      </c>
      <c r="E8" s="9">
        <v>85</v>
      </c>
      <c r="F8" s="9">
        <f t="shared" si="0"/>
        <v>34</v>
      </c>
      <c r="G8" s="10">
        <v>75.96</v>
      </c>
      <c r="H8" s="9">
        <f t="shared" si="1"/>
        <v>45.576</v>
      </c>
      <c r="I8" s="9">
        <f t="shared" si="2"/>
        <v>79.576</v>
      </c>
      <c r="J8" s="12"/>
      <c r="K8" s="7"/>
    </row>
    <row r="9" ht="25.95" customHeight="1" spans="1:11">
      <c r="A9" s="7">
        <v>5</v>
      </c>
      <c r="B9" s="7" t="s">
        <v>13</v>
      </c>
      <c r="C9" s="7">
        <v>230726</v>
      </c>
      <c r="D9" s="8" t="s">
        <v>18</v>
      </c>
      <c r="E9" s="9">
        <v>89</v>
      </c>
      <c r="F9" s="9">
        <f t="shared" si="0"/>
        <v>35.6</v>
      </c>
      <c r="G9" s="10">
        <v>72.9</v>
      </c>
      <c r="H9" s="9">
        <f t="shared" si="1"/>
        <v>43.74</v>
      </c>
      <c r="I9" s="9">
        <f t="shared" si="2"/>
        <v>79.34</v>
      </c>
      <c r="J9" s="12"/>
      <c r="K9" s="7"/>
    </row>
    <row r="10" ht="25.95" customHeight="1" spans="1:11">
      <c r="A10" s="7">
        <v>6</v>
      </c>
      <c r="B10" s="7" t="s">
        <v>13</v>
      </c>
      <c r="C10" s="7">
        <v>230726</v>
      </c>
      <c r="D10" s="8" t="s">
        <v>19</v>
      </c>
      <c r="E10" s="9">
        <v>71</v>
      </c>
      <c r="F10" s="9">
        <f t="shared" si="0"/>
        <v>28.4</v>
      </c>
      <c r="G10" s="10">
        <v>71.08</v>
      </c>
      <c r="H10" s="9">
        <f t="shared" si="1"/>
        <v>42.648</v>
      </c>
      <c r="I10" s="9">
        <f t="shared" si="2"/>
        <v>71.048</v>
      </c>
      <c r="J10" s="12"/>
      <c r="K10" s="7"/>
    </row>
    <row r="11" ht="25.95" customHeight="1" spans="1:11">
      <c r="A11" s="7">
        <v>7</v>
      </c>
      <c r="B11" s="7" t="s">
        <v>13</v>
      </c>
      <c r="C11" s="7">
        <v>230726</v>
      </c>
      <c r="D11" s="8" t="s">
        <v>20</v>
      </c>
      <c r="E11" s="9">
        <v>67</v>
      </c>
      <c r="F11" s="9">
        <f t="shared" si="0"/>
        <v>26.8</v>
      </c>
      <c r="G11" s="10">
        <v>76.82</v>
      </c>
      <c r="H11" s="9">
        <f t="shared" si="1"/>
        <v>46.092</v>
      </c>
      <c r="I11" s="9">
        <f t="shared" si="2"/>
        <v>72.892</v>
      </c>
      <c r="J11" s="12"/>
      <c r="K11" s="7"/>
    </row>
    <row r="12" ht="25.95" customHeight="1" spans="1:11">
      <c r="A12" s="7">
        <v>8</v>
      </c>
      <c r="B12" s="7" t="s">
        <v>13</v>
      </c>
      <c r="C12" s="7">
        <v>230726</v>
      </c>
      <c r="D12" s="8" t="s">
        <v>21</v>
      </c>
      <c r="E12" s="9">
        <v>75</v>
      </c>
      <c r="F12" s="9">
        <f t="shared" si="0"/>
        <v>30</v>
      </c>
      <c r="G12" s="10">
        <v>71.7</v>
      </c>
      <c r="H12" s="9">
        <f t="shared" si="1"/>
        <v>43.02</v>
      </c>
      <c r="I12" s="9">
        <f t="shared" si="2"/>
        <v>73.02</v>
      </c>
      <c r="J12" s="12"/>
      <c r="K12" s="7"/>
    </row>
    <row r="13" ht="25.95" customHeight="1" spans="1:11">
      <c r="A13" s="7">
        <v>9</v>
      </c>
      <c r="B13" s="7" t="s">
        <v>13</v>
      </c>
      <c r="C13" s="7">
        <v>230726</v>
      </c>
      <c r="D13" s="8" t="s">
        <v>22</v>
      </c>
      <c r="E13" s="9">
        <v>63</v>
      </c>
      <c r="F13" s="9">
        <f t="shared" si="0"/>
        <v>25.2</v>
      </c>
      <c r="G13" s="10">
        <v>0</v>
      </c>
      <c r="H13" s="9">
        <f t="shared" si="1"/>
        <v>0</v>
      </c>
      <c r="I13" s="9">
        <f t="shared" si="2"/>
        <v>25.2</v>
      </c>
      <c r="J13" s="12"/>
      <c r="K13" s="7"/>
    </row>
    <row r="14" ht="25.95" customHeight="1" spans="1:11">
      <c r="A14" s="7">
        <v>10</v>
      </c>
      <c r="B14" s="7" t="s">
        <v>13</v>
      </c>
      <c r="C14" s="7">
        <v>230726</v>
      </c>
      <c r="D14" s="8" t="s">
        <v>23</v>
      </c>
      <c r="E14" s="9">
        <v>73</v>
      </c>
      <c r="F14" s="9">
        <f t="shared" si="0"/>
        <v>29.2</v>
      </c>
      <c r="G14" s="10">
        <v>74.58</v>
      </c>
      <c r="H14" s="9">
        <f t="shared" si="1"/>
        <v>44.748</v>
      </c>
      <c r="I14" s="9">
        <f t="shared" si="2"/>
        <v>73.948</v>
      </c>
      <c r="J14" s="12"/>
      <c r="K14" s="7"/>
    </row>
    <row r="15" ht="25.95" customHeight="1" spans="1:11">
      <c r="A15" s="7">
        <v>11</v>
      </c>
      <c r="B15" s="7" t="s">
        <v>13</v>
      </c>
      <c r="C15" s="7">
        <v>230726</v>
      </c>
      <c r="D15" s="8" t="s">
        <v>24</v>
      </c>
      <c r="E15" s="9">
        <v>82</v>
      </c>
      <c r="F15" s="9">
        <f t="shared" si="0"/>
        <v>32.8</v>
      </c>
      <c r="G15" s="10">
        <v>81.64</v>
      </c>
      <c r="H15" s="9">
        <f t="shared" si="1"/>
        <v>48.984</v>
      </c>
      <c r="I15" s="9">
        <f t="shared" si="2"/>
        <v>81.784</v>
      </c>
      <c r="J15" s="12"/>
      <c r="K15" s="7"/>
    </row>
    <row r="16" ht="25.95" customHeight="1" spans="1:11">
      <c r="A16" s="7">
        <v>12</v>
      </c>
      <c r="B16" s="7" t="s">
        <v>13</v>
      </c>
      <c r="C16" s="7">
        <v>230726</v>
      </c>
      <c r="D16" s="8" t="s">
        <v>25</v>
      </c>
      <c r="E16" s="9">
        <v>73</v>
      </c>
      <c r="F16" s="9">
        <f t="shared" si="0"/>
        <v>29.2</v>
      </c>
      <c r="G16" s="10">
        <v>75.84</v>
      </c>
      <c r="H16" s="9">
        <f t="shared" si="1"/>
        <v>45.504</v>
      </c>
      <c r="I16" s="9">
        <f t="shared" si="2"/>
        <v>74.704</v>
      </c>
      <c r="J16" s="12"/>
      <c r="K16" s="7"/>
    </row>
    <row r="17" ht="25.95" customHeight="1" spans="1:11">
      <c r="A17" s="7">
        <v>13</v>
      </c>
      <c r="B17" s="7" t="s">
        <v>13</v>
      </c>
      <c r="C17" s="7">
        <v>230726</v>
      </c>
      <c r="D17" s="8" t="s">
        <v>62</v>
      </c>
      <c r="E17" s="9" t="s">
        <v>63</v>
      </c>
      <c r="F17" s="9" t="e">
        <f t="shared" si="0"/>
        <v>#VALUE!</v>
      </c>
      <c r="G17" s="9"/>
      <c r="H17" s="9">
        <f t="shared" si="1"/>
        <v>0</v>
      </c>
      <c r="I17" s="9" t="e">
        <f t="shared" si="2"/>
        <v>#VALUE!</v>
      </c>
      <c r="J17" s="12"/>
      <c r="K17" s="7"/>
    </row>
    <row r="18" ht="25.95" customHeight="1" spans="1:11">
      <c r="A18" s="7">
        <v>14</v>
      </c>
      <c r="B18" s="7" t="s">
        <v>13</v>
      </c>
      <c r="C18" s="7">
        <v>230726</v>
      </c>
      <c r="D18" s="8" t="s">
        <v>26</v>
      </c>
      <c r="E18" s="9">
        <v>83</v>
      </c>
      <c r="F18" s="9">
        <f t="shared" si="0"/>
        <v>33.2</v>
      </c>
      <c r="G18" s="10">
        <v>74.72</v>
      </c>
      <c r="H18" s="9">
        <f t="shared" si="1"/>
        <v>44.832</v>
      </c>
      <c r="I18" s="9">
        <f t="shared" si="2"/>
        <v>78.032</v>
      </c>
      <c r="J18" s="12"/>
      <c r="K18" s="7"/>
    </row>
    <row r="19" ht="25.95" customHeight="1" spans="1:11">
      <c r="A19" s="7">
        <v>15</v>
      </c>
      <c r="B19" s="7" t="s">
        <v>27</v>
      </c>
      <c r="C19" s="7">
        <v>230727</v>
      </c>
      <c r="D19" s="8" t="s">
        <v>28</v>
      </c>
      <c r="E19" s="9">
        <v>70</v>
      </c>
      <c r="F19" s="9">
        <f t="shared" si="0"/>
        <v>28</v>
      </c>
      <c r="G19" s="9">
        <v>61.74</v>
      </c>
      <c r="H19" s="9">
        <f t="shared" si="1"/>
        <v>37.044</v>
      </c>
      <c r="I19" s="9">
        <f t="shared" si="2"/>
        <v>65.044</v>
      </c>
      <c r="J19" s="12"/>
      <c r="K19" s="7"/>
    </row>
    <row r="20" ht="25.95" customHeight="1" spans="1:11">
      <c r="A20" s="7">
        <v>16</v>
      </c>
      <c r="B20" s="7" t="s">
        <v>27</v>
      </c>
      <c r="C20" s="7">
        <v>230727</v>
      </c>
      <c r="D20" s="8" t="s">
        <v>29</v>
      </c>
      <c r="E20" s="9">
        <v>73</v>
      </c>
      <c r="F20" s="9">
        <f t="shared" si="0"/>
        <v>29.2</v>
      </c>
      <c r="G20" s="9">
        <v>55.4</v>
      </c>
      <c r="H20" s="9">
        <f t="shared" si="1"/>
        <v>33.24</v>
      </c>
      <c r="I20" s="9">
        <f t="shared" si="2"/>
        <v>62.44</v>
      </c>
      <c r="J20" s="12"/>
      <c r="K20" s="7"/>
    </row>
    <row r="21" ht="25.95" customHeight="1" spans="1:11">
      <c r="A21" s="7">
        <v>17</v>
      </c>
      <c r="B21" s="7" t="s">
        <v>27</v>
      </c>
      <c r="C21" s="7">
        <v>230727</v>
      </c>
      <c r="D21" s="8" t="s">
        <v>64</v>
      </c>
      <c r="E21" s="9" t="s">
        <v>63</v>
      </c>
      <c r="F21" s="9" t="e">
        <f t="shared" si="0"/>
        <v>#VALUE!</v>
      </c>
      <c r="G21" s="9"/>
      <c r="H21" s="9">
        <f t="shared" si="1"/>
        <v>0</v>
      </c>
      <c r="I21" s="9" t="e">
        <f t="shared" si="2"/>
        <v>#VALUE!</v>
      </c>
      <c r="J21" s="7"/>
      <c r="K21" s="7"/>
    </row>
    <row r="22" ht="25.95" customHeight="1" spans="1:11">
      <c r="A22" s="7">
        <v>18</v>
      </c>
      <c r="B22" s="7" t="s">
        <v>27</v>
      </c>
      <c r="C22" s="7">
        <v>230727</v>
      </c>
      <c r="D22" s="8" t="s">
        <v>30</v>
      </c>
      <c r="E22" s="9">
        <v>78</v>
      </c>
      <c r="F22" s="9">
        <f t="shared" si="0"/>
        <v>31.2</v>
      </c>
      <c r="G22" s="9">
        <v>63.62</v>
      </c>
      <c r="H22" s="9">
        <f t="shared" si="1"/>
        <v>38.172</v>
      </c>
      <c r="I22" s="9">
        <f t="shared" si="2"/>
        <v>69.372</v>
      </c>
      <c r="J22" s="12"/>
      <c r="K22" s="7"/>
    </row>
    <row r="23" ht="25.95" customHeight="1" spans="1:11">
      <c r="A23" s="7">
        <v>19</v>
      </c>
      <c r="B23" s="7" t="s">
        <v>27</v>
      </c>
      <c r="C23" s="7">
        <v>230727</v>
      </c>
      <c r="D23" s="8" t="s">
        <v>65</v>
      </c>
      <c r="E23" s="9" t="s">
        <v>63</v>
      </c>
      <c r="F23" s="9" t="e">
        <f t="shared" si="0"/>
        <v>#VALUE!</v>
      </c>
      <c r="G23" s="9"/>
      <c r="H23" s="9">
        <f t="shared" si="1"/>
        <v>0</v>
      </c>
      <c r="I23" s="9" t="e">
        <f t="shared" si="2"/>
        <v>#VALUE!</v>
      </c>
      <c r="J23" s="7"/>
      <c r="K23" s="7"/>
    </row>
    <row r="24" ht="25.95" customHeight="1" spans="1:11">
      <c r="A24" s="7">
        <v>20</v>
      </c>
      <c r="B24" s="7" t="s">
        <v>27</v>
      </c>
      <c r="C24" s="7">
        <v>230727</v>
      </c>
      <c r="D24" s="8" t="s">
        <v>31</v>
      </c>
      <c r="E24" s="9">
        <v>66</v>
      </c>
      <c r="F24" s="9">
        <f t="shared" si="0"/>
        <v>26.4</v>
      </c>
      <c r="G24" s="9">
        <v>51.4</v>
      </c>
      <c r="H24" s="9">
        <f t="shared" si="1"/>
        <v>30.84</v>
      </c>
      <c r="I24" s="9">
        <f t="shared" si="2"/>
        <v>57.24</v>
      </c>
      <c r="J24" s="12"/>
      <c r="K24" s="7"/>
    </row>
    <row r="25" ht="25.95" customHeight="1" spans="1:11">
      <c r="A25" s="7">
        <v>21</v>
      </c>
      <c r="B25" s="7" t="s">
        <v>27</v>
      </c>
      <c r="C25" s="7">
        <v>230727</v>
      </c>
      <c r="D25" s="8" t="s">
        <v>32</v>
      </c>
      <c r="E25" s="9">
        <v>76</v>
      </c>
      <c r="F25" s="9">
        <f t="shared" si="0"/>
        <v>30.4</v>
      </c>
      <c r="G25" s="9">
        <v>58.52</v>
      </c>
      <c r="H25" s="9">
        <f t="shared" si="1"/>
        <v>35.112</v>
      </c>
      <c r="I25" s="9">
        <f t="shared" si="2"/>
        <v>65.512</v>
      </c>
      <c r="J25" s="12"/>
      <c r="K25" s="7"/>
    </row>
    <row r="26" ht="25.95" customHeight="1" spans="1:11">
      <c r="A26" s="7">
        <v>22</v>
      </c>
      <c r="B26" s="7" t="s">
        <v>27</v>
      </c>
      <c r="C26" s="7">
        <v>230727</v>
      </c>
      <c r="D26" s="8" t="s">
        <v>33</v>
      </c>
      <c r="E26" s="9">
        <v>80</v>
      </c>
      <c r="F26" s="9">
        <f t="shared" si="0"/>
        <v>32</v>
      </c>
      <c r="G26" s="9">
        <v>59.82</v>
      </c>
      <c r="H26" s="9">
        <f t="shared" si="1"/>
        <v>35.892</v>
      </c>
      <c r="I26" s="9">
        <f t="shared" si="2"/>
        <v>67.892</v>
      </c>
      <c r="J26" s="12"/>
      <c r="K26" s="7"/>
    </row>
    <row r="27" ht="25.95" customHeight="1" spans="1:11">
      <c r="A27" s="7">
        <v>23</v>
      </c>
      <c r="B27" s="7" t="s">
        <v>27</v>
      </c>
      <c r="C27" s="7">
        <v>230727</v>
      </c>
      <c r="D27" s="8" t="s">
        <v>34</v>
      </c>
      <c r="E27" s="9">
        <v>68</v>
      </c>
      <c r="F27" s="9">
        <f t="shared" si="0"/>
        <v>27.2</v>
      </c>
      <c r="G27" s="9">
        <v>65.76</v>
      </c>
      <c r="H27" s="9">
        <f t="shared" si="1"/>
        <v>39.456</v>
      </c>
      <c r="I27" s="9">
        <f t="shared" si="2"/>
        <v>66.656</v>
      </c>
      <c r="J27" s="12"/>
      <c r="K27" s="7"/>
    </row>
    <row r="28" ht="25.95" customHeight="1" spans="1:11">
      <c r="A28" s="7">
        <v>24</v>
      </c>
      <c r="B28" s="7" t="s">
        <v>27</v>
      </c>
      <c r="C28" s="7">
        <v>230727</v>
      </c>
      <c r="D28" s="8" t="s">
        <v>35</v>
      </c>
      <c r="E28" s="9">
        <v>60</v>
      </c>
      <c r="F28" s="9">
        <f t="shared" si="0"/>
        <v>24</v>
      </c>
      <c r="G28" s="9">
        <v>57.94</v>
      </c>
      <c r="H28" s="9">
        <f t="shared" si="1"/>
        <v>34.764</v>
      </c>
      <c r="I28" s="9">
        <f t="shared" si="2"/>
        <v>58.764</v>
      </c>
      <c r="J28" s="12"/>
      <c r="K28" s="7"/>
    </row>
    <row r="29" ht="25.95" customHeight="1" spans="1:11">
      <c r="A29" s="7">
        <v>25</v>
      </c>
      <c r="B29" s="7" t="s">
        <v>27</v>
      </c>
      <c r="C29" s="7">
        <v>230727</v>
      </c>
      <c r="D29" s="8" t="s">
        <v>66</v>
      </c>
      <c r="E29" s="9" t="s">
        <v>63</v>
      </c>
      <c r="F29" s="9" t="e">
        <f t="shared" si="0"/>
        <v>#VALUE!</v>
      </c>
      <c r="G29" s="9"/>
      <c r="H29" s="9">
        <f t="shared" si="1"/>
        <v>0</v>
      </c>
      <c r="I29" s="9" t="e">
        <f t="shared" si="2"/>
        <v>#VALUE!</v>
      </c>
      <c r="J29" s="7"/>
      <c r="K29" s="7"/>
    </row>
    <row r="30" ht="25.95" customHeight="1" spans="1:11">
      <c r="A30" s="7">
        <v>26</v>
      </c>
      <c r="B30" s="7" t="s">
        <v>27</v>
      </c>
      <c r="C30" s="7">
        <v>230727</v>
      </c>
      <c r="D30" s="8" t="s">
        <v>36</v>
      </c>
      <c r="E30" s="9">
        <v>79</v>
      </c>
      <c r="F30" s="9">
        <f t="shared" si="0"/>
        <v>31.6</v>
      </c>
      <c r="G30" s="9">
        <v>62.34</v>
      </c>
      <c r="H30" s="9">
        <f t="shared" si="1"/>
        <v>37.404</v>
      </c>
      <c r="I30" s="9">
        <f t="shared" si="2"/>
        <v>69.004</v>
      </c>
      <c r="J30" s="12"/>
      <c r="K30" s="7"/>
    </row>
    <row r="31" ht="25.95" customHeight="1" spans="1:11">
      <c r="A31" s="7">
        <v>27</v>
      </c>
      <c r="B31" s="7" t="s">
        <v>27</v>
      </c>
      <c r="C31" s="7">
        <v>230727</v>
      </c>
      <c r="D31" s="8" t="s">
        <v>37</v>
      </c>
      <c r="E31" s="9">
        <v>80</v>
      </c>
      <c r="F31" s="9">
        <f t="shared" si="0"/>
        <v>32</v>
      </c>
      <c r="G31" s="9">
        <v>62.08</v>
      </c>
      <c r="H31" s="9">
        <f t="shared" si="1"/>
        <v>37.248</v>
      </c>
      <c r="I31" s="9">
        <f t="shared" si="2"/>
        <v>69.248</v>
      </c>
      <c r="J31" s="12"/>
      <c r="K31" s="7"/>
    </row>
    <row r="32" ht="25.95" customHeight="1" spans="1:11">
      <c r="A32" s="7">
        <v>28</v>
      </c>
      <c r="B32" s="7" t="s">
        <v>27</v>
      </c>
      <c r="C32" s="7">
        <v>230727</v>
      </c>
      <c r="D32" s="8" t="s">
        <v>38</v>
      </c>
      <c r="E32" s="9">
        <v>62</v>
      </c>
      <c r="F32" s="9">
        <f t="shared" si="0"/>
        <v>24.8</v>
      </c>
      <c r="G32" s="9">
        <v>65.04</v>
      </c>
      <c r="H32" s="9">
        <f t="shared" si="1"/>
        <v>39.024</v>
      </c>
      <c r="I32" s="9">
        <f t="shared" si="2"/>
        <v>63.824</v>
      </c>
      <c r="J32" s="12"/>
      <c r="K32" s="7"/>
    </row>
    <row r="33" ht="25.95" customHeight="1" spans="1:11">
      <c r="A33" s="7">
        <v>29</v>
      </c>
      <c r="B33" s="7" t="s">
        <v>27</v>
      </c>
      <c r="C33" s="7">
        <v>230727</v>
      </c>
      <c r="D33" s="8" t="s">
        <v>39</v>
      </c>
      <c r="E33" s="9">
        <v>81</v>
      </c>
      <c r="F33" s="9">
        <f t="shared" si="0"/>
        <v>32.4</v>
      </c>
      <c r="G33" s="9">
        <v>65.94</v>
      </c>
      <c r="H33" s="9">
        <f t="shared" si="1"/>
        <v>39.564</v>
      </c>
      <c r="I33" s="9">
        <f t="shared" si="2"/>
        <v>71.964</v>
      </c>
      <c r="J33" s="12"/>
      <c r="K33" s="7"/>
    </row>
    <row r="34" ht="25.95" customHeight="1" spans="1:11">
      <c r="A34" s="7">
        <v>30</v>
      </c>
      <c r="B34" s="7" t="s">
        <v>27</v>
      </c>
      <c r="C34" s="7">
        <v>230727</v>
      </c>
      <c r="D34" s="8" t="s">
        <v>40</v>
      </c>
      <c r="E34" s="9">
        <v>79</v>
      </c>
      <c r="F34" s="9">
        <f t="shared" si="0"/>
        <v>31.6</v>
      </c>
      <c r="G34" s="9">
        <v>64.16</v>
      </c>
      <c r="H34" s="9">
        <f t="shared" si="1"/>
        <v>38.496</v>
      </c>
      <c r="I34" s="9">
        <f t="shared" si="2"/>
        <v>70.096</v>
      </c>
      <c r="J34" s="12"/>
      <c r="K34" s="7"/>
    </row>
    <row r="35" ht="25.95" customHeight="1" spans="1:11">
      <c r="A35" s="7">
        <v>31</v>
      </c>
      <c r="B35" s="7" t="s">
        <v>27</v>
      </c>
      <c r="C35" s="7">
        <v>230727</v>
      </c>
      <c r="D35" s="8" t="s">
        <v>41</v>
      </c>
      <c r="E35" s="9">
        <v>81</v>
      </c>
      <c r="F35" s="9">
        <f t="shared" si="0"/>
        <v>32.4</v>
      </c>
      <c r="G35" s="9">
        <v>60.16</v>
      </c>
      <c r="H35" s="9">
        <f t="shared" si="1"/>
        <v>36.096</v>
      </c>
      <c r="I35" s="9">
        <f t="shared" si="2"/>
        <v>68.496</v>
      </c>
      <c r="J35" s="12"/>
      <c r="K35" s="7"/>
    </row>
    <row r="36" ht="25.95" customHeight="1" spans="1:11">
      <c r="A36" s="7">
        <v>32</v>
      </c>
      <c r="B36" s="7" t="s">
        <v>27</v>
      </c>
      <c r="C36" s="7">
        <v>230727</v>
      </c>
      <c r="D36" s="8" t="s">
        <v>42</v>
      </c>
      <c r="E36" s="9">
        <v>65</v>
      </c>
      <c r="F36" s="9">
        <f t="shared" si="0"/>
        <v>26</v>
      </c>
      <c r="G36" s="9">
        <v>64.34</v>
      </c>
      <c r="H36" s="9">
        <f t="shared" si="1"/>
        <v>38.604</v>
      </c>
      <c r="I36" s="9">
        <f t="shared" si="2"/>
        <v>64.604</v>
      </c>
      <c r="J36" s="12"/>
      <c r="K36" s="7"/>
    </row>
    <row r="37" ht="25.95" customHeight="1" spans="1:11">
      <c r="A37" s="7">
        <v>33</v>
      </c>
      <c r="B37" s="7" t="s">
        <v>43</v>
      </c>
      <c r="C37" s="7">
        <v>230728</v>
      </c>
      <c r="D37" s="7" t="s">
        <v>44</v>
      </c>
      <c r="E37" s="9">
        <v>72</v>
      </c>
      <c r="F37" s="9">
        <f t="shared" si="0"/>
        <v>28.8</v>
      </c>
      <c r="G37" s="9">
        <v>67.4</v>
      </c>
      <c r="H37" s="9">
        <f t="shared" si="1"/>
        <v>40.44</v>
      </c>
      <c r="I37" s="9">
        <f t="shared" si="2"/>
        <v>69.24</v>
      </c>
      <c r="J37" s="12"/>
      <c r="K37" s="7"/>
    </row>
    <row r="38" ht="25.95" customHeight="1" spans="1:11">
      <c r="A38" s="7">
        <v>34</v>
      </c>
      <c r="B38" s="7" t="s">
        <v>43</v>
      </c>
      <c r="C38" s="7">
        <v>230728</v>
      </c>
      <c r="D38" s="7" t="s">
        <v>45</v>
      </c>
      <c r="E38" s="9">
        <v>72</v>
      </c>
      <c r="F38" s="9">
        <f t="shared" si="0"/>
        <v>28.8</v>
      </c>
      <c r="G38" s="9">
        <v>0</v>
      </c>
      <c r="H38" s="9">
        <f t="shared" si="1"/>
        <v>0</v>
      </c>
      <c r="I38" s="9">
        <f t="shared" si="2"/>
        <v>28.8</v>
      </c>
      <c r="J38" s="12"/>
      <c r="K38" s="7"/>
    </row>
    <row r="39" ht="25.95" customHeight="1" spans="1:11">
      <c r="A39" s="7">
        <v>35</v>
      </c>
      <c r="B39" s="7" t="s">
        <v>43</v>
      </c>
      <c r="C39" s="7">
        <v>230728</v>
      </c>
      <c r="D39" s="7" t="s">
        <v>67</v>
      </c>
      <c r="E39" s="9" t="s">
        <v>63</v>
      </c>
      <c r="F39" s="9" t="e">
        <f t="shared" si="0"/>
        <v>#VALUE!</v>
      </c>
      <c r="G39" s="9"/>
      <c r="H39" s="9">
        <f t="shared" si="1"/>
        <v>0</v>
      </c>
      <c r="I39" s="9" t="e">
        <f t="shared" si="2"/>
        <v>#VALUE!</v>
      </c>
      <c r="J39" s="7"/>
      <c r="K39" s="7"/>
    </row>
    <row r="40" ht="25.95" customHeight="1" spans="1:11">
      <c r="A40" s="7">
        <v>36</v>
      </c>
      <c r="B40" s="7" t="s">
        <v>43</v>
      </c>
      <c r="C40" s="7">
        <v>230728</v>
      </c>
      <c r="D40" s="7" t="s">
        <v>46</v>
      </c>
      <c r="E40" s="9">
        <v>78</v>
      </c>
      <c r="F40" s="9">
        <f t="shared" si="0"/>
        <v>31.2</v>
      </c>
      <c r="G40" s="9">
        <v>70.66</v>
      </c>
      <c r="H40" s="9">
        <f t="shared" si="1"/>
        <v>42.396</v>
      </c>
      <c r="I40" s="9">
        <f t="shared" si="2"/>
        <v>73.596</v>
      </c>
      <c r="J40" s="12"/>
      <c r="K40" s="7"/>
    </row>
    <row r="41" ht="25.95" customHeight="1" spans="1:11">
      <c r="A41" s="7">
        <v>37</v>
      </c>
      <c r="B41" s="7" t="s">
        <v>43</v>
      </c>
      <c r="C41" s="7">
        <v>230728</v>
      </c>
      <c r="D41" s="7" t="s">
        <v>47</v>
      </c>
      <c r="E41" s="9">
        <v>64</v>
      </c>
      <c r="F41" s="9">
        <f t="shared" si="0"/>
        <v>25.6</v>
      </c>
      <c r="G41" s="9">
        <v>54.1</v>
      </c>
      <c r="H41" s="9">
        <f t="shared" si="1"/>
        <v>32.46</v>
      </c>
      <c r="I41" s="9">
        <f t="shared" si="2"/>
        <v>58.06</v>
      </c>
      <c r="J41" s="12"/>
      <c r="K41" s="7"/>
    </row>
    <row r="42" ht="25.95" customHeight="1" spans="1:11">
      <c r="A42" s="7">
        <v>38</v>
      </c>
      <c r="B42" s="7" t="s">
        <v>43</v>
      </c>
      <c r="C42" s="7">
        <v>230728</v>
      </c>
      <c r="D42" s="7" t="s">
        <v>48</v>
      </c>
      <c r="E42" s="9">
        <v>68</v>
      </c>
      <c r="F42" s="9">
        <f t="shared" si="0"/>
        <v>27.2</v>
      </c>
      <c r="G42" s="9">
        <v>65.1</v>
      </c>
      <c r="H42" s="9">
        <f t="shared" si="1"/>
        <v>39.06</v>
      </c>
      <c r="I42" s="9">
        <f t="shared" si="2"/>
        <v>66.26</v>
      </c>
      <c r="J42" s="12"/>
      <c r="K42" s="7"/>
    </row>
    <row r="43" ht="25.95" customHeight="1" spans="1:11">
      <c r="A43" s="7">
        <v>39</v>
      </c>
      <c r="B43" s="7" t="s">
        <v>43</v>
      </c>
      <c r="C43" s="7">
        <v>230728</v>
      </c>
      <c r="D43" s="7" t="s">
        <v>68</v>
      </c>
      <c r="E43" s="9" t="s">
        <v>63</v>
      </c>
      <c r="F43" s="9" t="e">
        <f t="shared" si="0"/>
        <v>#VALUE!</v>
      </c>
      <c r="G43" s="9"/>
      <c r="H43" s="9">
        <f t="shared" si="1"/>
        <v>0</v>
      </c>
      <c r="I43" s="9" t="e">
        <f t="shared" si="2"/>
        <v>#VALUE!</v>
      </c>
      <c r="J43" s="7"/>
      <c r="K43" s="7"/>
    </row>
    <row r="44" ht="25.95" customHeight="1" spans="1:11">
      <c r="A44" s="7">
        <v>40</v>
      </c>
      <c r="B44" s="7" t="s">
        <v>43</v>
      </c>
      <c r="C44" s="7">
        <v>230728</v>
      </c>
      <c r="D44" s="7" t="s">
        <v>49</v>
      </c>
      <c r="E44" s="9">
        <v>71</v>
      </c>
      <c r="F44" s="9">
        <f t="shared" si="0"/>
        <v>28.4</v>
      </c>
      <c r="G44" s="9">
        <v>59.02</v>
      </c>
      <c r="H44" s="9">
        <f t="shared" si="1"/>
        <v>35.412</v>
      </c>
      <c r="I44" s="9">
        <f t="shared" si="2"/>
        <v>63.812</v>
      </c>
      <c r="J44" s="12"/>
      <c r="K44" s="7"/>
    </row>
    <row r="45" ht="25.95" customHeight="1" spans="1:11">
      <c r="A45" s="7">
        <v>41</v>
      </c>
      <c r="B45" s="7" t="s">
        <v>43</v>
      </c>
      <c r="C45" s="7">
        <v>230728</v>
      </c>
      <c r="D45" s="7" t="s">
        <v>50</v>
      </c>
      <c r="E45" s="9">
        <v>68</v>
      </c>
      <c r="F45" s="9">
        <f t="shared" si="0"/>
        <v>27.2</v>
      </c>
      <c r="G45" s="9">
        <v>63.22</v>
      </c>
      <c r="H45" s="9">
        <f t="shared" si="1"/>
        <v>37.932</v>
      </c>
      <c r="I45" s="9">
        <f t="shared" si="2"/>
        <v>65.132</v>
      </c>
      <c r="J45" s="12"/>
      <c r="K45" s="7"/>
    </row>
    <row r="46" ht="24" customHeight="1" spans="1:11">
      <c r="A46" s="7">
        <v>42</v>
      </c>
      <c r="B46" s="7" t="s">
        <v>43</v>
      </c>
      <c r="C46" s="7">
        <v>230728</v>
      </c>
      <c r="D46" s="7" t="s">
        <v>69</v>
      </c>
      <c r="E46" s="9" t="s">
        <v>63</v>
      </c>
      <c r="F46" s="9" t="e">
        <f t="shared" si="0"/>
        <v>#VALUE!</v>
      </c>
      <c r="G46" s="9"/>
      <c r="H46" s="9">
        <f t="shared" si="1"/>
        <v>0</v>
      </c>
      <c r="I46" s="9" t="e">
        <f t="shared" si="2"/>
        <v>#VALUE!</v>
      </c>
      <c r="J46" s="7"/>
      <c r="K46" s="13"/>
    </row>
  </sheetData>
  <mergeCells count="10">
    <mergeCell ref="A2:K2"/>
    <mergeCell ref="E3:F3"/>
    <mergeCell ref="G3:H3"/>
    <mergeCell ref="A3:A4"/>
    <mergeCell ref="B3:B4"/>
    <mergeCell ref="C3:C4"/>
    <mergeCell ref="D3:D4"/>
    <mergeCell ref="I3:I4"/>
    <mergeCell ref="J3:J4"/>
    <mergeCell ref="K3:K4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笔试成绩</vt:lpstr>
      <vt:lpstr>Sheet2</vt:lpstr>
      <vt:lpstr>笔试成绩1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段华</cp:lastModifiedBy>
  <dcterms:created xsi:type="dcterms:W3CDTF">2006-09-13T11:21:00Z</dcterms:created>
  <cp:lastPrinted>2023-08-12T11:24:00Z</cp:lastPrinted>
  <dcterms:modified xsi:type="dcterms:W3CDTF">2024-10-30T02:01:28Z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1F47EB4C59434EF7AB7FFD92A6146BEB_13</vt:lpwstr>
  </property>
</Properties>
</file>