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硕士" sheetId="1" r:id="rId1"/>
    <sheet name="博士" sheetId="2" r:id="rId2"/>
  </sheets>
  <definedNames>
    <definedName name="_xlnm._FilterDatabase" localSheetId="0" hidden="1">硕士!$A$4:$CG$83</definedName>
    <definedName name="_xlnm._FilterDatabase" localSheetId="1" hidden="1">博士!$A$4:$CD$81</definedName>
  </definedNames>
  <calcPr calcId="144525"/>
</workbook>
</file>

<file path=xl/sharedStrings.xml><?xml version="1.0" encoding="utf-8"?>
<sst xmlns="http://schemas.openxmlformats.org/spreadsheetml/2006/main" count="346" uniqueCount="198">
  <si>
    <t>附件1-1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</si>
  <si>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</si>
  <si>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</si>
  <si>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</si>
  <si>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</si>
  <si>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</si>
  <si>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</si>
  <si>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</si>
  <si>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</si>
  <si>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</si>
  <si>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</si>
  <si>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</si>
  <si>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</si>
  <si>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</si>
  <si>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</si>
  <si>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</si>
  <si>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</si>
  <si>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</si>
  <si>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</si>
  <si>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理论经济学</t>
  </si>
  <si>
    <t>应用经济学</t>
  </si>
  <si>
    <t>法学</t>
  </si>
  <si>
    <t>政治学</t>
  </si>
  <si>
    <t>民族学</t>
  </si>
  <si>
    <t>马克思主义理论</t>
  </si>
  <si>
    <t>教育学</t>
  </si>
  <si>
    <t>心理学</t>
  </si>
  <si>
    <t>体育学</t>
  </si>
  <si>
    <t>教育</t>
  </si>
  <si>
    <t>体育</t>
  </si>
  <si>
    <t>国际中文教育</t>
  </si>
  <si>
    <t>中国语言文学</t>
  </si>
  <si>
    <t>外国语言文学</t>
  </si>
  <si>
    <t>新闻传播学</t>
  </si>
  <si>
    <t>翻译</t>
  </si>
  <si>
    <t>考古学</t>
  </si>
  <si>
    <t>中国史</t>
  </si>
  <si>
    <t>数学</t>
  </si>
  <si>
    <t>物理学</t>
  </si>
  <si>
    <t>化学</t>
  </si>
  <si>
    <t>地理学</t>
  </si>
  <si>
    <t>大气科学</t>
  </si>
  <si>
    <t>地质学</t>
  </si>
  <si>
    <t>生物学</t>
  </si>
  <si>
    <t>力学</t>
  </si>
  <si>
    <t>机械工程</t>
  </si>
  <si>
    <t>材料科学与工程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</si>
  <si>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</si>
  <si>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</si>
  <si>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</si>
  <si>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</si>
  <si>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</si>
  <si>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</si>
  <si>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</si>
  <si>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</si>
  <si>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</si>
  <si>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</si>
  <si>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</si>
  <si>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</si>
  <si>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交通运输工程</t>
  </si>
  <si>
    <t>农业工程</t>
  </si>
  <si>
    <t>环境科学与工程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</si>
  <si>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</si>
  <si>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</si>
  <si>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</si>
  <si>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</si>
  <si>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</si>
  <si>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</si>
  <si>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资源与环境</t>
  </si>
  <si>
    <t>能源动力</t>
  </si>
  <si>
    <t>土木水利</t>
  </si>
  <si>
    <t>风景园林</t>
  </si>
  <si>
    <t>作物学</t>
  </si>
  <si>
    <t>植物保护</t>
  </si>
  <si>
    <t>畜牧学</t>
  </si>
  <si>
    <t>兽医学</t>
  </si>
  <si>
    <t>林学</t>
  </si>
  <si>
    <t>草学</t>
  </si>
  <si>
    <t>农业</t>
  </si>
  <si>
    <t>基础医学</t>
  </si>
  <si>
    <t>临床医学</t>
  </si>
  <si>
    <t>公共卫生与预防医学</t>
  </si>
  <si>
    <t>中医学</t>
  </si>
  <si>
    <t>药学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</si>
  <si>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</si>
  <si>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</si>
  <si>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</si>
  <si>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</si>
  <si>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</si>
  <si>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</si>
  <si>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</si>
  <si>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</si>
  <si>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</si>
  <si>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审计</t>
  </si>
  <si>
    <t>艺术学</t>
  </si>
  <si>
    <t>音乐</t>
  </si>
  <si>
    <t>戏剧与影视</t>
  </si>
  <si>
    <t>美术与书法</t>
  </si>
  <si>
    <t>设计学</t>
  </si>
  <si>
    <t>设计</t>
  </si>
  <si>
    <t>北京大学</t>
  </si>
  <si>
    <t>中国人民大学</t>
  </si>
  <si>
    <t>清华大学</t>
  </si>
  <si>
    <t>北京科技大学</t>
  </si>
  <si>
    <t>10月16日，机械工程由4调整为0，机械由0调整为4</t>
  </si>
  <si>
    <t>北京化工大学</t>
  </si>
  <si>
    <t>北京师范大学</t>
  </si>
  <si>
    <t>北京外国语大学</t>
  </si>
  <si>
    <t>北京语言大学</t>
  </si>
  <si>
    <t>北京交通大学</t>
  </si>
  <si>
    <t>10月11日，交通运输工程由1调整为0，交通运输由1调整为2</t>
  </si>
  <si>
    <t>北京邮电大学</t>
  </si>
  <si>
    <t>中国石油大学(北京)</t>
  </si>
  <si>
    <t>中国石油大学(华东)</t>
  </si>
  <si>
    <t>中国农业大学</t>
  </si>
  <si>
    <t>北京林业大学</t>
  </si>
  <si>
    <t>中国传媒大学</t>
  </si>
  <si>
    <t>中央财经大学</t>
  </si>
  <si>
    <t>10月15日，数学3调整为管工2、会计1，整体为管工3、会计2</t>
  </si>
  <si>
    <t>中国政法大学</t>
  </si>
  <si>
    <t>中央音乐学院</t>
  </si>
  <si>
    <t>中央戏剧学院</t>
  </si>
  <si>
    <t>10月11日，舞蹈由1调整为0，戏剧与影视由0调整为1</t>
  </si>
  <si>
    <t>中央美术学院</t>
  </si>
  <si>
    <t>北京中医药大学</t>
  </si>
  <si>
    <t>对外经济贸易大学</t>
  </si>
  <si>
    <t>华北电力大学</t>
  </si>
  <si>
    <t>中国地质大学(北京)</t>
  </si>
  <si>
    <t>中国矿业大学(北京)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</si>
  <si>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</si>
  <si>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</si>
  <si>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</si>
  <si>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</si>
  <si>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</si>
  <si>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</si>
  <si>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</si>
  <si>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</si>
  <si>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</si>
  <si>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</si>
  <si>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</si>
  <si>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</si>
  <si>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华东师范大学</t>
  </si>
  <si>
    <t>10月15日，艺术学由2调整为0，设计学由0调整为2</t>
  </si>
  <si>
    <t>上海外国语大学</t>
  </si>
  <si>
    <t>上海财经大学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</si>
  <si>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</si>
  <si>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</si>
  <si>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</si>
  <si>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</si>
  <si>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</si>
  <si>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</si>
  <si>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</si>
  <si>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</si>
  <si>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</si>
  <si>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</si>
  <si>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</si>
  <si>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</si>
  <si>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</si>
  <si>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</si>
  <si>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t>中国地质大学(武汉)</t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</si>
  <si>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</si>
  <si>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</si>
  <si>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</si>
  <si>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</si>
  <si>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</si>
  <si>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</si>
  <si>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</si>
  <si>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</si>
  <si>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</si>
  <si>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西南财经大学</t>
  </si>
  <si>
    <t>西南交通大学</t>
  </si>
  <si>
    <t>电子科技大学</t>
  </si>
  <si>
    <t>10月15日：电子科学与技术由4调整为0，电子信息由0调整为4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</si>
  <si>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</si>
  <si>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</si>
  <si>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</si>
  <si>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</si>
  <si>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</si>
  <si>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</si>
  <si>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</si>
  <si>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西安交通大学</t>
  </si>
  <si>
    <t xml:space="preserve">                         </t>
  </si>
  <si>
    <t>附件1-2</t>
  </si>
  <si>
    <t>骨干计划南疆高校教师专项博士计划表</t>
  </si>
  <si>
    <t>社会工作</t>
  </si>
  <si>
    <t>统计学</t>
  </si>
  <si>
    <t>仪器科学与技术</t>
  </si>
  <si>
    <t>水利工程</t>
  </si>
  <si>
    <t>网络空间安全</t>
  </si>
  <si>
    <t>材料与化工</t>
  </si>
  <si>
    <t>交通运输</t>
  </si>
  <si>
    <t>园艺学</t>
  </si>
  <si>
    <t>智能科学与技术</t>
  </si>
  <si>
    <t>10月11日，管理科学与工程由1调整为0，化学工程与技术由0调整为1</t>
  </si>
  <si>
    <t>10月16日，信息与通信工程由1调整为0，计算机科学技术与技术由0调整为1</t>
  </si>
  <si>
    <t>10月15日，管理科学与工程由1调整0，公共管理学由0调整为1</t>
  </si>
  <si>
    <t>10月15日，电子科学与技术由1调整为0，电子信息由0调整为1</t>
  </si>
  <si>
    <t>10月16日，设计由1调整为0，林学由0调整为1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</si>
</sst>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29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32" borderId="12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19" applyFont="1" applyFill="1" applyBorder="1" applyAlignment="1">
      <alignment horizontal="center" vertical="center" shrinkToFit="1"/>
    </xf>
    <xf numFmtId="0" fontId="13" fillId="0" borderId="1" xfId="19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2" fillId="0" borderId="1" xfId="19" applyFont="1" applyBorder="1" applyAlignment="1">
      <alignment horizontal="center" vertical="center" shrinkToFit="1"/>
    </xf>
    <xf numFmtId="0" fontId="13" fillId="0" borderId="1" xfId="19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常规 2 2 5" xfId="19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G83"/>
  <sheetViews>
    <sheetView tabSelected="1" zoomScale="85" zoomScaleNormal="85" workbookViewId="0">
      <pane xSplit="2" ySplit="6" topLeftCell="O30" activePane="bottomRight" state="frozen"/>
      <selection/>
      <selection pane="topRight"/>
      <selection pane="bottomLeft"/>
      <selection pane="bottomRight" activeCell="AE33" sqref="AE33"/>
    </sheetView>
  </sheetViews>
  <sheetFormatPr defaultColWidth="9" defaultRowHeight="13.5"/>
  <cols>
    <col min="1" max="1" width="16" style="1" customWidth="1"/>
    <col min="2" max="84" width="4.63333333333333" style="1" customWidth="1"/>
    <col min="85" max="85" width="56.8166666666667" style="1" hidden="1" customWidth="1"/>
    <col min="86" max="16384" width="9" style="1"/>
  </cols>
  <sheetData>
    <row r="1" ht="20.25" spans="1:1">
      <c r="A1" s="3" t="s">
        <v>0</v>
      </c>
    </row>
    <row r="2" ht="51" customHeight="1" spans="1:84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</row>
    <row r="3" ht="55" customHeight="1" spans="1:85">
      <c r="A3" s="33" t="s">
        <v>2</v>
      </c>
      <c r="B3" s="33" t="s">
        <v>3</v>
      </c>
      <c r="C3" s="34" t="s">
        <v>4</v>
      </c>
      <c r="D3" s="34" t="s">
        <v>5</v>
      </c>
      <c r="E3" s="34"/>
      <c r="F3" s="34" t="s">
        <v>6</v>
      </c>
      <c r="G3" s="34"/>
      <c r="H3" s="34"/>
      <c r="I3" s="34"/>
      <c r="J3" s="34" t="s">
        <v>7</v>
      </c>
      <c r="K3" s="34"/>
      <c r="L3" s="34"/>
      <c r="M3" s="34"/>
      <c r="N3" s="34"/>
      <c r="O3" s="34"/>
      <c r="P3" s="41" t="s">
        <v>8</v>
      </c>
      <c r="Q3" s="41"/>
      <c r="R3" s="41"/>
      <c r="S3" s="41"/>
      <c r="T3" s="41" t="s">
        <v>9</v>
      </c>
      <c r="U3" s="41"/>
      <c r="V3" s="41" t="s">
        <v>10</v>
      </c>
      <c r="W3" s="41"/>
      <c r="X3" s="41"/>
      <c r="Y3" s="41"/>
      <c r="Z3" s="41"/>
      <c r="AA3" s="41"/>
      <c r="AB3" s="41"/>
      <c r="AC3" s="41" t="s">
        <v>11</v>
      </c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 t="s">
        <v>12</v>
      </c>
      <c r="BF3" s="41"/>
      <c r="BG3" s="41"/>
      <c r="BH3" s="41"/>
      <c r="BI3" s="41"/>
      <c r="BJ3" s="41"/>
      <c r="BK3" s="41"/>
      <c r="BL3" s="41" t="s">
        <v>13</v>
      </c>
      <c r="BM3" s="41"/>
      <c r="BN3" s="41"/>
      <c r="BO3" s="41"/>
      <c r="BP3" s="41"/>
      <c r="BQ3" s="41"/>
      <c r="BR3" s="41" t="s">
        <v>14</v>
      </c>
      <c r="BS3" s="41"/>
      <c r="BT3" s="41"/>
      <c r="BU3" s="41"/>
      <c r="BV3" s="41"/>
      <c r="BW3" s="41"/>
      <c r="BX3" s="41"/>
      <c r="BY3" s="41"/>
      <c r="BZ3" s="41"/>
      <c r="CA3" s="41" t="s">
        <v>15</v>
      </c>
      <c r="CB3" s="41"/>
      <c r="CC3" s="41"/>
      <c r="CD3" s="41"/>
      <c r="CE3" s="41"/>
      <c r="CF3" s="41"/>
      <c r="CG3" s="28" t="s">
        <v>16</v>
      </c>
    </row>
    <row r="4" s="2" customFormat="1" ht="55" customHeight="1" spans="1:85">
      <c r="A4" s="35" t="s">
        <v>17</v>
      </c>
      <c r="B4" s="35">
        <v>400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8" t="s">
        <v>34</v>
      </c>
      <c r="T4" s="8" t="s">
        <v>35</v>
      </c>
      <c r="U4" s="8" t="s">
        <v>36</v>
      </c>
      <c r="V4" s="8" t="s">
        <v>37</v>
      </c>
      <c r="W4" s="8" t="s">
        <v>38</v>
      </c>
      <c r="X4" s="8" t="s">
        <v>39</v>
      </c>
      <c r="Y4" s="8" t="s">
        <v>40</v>
      </c>
      <c r="Z4" s="8" t="s">
        <v>41</v>
      </c>
      <c r="AA4" s="8" t="s">
        <v>42</v>
      </c>
      <c r="AB4" s="8" t="s">
        <v>43</v>
      </c>
      <c r="AC4" s="8" t="s">
        <v>44</v>
      </c>
      <c r="AD4" s="8" t="s">
        <v>45</v>
      </c>
      <c r="AE4" s="8" t="s">
        <v>46</v>
      </c>
      <c r="AF4" s="8" t="s">
        <v>47</v>
      </c>
      <c r="AG4" s="8" t="s">
        <v>48</v>
      </c>
      <c r="AH4" s="8" t="s">
        <v>49</v>
      </c>
      <c r="AI4" s="8" t="s">
        <v>50</v>
      </c>
      <c r="AJ4" s="8" t="s">
        <v>51</v>
      </c>
      <c r="AK4" s="8" t="s">
        <v>52</v>
      </c>
      <c r="AL4" s="8" t="s">
        <v>53</v>
      </c>
      <c r="AM4" s="8" t="s">
        <v>54</v>
      </c>
      <c r="AN4" s="8" t="s">
        <v>55</v>
      </c>
      <c r="AO4" s="8" t="s">
        <v>56</v>
      </c>
      <c r="AP4" s="8" t="s">
        <v>57</v>
      </c>
      <c r="AQ4" s="8" t="s">
        <v>58</v>
      </c>
      <c r="AR4" s="8" t="s">
        <v>59</v>
      </c>
      <c r="AS4" s="8" t="s">
        <v>60</v>
      </c>
      <c r="AT4" s="8" t="s">
        <v>61</v>
      </c>
      <c r="AU4" s="8" t="s">
        <v>62</v>
      </c>
      <c r="AV4" s="8" t="s">
        <v>63</v>
      </c>
      <c r="AW4" s="8" t="s">
        <v>64</v>
      </c>
      <c r="AX4" s="8" t="s">
        <v>65</v>
      </c>
      <c r="AY4" s="8" t="s">
        <v>66</v>
      </c>
      <c r="AZ4" s="8" t="s">
        <v>67</v>
      </c>
      <c r="BA4" s="8" t="s">
        <v>68</v>
      </c>
      <c r="BB4" s="8" t="s">
        <v>69</v>
      </c>
      <c r="BC4" s="8" t="s">
        <v>70</v>
      </c>
      <c r="BD4" s="42" t="s">
        <v>71</v>
      </c>
      <c r="BE4" s="8" t="s">
        <v>72</v>
      </c>
      <c r="BF4" s="8" t="s">
        <v>73</v>
      </c>
      <c r="BG4" s="8" t="s">
        <v>74</v>
      </c>
      <c r="BH4" s="8" t="s">
        <v>75</v>
      </c>
      <c r="BI4" s="8" t="s">
        <v>76</v>
      </c>
      <c r="BJ4" s="8" t="s">
        <v>77</v>
      </c>
      <c r="BK4" s="8" t="s">
        <v>78</v>
      </c>
      <c r="BL4" s="8" t="s">
        <v>79</v>
      </c>
      <c r="BM4" s="8" t="s">
        <v>80</v>
      </c>
      <c r="BN4" s="8" t="s">
        <v>81</v>
      </c>
      <c r="BO4" s="8" t="s">
        <v>82</v>
      </c>
      <c r="BP4" s="8" t="s">
        <v>83</v>
      </c>
      <c r="BQ4" s="8" t="s">
        <v>84</v>
      </c>
      <c r="BR4" s="8" t="s">
        <v>85</v>
      </c>
      <c r="BS4" s="8" t="s">
        <v>86</v>
      </c>
      <c r="BT4" s="8" t="s">
        <v>87</v>
      </c>
      <c r="BU4" s="8" t="s">
        <v>88</v>
      </c>
      <c r="BV4" s="8" t="s">
        <v>89</v>
      </c>
      <c r="BW4" s="8" t="s">
        <v>90</v>
      </c>
      <c r="BX4" s="8" t="s">
        <v>91</v>
      </c>
      <c r="BY4" s="8" t="s">
        <v>92</v>
      </c>
      <c r="BZ4" s="8" t="s">
        <v>93</v>
      </c>
      <c r="CA4" s="8" t="s">
        <v>94</v>
      </c>
      <c r="CB4" s="8" t="s">
        <v>95</v>
      </c>
      <c r="CC4" s="8" t="s">
        <v>96</v>
      </c>
      <c r="CD4" s="8" t="s">
        <v>97</v>
      </c>
      <c r="CE4" s="8" t="s">
        <v>98</v>
      </c>
      <c r="CF4" s="8" t="s">
        <v>99</v>
      </c>
      <c r="CG4" s="29"/>
    </row>
    <row r="5" ht="15.75" spans="1:85">
      <c r="A5" s="36" t="s">
        <v>3</v>
      </c>
      <c r="B5" s="36">
        <f>SUM(C5:CF5)</f>
        <v>400</v>
      </c>
      <c r="C5" s="37">
        <f>C6</f>
        <v>12</v>
      </c>
      <c r="D5" s="37">
        <f>SUM(D6:E6)</f>
        <v>7</v>
      </c>
      <c r="E5" s="37"/>
      <c r="F5" s="37">
        <f>SUM(F6:I6)</f>
        <v>14</v>
      </c>
      <c r="G5" s="37"/>
      <c r="H5" s="37"/>
      <c r="I5" s="37"/>
      <c r="J5" s="37">
        <f>SUM(J6:O6)</f>
        <v>19</v>
      </c>
      <c r="K5" s="37"/>
      <c r="L5" s="37"/>
      <c r="M5" s="37"/>
      <c r="N5" s="37"/>
      <c r="O5" s="37"/>
      <c r="P5" s="21">
        <f>SUM(P6:S6)</f>
        <v>17</v>
      </c>
      <c r="Q5" s="21"/>
      <c r="R5" s="21"/>
      <c r="S5" s="21"/>
      <c r="T5" s="21">
        <f>SUM(T6:U6)</f>
        <v>6</v>
      </c>
      <c r="U5" s="21"/>
      <c r="V5" s="21">
        <f>SUM(V6:AB6)</f>
        <v>49</v>
      </c>
      <c r="W5" s="21"/>
      <c r="X5" s="21"/>
      <c r="Y5" s="21"/>
      <c r="Z5" s="21"/>
      <c r="AA5" s="21"/>
      <c r="AB5" s="21"/>
      <c r="AC5" s="21">
        <f>SUM(AC6:BD6)</f>
        <v>179</v>
      </c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>
        <f>SUM(BE6:BK6)</f>
        <v>15</v>
      </c>
      <c r="BF5" s="21"/>
      <c r="BG5" s="21"/>
      <c r="BH5" s="21"/>
      <c r="BI5" s="21"/>
      <c r="BJ5" s="21"/>
      <c r="BK5" s="21"/>
      <c r="BL5" s="21">
        <f>SUM(BL6:BQ6)</f>
        <v>35</v>
      </c>
      <c r="BM5" s="21"/>
      <c r="BN5" s="21"/>
      <c r="BO5" s="21"/>
      <c r="BP5" s="21"/>
      <c r="BQ5" s="21"/>
      <c r="BR5" s="21">
        <f>SUM(BR6:BZ6)</f>
        <v>31</v>
      </c>
      <c r="BS5" s="21"/>
      <c r="BT5" s="21"/>
      <c r="BU5" s="21"/>
      <c r="BV5" s="21"/>
      <c r="BW5" s="21"/>
      <c r="BX5" s="21"/>
      <c r="BY5" s="21"/>
      <c r="BZ5" s="21"/>
      <c r="CA5" s="21">
        <f>SUM(CA6:CF6)</f>
        <v>16</v>
      </c>
      <c r="CB5" s="21"/>
      <c r="CC5" s="21"/>
      <c r="CD5" s="21"/>
      <c r="CE5" s="21"/>
      <c r="CF5" s="21"/>
      <c r="CG5" s="30"/>
    </row>
    <row r="6" ht="15.75" spans="1:85">
      <c r="A6" s="36"/>
      <c r="B6" s="36">
        <f>SUM(B7:B81)</f>
        <v>400</v>
      </c>
      <c r="C6" s="13">
        <f>SUM(C7:C81)</f>
        <v>12</v>
      </c>
      <c r="D6" s="13">
        <f t="shared" ref="D6:AI6" si="0">SUM(D7:D81)</f>
        <v>1</v>
      </c>
      <c r="E6" s="13">
        <f t="shared" si="0"/>
        <v>6</v>
      </c>
      <c r="F6" s="13">
        <f t="shared" si="0"/>
        <v>5</v>
      </c>
      <c r="G6" s="13">
        <f t="shared" si="0"/>
        <v>1</v>
      </c>
      <c r="H6" s="13">
        <f t="shared" si="0"/>
        <v>1</v>
      </c>
      <c r="I6" s="13">
        <f t="shared" si="0"/>
        <v>7</v>
      </c>
      <c r="J6" s="13">
        <f t="shared" si="0"/>
        <v>10</v>
      </c>
      <c r="K6" s="13">
        <f t="shared" si="0"/>
        <v>3</v>
      </c>
      <c r="L6" s="13">
        <f t="shared" si="0"/>
        <v>1</v>
      </c>
      <c r="M6" s="13">
        <f t="shared" si="0"/>
        <v>3</v>
      </c>
      <c r="N6" s="13">
        <f t="shared" si="0"/>
        <v>1</v>
      </c>
      <c r="O6" s="13">
        <f t="shared" si="0"/>
        <v>1</v>
      </c>
      <c r="P6" s="13">
        <f t="shared" si="0"/>
        <v>8</v>
      </c>
      <c r="Q6" s="13">
        <f t="shared" si="0"/>
        <v>4</v>
      </c>
      <c r="R6" s="13">
        <f t="shared" si="0"/>
        <v>2</v>
      </c>
      <c r="S6" s="13">
        <f t="shared" si="0"/>
        <v>3</v>
      </c>
      <c r="T6" s="13">
        <f t="shared" si="0"/>
        <v>2</v>
      </c>
      <c r="U6" s="13">
        <f t="shared" si="0"/>
        <v>4</v>
      </c>
      <c r="V6" s="13">
        <f t="shared" si="0"/>
        <v>15</v>
      </c>
      <c r="W6" s="13">
        <f t="shared" si="0"/>
        <v>11</v>
      </c>
      <c r="X6" s="13">
        <f t="shared" si="0"/>
        <v>10</v>
      </c>
      <c r="Y6" s="13">
        <f t="shared" si="0"/>
        <v>1</v>
      </c>
      <c r="Z6" s="13">
        <f t="shared" si="0"/>
        <v>3</v>
      </c>
      <c r="AA6" s="13">
        <f t="shared" si="0"/>
        <v>5</v>
      </c>
      <c r="AB6" s="13">
        <f t="shared" si="0"/>
        <v>4</v>
      </c>
      <c r="AC6" s="13">
        <f t="shared" si="0"/>
        <v>7</v>
      </c>
      <c r="AD6" s="13">
        <f t="shared" si="0"/>
        <v>20</v>
      </c>
      <c r="AE6" s="13">
        <f t="shared" si="0"/>
        <v>5</v>
      </c>
      <c r="AF6" s="13">
        <f t="shared" si="0"/>
        <v>1</v>
      </c>
      <c r="AG6" s="13">
        <f t="shared" si="0"/>
        <v>13</v>
      </c>
      <c r="AH6" s="13">
        <f t="shared" si="0"/>
        <v>10</v>
      </c>
      <c r="AI6" s="13">
        <f t="shared" si="0"/>
        <v>8</v>
      </c>
      <c r="AJ6" s="13">
        <f t="shared" ref="AJ6:BN6" si="1">SUM(AJ7:AJ81)</f>
        <v>11</v>
      </c>
      <c r="AK6" s="13">
        <f t="shared" si="1"/>
        <v>14</v>
      </c>
      <c r="AL6" s="13">
        <f t="shared" si="1"/>
        <v>2</v>
      </c>
      <c r="AM6" s="13">
        <f t="shared" si="1"/>
        <v>4</v>
      </c>
      <c r="AN6" s="13">
        <f t="shared" si="1"/>
        <v>1</v>
      </c>
      <c r="AO6" s="13">
        <f t="shared" si="1"/>
        <v>8</v>
      </c>
      <c r="AP6" s="13">
        <f t="shared" si="1"/>
        <v>1</v>
      </c>
      <c r="AQ6" s="13">
        <f t="shared" si="1"/>
        <v>4</v>
      </c>
      <c r="AR6" s="13">
        <f t="shared" si="1"/>
        <v>4</v>
      </c>
      <c r="AS6" s="13">
        <f t="shared" si="1"/>
        <v>4</v>
      </c>
      <c r="AT6" s="13">
        <f t="shared" si="1"/>
        <v>5</v>
      </c>
      <c r="AU6" s="13">
        <f t="shared" si="1"/>
        <v>2</v>
      </c>
      <c r="AV6" s="13">
        <f t="shared" si="1"/>
        <v>1</v>
      </c>
      <c r="AW6" s="13">
        <f t="shared" si="1"/>
        <v>4</v>
      </c>
      <c r="AX6" s="13">
        <f t="shared" si="1"/>
        <v>1</v>
      </c>
      <c r="AY6" s="13">
        <f t="shared" si="1"/>
        <v>24</v>
      </c>
      <c r="AZ6" s="13">
        <f t="shared" si="1"/>
        <v>12</v>
      </c>
      <c r="BA6" s="13">
        <f t="shared" si="1"/>
        <v>1</v>
      </c>
      <c r="BB6" s="13">
        <f t="shared" si="1"/>
        <v>8</v>
      </c>
      <c r="BC6" s="13">
        <f t="shared" si="1"/>
        <v>2</v>
      </c>
      <c r="BD6" s="13">
        <f>SUM(BD7:BD81)</f>
        <v>2</v>
      </c>
      <c r="BE6" s="13">
        <f>SUM(BE7:BE81)</f>
        <v>4</v>
      </c>
      <c r="BF6" s="13">
        <f>SUM(BF7:BF81)</f>
        <v>2</v>
      </c>
      <c r="BG6" s="13">
        <f>SUM(BG7:BG81)</f>
        <v>1</v>
      </c>
      <c r="BH6" s="13">
        <f>SUM(BH7:BH81)</f>
        <v>2</v>
      </c>
      <c r="BI6" s="13">
        <f>SUM(BI7:BI81)</f>
        <v>1</v>
      </c>
      <c r="BJ6" s="13">
        <f>SUM(BJ7:BJ81)</f>
        <v>1</v>
      </c>
      <c r="BK6" s="13">
        <f>SUM(BK7:BK81)</f>
        <v>4</v>
      </c>
      <c r="BL6" s="13">
        <f>SUM(BL7:BL81)</f>
        <v>4</v>
      </c>
      <c r="BM6" s="13">
        <f>SUM(BM7:BM81)</f>
        <v>8</v>
      </c>
      <c r="BN6" s="13">
        <f>SUM(BN7:BN81)</f>
        <v>4</v>
      </c>
      <c r="BO6" s="13">
        <f t="shared" ref="BO6:CF6" si="2">SUM(BO7:BO81)</f>
        <v>3</v>
      </c>
      <c r="BP6" s="13">
        <f t="shared" si="2"/>
        <v>12</v>
      </c>
      <c r="BQ6" s="13">
        <f t="shared" si="2"/>
        <v>4</v>
      </c>
      <c r="BR6" s="13">
        <f t="shared" si="2"/>
        <v>3</v>
      </c>
      <c r="BS6" s="13">
        <f t="shared" si="2"/>
        <v>11</v>
      </c>
      <c r="BT6" s="13">
        <f t="shared" si="2"/>
        <v>1</v>
      </c>
      <c r="BU6" s="13">
        <f t="shared" si="2"/>
        <v>1</v>
      </c>
      <c r="BV6" s="13">
        <f t="shared" si="2"/>
        <v>4</v>
      </c>
      <c r="BW6" s="13">
        <f t="shared" si="2"/>
        <v>1</v>
      </c>
      <c r="BX6" s="13">
        <f t="shared" si="2"/>
        <v>3</v>
      </c>
      <c r="BY6" s="13">
        <f t="shared" si="2"/>
        <v>6</v>
      </c>
      <c r="BZ6" s="13">
        <f t="shared" si="2"/>
        <v>1</v>
      </c>
      <c r="CA6" s="13">
        <f t="shared" si="2"/>
        <v>5</v>
      </c>
      <c r="CB6" s="13">
        <f t="shared" si="2"/>
        <v>1</v>
      </c>
      <c r="CC6" s="13">
        <f t="shared" si="2"/>
        <v>2</v>
      </c>
      <c r="CD6" s="13">
        <f t="shared" si="2"/>
        <v>4</v>
      </c>
      <c r="CE6" s="13">
        <v>2</v>
      </c>
      <c r="CF6" s="13">
        <f t="shared" si="2"/>
        <v>2</v>
      </c>
      <c r="CG6" s="30"/>
    </row>
    <row r="7" ht="16" customHeight="1" spans="1:85">
      <c r="A7" s="38" t="s">
        <v>100</v>
      </c>
      <c r="B7" s="38">
        <v>6</v>
      </c>
      <c r="C7" s="36"/>
      <c r="D7" s="36"/>
      <c r="E7" s="36"/>
      <c r="F7" s="36"/>
      <c r="G7" s="36"/>
      <c r="H7" s="36"/>
      <c r="I7" s="36"/>
      <c r="J7" s="36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>
        <v>4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>
        <v>2</v>
      </c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</row>
    <row r="8" ht="16" customHeight="1" spans="1:85">
      <c r="A8" s="38" t="s">
        <v>101</v>
      </c>
      <c r="B8" s="38">
        <v>2</v>
      </c>
      <c r="C8" s="36"/>
      <c r="D8" s="36"/>
      <c r="E8" s="30"/>
      <c r="F8" s="36"/>
      <c r="G8" s="36">
        <v>1</v>
      </c>
      <c r="H8" s="36"/>
      <c r="I8" s="36">
        <v>1</v>
      </c>
      <c r="J8" s="36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</row>
    <row r="9" ht="16" customHeight="1" spans="1:85">
      <c r="A9" s="38" t="s">
        <v>102</v>
      </c>
      <c r="B9" s="38">
        <v>4</v>
      </c>
      <c r="C9" s="36"/>
      <c r="D9" s="36"/>
      <c r="E9" s="36"/>
      <c r="F9" s="36"/>
      <c r="G9" s="36"/>
      <c r="H9" s="36"/>
      <c r="I9" s="36"/>
      <c r="J9" s="36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>
        <v>2</v>
      </c>
      <c r="AZ9" s="30">
        <v>2</v>
      </c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</row>
    <row r="10" ht="16" customHeight="1" spans="1:85">
      <c r="A10" s="38" t="s">
        <v>103</v>
      </c>
      <c r="B10" s="38">
        <v>4</v>
      </c>
      <c r="C10" s="36"/>
      <c r="D10" s="36"/>
      <c r="E10" s="36"/>
      <c r="F10" s="36"/>
      <c r="G10" s="36"/>
      <c r="H10" s="36"/>
      <c r="I10" s="36"/>
      <c r="J10" s="36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>
        <v>4</v>
      </c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 t="s">
        <v>104</v>
      </c>
    </row>
    <row r="11" ht="16" customHeight="1" spans="1:85">
      <c r="A11" s="38" t="s">
        <v>105</v>
      </c>
      <c r="B11" s="38">
        <v>4</v>
      </c>
      <c r="C11" s="36"/>
      <c r="D11" s="36"/>
      <c r="E11" s="36"/>
      <c r="F11" s="36"/>
      <c r="G11" s="36"/>
      <c r="H11" s="36"/>
      <c r="I11" s="36"/>
      <c r="J11" s="3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>
        <v>1</v>
      </c>
      <c r="AG11" s="30"/>
      <c r="AH11" s="30"/>
      <c r="AI11" s="30"/>
      <c r="AJ11" s="30"/>
      <c r="AK11" s="30"/>
      <c r="AL11" s="30"/>
      <c r="AM11" s="30"/>
      <c r="AN11" s="30"/>
      <c r="AO11" s="30">
        <v>3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</row>
    <row r="12" ht="16" customHeight="1" spans="1:85">
      <c r="A12" s="38" t="s">
        <v>106</v>
      </c>
      <c r="B12" s="38">
        <v>1</v>
      </c>
      <c r="C12" s="36"/>
      <c r="D12" s="36"/>
      <c r="E12" s="36"/>
      <c r="F12" s="36"/>
      <c r="G12" s="36"/>
      <c r="H12" s="36"/>
      <c r="I12" s="36"/>
      <c r="J12" s="3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>
        <v>1</v>
      </c>
      <c r="BX12" s="30"/>
      <c r="BY12" s="30"/>
      <c r="BZ12" s="30"/>
      <c r="CA12" s="30"/>
      <c r="CB12" s="30"/>
      <c r="CC12" s="30"/>
      <c r="CD12" s="30"/>
      <c r="CE12" s="30"/>
      <c r="CF12" s="30"/>
      <c r="CG12" s="30"/>
    </row>
    <row r="13" ht="16" customHeight="1" spans="1:85">
      <c r="A13" s="38" t="s">
        <v>107</v>
      </c>
      <c r="B13" s="38">
        <v>2</v>
      </c>
      <c r="C13" s="36"/>
      <c r="D13" s="36"/>
      <c r="E13" s="36"/>
      <c r="F13" s="36"/>
      <c r="G13" s="36"/>
      <c r="H13" s="36"/>
      <c r="I13" s="36"/>
      <c r="J13" s="36"/>
      <c r="K13" s="30"/>
      <c r="L13" s="30"/>
      <c r="M13" s="30"/>
      <c r="N13" s="30"/>
      <c r="O13" s="30"/>
      <c r="P13" s="30"/>
      <c r="Q13" s="30">
        <v>2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</row>
    <row r="14" ht="16" customHeight="1" spans="1:85">
      <c r="A14" s="38" t="s">
        <v>108</v>
      </c>
      <c r="B14" s="38">
        <v>1</v>
      </c>
      <c r="C14" s="36"/>
      <c r="D14" s="36"/>
      <c r="E14" s="36"/>
      <c r="F14" s="36"/>
      <c r="G14" s="36"/>
      <c r="H14" s="36"/>
      <c r="I14" s="36"/>
      <c r="J14" s="36"/>
      <c r="K14" s="30"/>
      <c r="L14" s="30"/>
      <c r="M14" s="30"/>
      <c r="N14" s="30"/>
      <c r="O14" s="30">
        <v>1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</row>
    <row r="15" ht="16" customHeight="1" spans="1:85">
      <c r="A15" s="38" t="s">
        <v>109</v>
      </c>
      <c r="B15" s="38">
        <v>4</v>
      </c>
      <c r="C15" s="36"/>
      <c r="D15" s="36"/>
      <c r="E15" s="36"/>
      <c r="F15" s="36"/>
      <c r="G15" s="36"/>
      <c r="H15" s="36"/>
      <c r="I15" s="36"/>
      <c r="J15" s="36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>
        <v>2</v>
      </c>
      <c r="AN15" s="30"/>
      <c r="AO15" s="30"/>
      <c r="AP15" s="30"/>
      <c r="AQ15" s="30"/>
      <c r="AR15" s="30">
        <v>2</v>
      </c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 t="s">
        <v>110</v>
      </c>
    </row>
    <row r="16" ht="16" customHeight="1" spans="1:85">
      <c r="A16" s="39" t="s">
        <v>111</v>
      </c>
      <c r="B16" s="39">
        <v>2</v>
      </c>
      <c r="C16" s="36"/>
      <c r="D16" s="36"/>
      <c r="E16" s="36"/>
      <c r="F16" s="36"/>
      <c r="G16" s="36"/>
      <c r="H16" s="36"/>
      <c r="I16" s="36"/>
      <c r="J16" s="36"/>
      <c r="K16" s="30"/>
      <c r="L16" s="30"/>
      <c r="M16" s="30"/>
      <c r="N16" s="30"/>
      <c r="O16" s="30"/>
      <c r="P16" s="30"/>
      <c r="Q16" s="30"/>
      <c r="R16" s="30">
        <v>2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</row>
    <row r="17" ht="16" customHeight="1" spans="1:85">
      <c r="A17" s="38" t="s">
        <v>112</v>
      </c>
      <c r="B17" s="38">
        <v>4</v>
      </c>
      <c r="C17" s="36"/>
      <c r="D17" s="36"/>
      <c r="E17" s="36"/>
      <c r="F17" s="36"/>
      <c r="G17" s="36"/>
      <c r="H17" s="36"/>
      <c r="I17" s="36">
        <v>2</v>
      </c>
      <c r="J17" s="36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>
        <v>1</v>
      </c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>
        <v>1</v>
      </c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</row>
    <row r="18" ht="16" customHeight="1" spans="1:85">
      <c r="A18" s="38" t="s">
        <v>113</v>
      </c>
      <c r="B18" s="38">
        <v>5</v>
      </c>
      <c r="C18" s="36"/>
      <c r="D18" s="36"/>
      <c r="E18" s="36"/>
      <c r="F18" s="36"/>
      <c r="G18" s="36"/>
      <c r="H18" s="36"/>
      <c r="I18" s="30"/>
      <c r="J18" s="36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>
        <v>1</v>
      </c>
      <c r="AD18" s="30">
        <v>2</v>
      </c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>
        <v>2</v>
      </c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</row>
    <row r="19" ht="16" customHeight="1" spans="1:85">
      <c r="A19" s="38" t="s">
        <v>114</v>
      </c>
      <c r="B19" s="38">
        <v>7</v>
      </c>
      <c r="C19" s="36"/>
      <c r="D19" s="36"/>
      <c r="E19" s="36"/>
      <c r="F19" s="36"/>
      <c r="G19" s="36"/>
      <c r="H19" s="36"/>
      <c r="I19" s="36"/>
      <c r="J19" s="36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>
        <v>3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>
        <v>2</v>
      </c>
      <c r="BF19" s="30"/>
      <c r="BG19" s="30">
        <v>1</v>
      </c>
      <c r="BH19" s="30">
        <v>1</v>
      </c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</row>
    <row r="20" ht="16" customHeight="1" spans="1:85">
      <c r="A20" s="38" t="s">
        <v>115</v>
      </c>
      <c r="B20" s="38">
        <v>8</v>
      </c>
      <c r="C20" s="36"/>
      <c r="D20" s="36"/>
      <c r="E20" s="36"/>
      <c r="F20" s="36"/>
      <c r="G20" s="36"/>
      <c r="H20" s="36"/>
      <c r="I20" s="36"/>
      <c r="J20" s="36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>
        <v>3</v>
      </c>
      <c r="AU20" s="30"/>
      <c r="AV20" s="30"/>
      <c r="AW20" s="30"/>
      <c r="AX20" s="30"/>
      <c r="AY20" s="30"/>
      <c r="AZ20" s="30"/>
      <c r="BA20" s="30"/>
      <c r="BB20" s="30"/>
      <c r="BC20" s="30"/>
      <c r="BD20" s="43">
        <v>2</v>
      </c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>
        <v>3</v>
      </c>
      <c r="BZ20" s="30"/>
      <c r="CA20" s="30"/>
      <c r="CB20" s="30"/>
      <c r="CC20" s="30"/>
      <c r="CD20" s="30"/>
      <c r="CE20" s="30"/>
      <c r="CF20" s="30"/>
      <c r="CG20" s="30"/>
    </row>
    <row r="21" ht="16" customHeight="1" spans="1:85">
      <c r="A21" s="38" t="s">
        <v>116</v>
      </c>
      <c r="B21" s="38">
        <v>2</v>
      </c>
      <c r="C21" s="36"/>
      <c r="D21" s="36"/>
      <c r="E21" s="36"/>
      <c r="F21" s="36"/>
      <c r="G21" s="36"/>
      <c r="H21" s="36"/>
      <c r="I21" s="36"/>
      <c r="J21" s="36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>
        <v>2</v>
      </c>
      <c r="CB21" s="30"/>
      <c r="CC21" s="30"/>
      <c r="CD21" s="30"/>
      <c r="CE21" s="30"/>
      <c r="CF21" s="30"/>
      <c r="CG21" s="30"/>
    </row>
    <row r="22" ht="16" customHeight="1" spans="1:85">
      <c r="A22" s="38" t="s">
        <v>117</v>
      </c>
      <c r="B22" s="38">
        <v>5</v>
      </c>
      <c r="C22" s="36"/>
      <c r="D22" s="36"/>
      <c r="E22" s="36"/>
      <c r="F22" s="36"/>
      <c r="G22" s="36"/>
      <c r="H22" s="36"/>
      <c r="I22" s="36"/>
      <c r="J22" s="36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>
        <v>3</v>
      </c>
      <c r="BS22" s="30"/>
      <c r="BT22" s="30"/>
      <c r="BU22" s="30"/>
      <c r="BV22" s="30"/>
      <c r="BW22" s="30"/>
      <c r="BX22" s="30">
        <v>2</v>
      </c>
      <c r="BY22" s="30"/>
      <c r="BZ22" s="30"/>
      <c r="CA22" s="30"/>
      <c r="CB22" s="30"/>
      <c r="CC22" s="30"/>
      <c r="CD22" s="30"/>
      <c r="CE22" s="30"/>
      <c r="CF22" s="30"/>
      <c r="CG22" s="30" t="s">
        <v>118</v>
      </c>
    </row>
    <row r="23" ht="16" customHeight="1" spans="1:85">
      <c r="A23" s="38" t="s">
        <v>119</v>
      </c>
      <c r="B23" s="38">
        <v>1</v>
      </c>
      <c r="C23" s="36"/>
      <c r="D23" s="36"/>
      <c r="E23" s="36"/>
      <c r="F23" s="36">
        <v>1</v>
      </c>
      <c r="G23" s="36"/>
      <c r="H23" s="36"/>
      <c r="I23" s="36"/>
      <c r="J23" s="36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</row>
    <row r="24" ht="16" customHeight="1" spans="1:85">
      <c r="A24" s="38" t="s">
        <v>120</v>
      </c>
      <c r="B24" s="38">
        <v>1</v>
      </c>
      <c r="C24" s="36"/>
      <c r="D24" s="36"/>
      <c r="E24" s="36"/>
      <c r="F24" s="36"/>
      <c r="G24" s="36"/>
      <c r="H24" s="36"/>
      <c r="I24" s="36"/>
      <c r="J24" s="36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>
        <v>1</v>
      </c>
      <c r="CC24" s="30"/>
      <c r="CD24" s="30"/>
      <c r="CE24" s="30"/>
      <c r="CF24" s="30"/>
      <c r="CG24" s="30"/>
    </row>
    <row r="25" ht="16" customHeight="1" spans="1:85">
      <c r="A25" s="38" t="s">
        <v>121</v>
      </c>
      <c r="B25" s="38">
        <v>1</v>
      </c>
      <c r="C25" s="36"/>
      <c r="D25" s="36"/>
      <c r="E25" s="36"/>
      <c r="F25" s="36"/>
      <c r="G25" s="36"/>
      <c r="H25" s="36"/>
      <c r="I25" s="36"/>
      <c r="J25" s="36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>
        <v>1</v>
      </c>
      <c r="CD25" s="30"/>
      <c r="CE25" s="30"/>
      <c r="CF25" s="30"/>
      <c r="CG25" s="30" t="s">
        <v>122</v>
      </c>
    </row>
    <row r="26" ht="16" customHeight="1" spans="1:85">
      <c r="A26" s="38" t="s">
        <v>123</v>
      </c>
      <c r="B26" s="38">
        <v>4</v>
      </c>
      <c r="C26" s="36"/>
      <c r="D26" s="36"/>
      <c r="E26" s="36"/>
      <c r="F26" s="36"/>
      <c r="G26" s="36"/>
      <c r="H26" s="36"/>
      <c r="I26" s="36"/>
      <c r="J26" s="36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>
        <v>4</v>
      </c>
      <c r="CE26" s="30"/>
      <c r="CF26" s="30"/>
      <c r="CG26" s="30"/>
    </row>
    <row r="27" ht="16" customHeight="1" spans="1:85">
      <c r="A27" s="38" t="s">
        <v>124</v>
      </c>
      <c r="B27" s="38">
        <v>2</v>
      </c>
      <c r="C27" s="36"/>
      <c r="D27" s="36"/>
      <c r="E27" s="36"/>
      <c r="F27" s="36"/>
      <c r="G27" s="36"/>
      <c r="H27" s="36"/>
      <c r="I27" s="36"/>
      <c r="J27" s="36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>
        <v>2</v>
      </c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</row>
    <row r="28" ht="16" customHeight="1" spans="1:85">
      <c r="A28" s="38" t="s">
        <v>125</v>
      </c>
      <c r="B28" s="38">
        <v>2</v>
      </c>
      <c r="C28" s="36"/>
      <c r="D28" s="36"/>
      <c r="E28" s="36"/>
      <c r="F28" s="36"/>
      <c r="G28" s="36"/>
      <c r="H28" s="36"/>
      <c r="I28" s="36"/>
      <c r="J28" s="36"/>
      <c r="K28" s="30"/>
      <c r="L28" s="30"/>
      <c r="M28" s="30"/>
      <c r="N28" s="30"/>
      <c r="O28" s="30"/>
      <c r="P28" s="30"/>
      <c r="Q28" s="30">
        <v>1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>
        <v>1</v>
      </c>
      <c r="CA28" s="30"/>
      <c r="CB28" s="30"/>
      <c r="CC28" s="30"/>
      <c r="CD28" s="30"/>
      <c r="CE28" s="30"/>
      <c r="CF28" s="30"/>
      <c r="CG28" s="30"/>
    </row>
    <row r="29" ht="16" customHeight="1" spans="1:85">
      <c r="A29" s="38" t="s">
        <v>126</v>
      </c>
      <c r="B29" s="38">
        <v>4</v>
      </c>
      <c r="C29" s="36"/>
      <c r="D29" s="36"/>
      <c r="E29" s="36"/>
      <c r="F29" s="36"/>
      <c r="G29" s="36"/>
      <c r="H29" s="36"/>
      <c r="I29" s="36"/>
      <c r="J29" s="36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>
        <v>4</v>
      </c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</row>
    <row r="30" ht="16" customHeight="1" spans="1:85">
      <c r="A30" s="38" t="s">
        <v>127</v>
      </c>
      <c r="B30" s="38">
        <v>7</v>
      </c>
      <c r="C30" s="36"/>
      <c r="D30" s="36"/>
      <c r="E30" s="36"/>
      <c r="F30" s="36"/>
      <c r="G30" s="36"/>
      <c r="H30" s="36"/>
      <c r="I30" s="36"/>
      <c r="J30" s="36"/>
      <c r="K30" s="30"/>
      <c r="L30" s="30">
        <v>1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>
        <v>5</v>
      </c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>
        <v>1</v>
      </c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</row>
    <row r="31" ht="16" customHeight="1" spans="1:85">
      <c r="A31" s="38" t="s">
        <v>128</v>
      </c>
      <c r="B31" s="38">
        <v>4</v>
      </c>
      <c r="C31" s="36"/>
      <c r="D31" s="36"/>
      <c r="E31" s="36"/>
      <c r="F31" s="36"/>
      <c r="G31" s="36"/>
      <c r="H31" s="36"/>
      <c r="I31" s="36"/>
      <c r="J31" s="36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>
        <v>2</v>
      </c>
      <c r="AL31" s="30"/>
      <c r="AM31" s="30"/>
      <c r="AN31" s="30"/>
      <c r="AO31" s="30"/>
      <c r="AP31" s="30"/>
      <c r="AQ31" s="30">
        <v>2</v>
      </c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</row>
    <row r="32" ht="16" customHeight="1" spans="1:85">
      <c r="A32" s="38" t="s">
        <v>129</v>
      </c>
      <c r="B32" s="38">
        <v>7</v>
      </c>
      <c r="C32" s="36"/>
      <c r="D32" s="36"/>
      <c r="E32" s="36"/>
      <c r="F32" s="36"/>
      <c r="G32" s="36"/>
      <c r="H32" s="36"/>
      <c r="I32" s="40">
        <v>3</v>
      </c>
      <c r="J32" s="36"/>
      <c r="K32" s="30"/>
      <c r="L32" s="30"/>
      <c r="M32" s="30"/>
      <c r="N32" s="30"/>
      <c r="O32" s="30"/>
      <c r="P32" s="30">
        <v>4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</row>
    <row r="33" ht="16" customHeight="1" spans="1:85">
      <c r="A33" s="38" t="s">
        <v>130</v>
      </c>
      <c r="B33" s="38">
        <v>6</v>
      </c>
      <c r="C33" s="36"/>
      <c r="D33" s="36"/>
      <c r="E33" s="36"/>
      <c r="F33" s="36"/>
      <c r="G33" s="36"/>
      <c r="H33" s="36"/>
      <c r="I33" s="36"/>
      <c r="J33" s="36">
        <v>2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>
        <v>2</v>
      </c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>
        <v>2</v>
      </c>
      <c r="CG33" s="30"/>
    </row>
    <row r="34" ht="16" customHeight="1" spans="1:85">
      <c r="A34" s="38" t="s">
        <v>131</v>
      </c>
      <c r="B34" s="38">
        <v>5</v>
      </c>
      <c r="C34" s="36"/>
      <c r="D34" s="36"/>
      <c r="E34" s="36"/>
      <c r="F34" s="36"/>
      <c r="G34" s="36"/>
      <c r="H34" s="36"/>
      <c r="I34" s="36"/>
      <c r="J34" s="36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>
        <v>5</v>
      </c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</row>
    <row r="35" ht="16" customHeight="1" spans="1:85">
      <c r="A35" s="38" t="s">
        <v>132</v>
      </c>
      <c r="B35" s="38">
        <v>6</v>
      </c>
      <c r="C35" s="36"/>
      <c r="D35" s="36"/>
      <c r="E35" s="36"/>
      <c r="F35" s="36"/>
      <c r="G35" s="36"/>
      <c r="H35" s="36">
        <v>1</v>
      </c>
      <c r="I35" s="36"/>
      <c r="J35" s="36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>
        <v>2</v>
      </c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>
        <v>1</v>
      </c>
      <c r="AQ35" s="30"/>
      <c r="AR35" s="30"/>
      <c r="AS35" s="30"/>
      <c r="AT35" s="30"/>
      <c r="AU35" s="30"/>
      <c r="AV35" s="30"/>
      <c r="AW35" s="30">
        <v>2</v>
      </c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</row>
    <row r="36" ht="16" customHeight="1" spans="1:85">
      <c r="A36" s="38" t="s">
        <v>133</v>
      </c>
      <c r="B36" s="38">
        <v>13</v>
      </c>
      <c r="C36" s="36"/>
      <c r="D36" s="36"/>
      <c r="E36" s="36"/>
      <c r="F36" s="36"/>
      <c r="G36" s="36"/>
      <c r="H36" s="36"/>
      <c r="I36" s="36"/>
      <c r="J36" s="36"/>
      <c r="K36" s="30"/>
      <c r="L36" s="30"/>
      <c r="M36" s="30"/>
      <c r="N36" s="30"/>
      <c r="O36" s="30"/>
      <c r="P36" s="30"/>
      <c r="Q36" s="30"/>
      <c r="R36" s="30"/>
      <c r="S36" s="30"/>
      <c r="T36" s="30">
        <v>2</v>
      </c>
      <c r="U36" s="30"/>
      <c r="V36" s="30">
        <v>5</v>
      </c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>
        <v>3</v>
      </c>
      <c r="AJ36" s="30"/>
      <c r="AK36" s="30">
        <v>3</v>
      </c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</row>
    <row r="37" ht="16" customHeight="1" spans="1:85">
      <c r="A37" s="38" t="s">
        <v>134</v>
      </c>
      <c r="B37" s="38">
        <v>11</v>
      </c>
      <c r="C37" s="36">
        <v>3</v>
      </c>
      <c r="D37" s="36"/>
      <c r="E37" s="36"/>
      <c r="F37" s="36"/>
      <c r="G37" s="36"/>
      <c r="H37" s="36"/>
      <c r="I37" s="36"/>
      <c r="J37" s="36">
        <v>4</v>
      </c>
      <c r="K37" s="30"/>
      <c r="L37" s="30"/>
      <c r="M37" s="30">
        <v>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>
        <v>2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</row>
    <row r="38" ht="16" customHeight="1" spans="1:85">
      <c r="A38" s="38" t="s">
        <v>135</v>
      </c>
      <c r="B38" s="38">
        <v>5</v>
      </c>
      <c r="C38" s="36"/>
      <c r="D38" s="36"/>
      <c r="E38" s="36"/>
      <c r="F38" s="36"/>
      <c r="G38" s="36"/>
      <c r="H38" s="36"/>
      <c r="I38" s="36"/>
      <c r="J38" s="36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>
        <v>1</v>
      </c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>
        <v>1</v>
      </c>
      <c r="BU38" s="30"/>
      <c r="BV38" s="30"/>
      <c r="BW38" s="30"/>
      <c r="BX38" s="30"/>
      <c r="BY38" s="30">
        <v>3</v>
      </c>
      <c r="BZ38" s="30"/>
      <c r="CA38" s="30"/>
      <c r="CB38" s="30"/>
      <c r="CC38" s="30"/>
      <c r="CD38" s="30"/>
      <c r="CE38" s="30"/>
      <c r="CF38" s="30"/>
      <c r="CG38" s="30"/>
    </row>
    <row r="39" ht="16" customHeight="1" spans="1:85">
      <c r="A39" s="38" t="s">
        <v>136</v>
      </c>
      <c r="B39" s="38">
        <v>8</v>
      </c>
      <c r="C39" s="36"/>
      <c r="D39" s="36"/>
      <c r="E39" s="36"/>
      <c r="F39" s="36">
        <v>2</v>
      </c>
      <c r="G39" s="36"/>
      <c r="H39" s="36"/>
      <c r="I39" s="36"/>
      <c r="J39" s="36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>
        <v>2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>
        <v>4</v>
      </c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</row>
    <row r="40" ht="16" customHeight="1" spans="1:85">
      <c r="A40" s="38" t="s">
        <v>137</v>
      </c>
      <c r="B40" s="38">
        <v>8</v>
      </c>
      <c r="C40" s="36"/>
      <c r="D40" s="36"/>
      <c r="E40" s="36"/>
      <c r="F40" s="36"/>
      <c r="G40" s="36"/>
      <c r="H40" s="36"/>
      <c r="I40" s="36"/>
      <c r="J40" s="36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>
        <v>5</v>
      </c>
      <c r="AH40" s="30"/>
      <c r="AI40" s="30"/>
      <c r="AJ40" s="30"/>
      <c r="AK40" s="30"/>
      <c r="AL40" s="30">
        <v>2</v>
      </c>
      <c r="AM40" s="30"/>
      <c r="AN40" s="30"/>
      <c r="AO40" s="30"/>
      <c r="AP40" s="30"/>
      <c r="AQ40" s="30"/>
      <c r="AR40" s="30"/>
      <c r="AS40" s="30"/>
      <c r="AT40" s="30"/>
      <c r="AU40" s="30"/>
      <c r="AV40" s="30">
        <v>1</v>
      </c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</row>
    <row r="41" ht="16" customHeight="1" spans="1:85">
      <c r="A41" s="38" t="s">
        <v>138</v>
      </c>
      <c r="B41" s="38">
        <v>9</v>
      </c>
      <c r="C41" s="36"/>
      <c r="D41" s="36"/>
      <c r="E41" s="36"/>
      <c r="F41" s="36"/>
      <c r="G41" s="36"/>
      <c r="H41" s="36"/>
      <c r="I41" s="36"/>
      <c r="J41" s="36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>
        <v>1</v>
      </c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>
        <v>2</v>
      </c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>
        <v>4</v>
      </c>
      <c r="BM41" s="30"/>
      <c r="BN41" s="30"/>
      <c r="BO41" s="30"/>
      <c r="BP41" s="30"/>
      <c r="BQ41" s="30">
        <v>2</v>
      </c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</row>
    <row r="42" ht="16" customHeight="1" spans="1:85">
      <c r="A42" s="38" t="s">
        <v>139</v>
      </c>
      <c r="B42" s="38">
        <v>4</v>
      </c>
      <c r="C42" s="36"/>
      <c r="D42" s="36"/>
      <c r="E42" s="36"/>
      <c r="F42" s="36"/>
      <c r="G42" s="36"/>
      <c r="H42" s="36"/>
      <c r="I42" s="36"/>
      <c r="J42" s="36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>
        <v>4</v>
      </c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</row>
    <row r="43" ht="16" customHeight="1" spans="1:85">
      <c r="A43" s="38" t="s">
        <v>140</v>
      </c>
      <c r="B43" s="38">
        <v>5</v>
      </c>
      <c r="C43" s="36"/>
      <c r="D43" s="36"/>
      <c r="E43" s="36"/>
      <c r="F43" s="36"/>
      <c r="G43" s="36"/>
      <c r="H43" s="36"/>
      <c r="I43" s="36"/>
      <c r="J43" s="36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>
        <v>5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</row>
    <row r="44" ht="16" customHeight="1" spans="1:85">
      <c r="A44" s="38" t="s">
        <v>141</v>
      </c>
      <c r="B44" s="38">
        <v>7</v>
      </c>
      <c r="C44" s="36"/>
      <c r="D44" s="36"/>
      <c r="E44" s="36"/>
      <c r="F44" s="36"/>
      <c r="G44" s="36"/>
      <c r="H44" s="36"/>
      <c r="I44" s="36"/>
      <c r="J44" s="36">
        <v>4</v>
      </c>
      <c r="K44" s="30"/>
      <c r="L44" s="30"/>
      <c r="M44" s="30">
        <v>1</v>
      </c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>
        <v>2</v>
      </c>
      <c r="CG44" s="31" t="s">
        <v>142</v>
      </c>
    </row>
    <row r="45" ht="16" customHeight="1" spans="1:85">
      <c r="A45" s="38" t="s">
        <v>143</v>
      </c>
      <c r="B45" s="38">
        <v>1</v>
      </c>
      <c r="C45" s="36"/>
      <c r="D45" s="36"/>
      <c r="E45" s="36"/>
      <c r="F45" s="36"/>
      <c r="G45" s="36"/>
      <c r="H45" s="36"/>
      <c r="I45" s="36"/>
      <c r="J45" s="36"/>
      <c r="K45" s="30"/>
      <c r="L45" s="30"/>
      <c r="M45" s="30"/>
      <c r="N45" s="30"/>
      <c r="O45" s="30"/>
      <c r="P45" s="30"/>
      <c r="Q45" s="30">
        <v>1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</row>
    <row r="46" ht="16" customHeight="1" spans="1:85">
      <c r="A46" s="38" t="s">
        <v>144</v>
      </c>
      <c r="B46" s="38">
        <v>1</v>
      </c>
      <c r="C46" s="36"/>
      <c r="D46" s="36">
        <v>1</v>
      </c>
      <c r="E46" s="36"/>
      <c r="F46" s="36"/>
      <c r="G46" s="36"/>
      <c r="H46" s="36"/>
      <c r="I46" s="36"/>
      <c r="J46" s="36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</row>
    <row r="47" ht="16" customHeight="1" spans="1:85">
      <c r="A47" s="38" t="s">
        <v>145</v>
      </c>
      <c r="B47" s="38">
        <v>10</v>
      </c>
      <c r="C47" s="36"/>
      <c r="D47" s="36"/>
      <c r="E47" s="36"/>
      <c r="F47" s="36"/>
      <c r="G47" s="36"/>
      <c r="H47" s="36"/>
      <c r="I47" s="36"/>
      <c r="J47" s="36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>
        <v>5</v>
      </c>
      <c r="AJ47" s="30"/>
      <c r="AK47" s="30">
        <v>5</v>
      </c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</row>
    <row r="48" ht="16" customHeight="1" spans="1:85">
      <c r="A48" s="38" t="s">
        <v>146</v>
      </c>
      <c r="B48" s="38">
        <v>8</v>
      </c>
      <c r="C48" s="36"/>
      <c r="D48" s="36"/>
      <c r="E48" s="36"/>
      <c r="F48" s="36"/>
      <c r="G48" s="36"/>
      <c r="H48" s="36"/>
      <c r="I48" s="36"/>
      <c r="J48" s="36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>
        <v>4</v>
      </c>
      <c r="AC48" s="30"/>
      <c r="AD48" s="30"/>
      <c r="AE48" s="30"/>
      <c r="AF48" s="30"/>
      <c r="AG48" s="30"/>
      <c r="AH48" s="30"/>
      <c r="AI48" s="30"/>
      <c r="AJ48" s="30">
        <v>4</v>
      </c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</row>
    <row r="49" ht="16" customHeight="1" spans="1:85">
      <c r="A49" s="38" t="s">
        <v>147</v>
      </c>
      <c r="B49" s="38">
        <v>4</v>
      </c>
      <c r="C49" s="36"/>
      <c r="D49" s="36"/>
      <c r="E49" s="36"/>
      <c r="F49" s="36"/>
      <c r="G49" s="36"/>
      <c r="H49" s="36"/>
      <c r="I49" s="36"/>
      <c r="J49" s="36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>
        <v>1</v>
      </c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>
        <v>2</v>
      </c>
      <c r="AR49" s="30"/>
      <c r="AS49" s="30"/>
      <c r="AT49" s="30"/>
      <c r="AU49" s="30"/>
      <c r="AV49" s="30"/>
      <c r="AW49" s="30"/>
      <c r="AX49" s="30">
        <v>1</v>
      </c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</row>
    <row r="50" ht="16" customHeight="1" spans="1:85">
      <c r="A50" s="38" t="s">
        <v>148</v>
      </c>
      <c r="B50" s="38">
        <v>4</v>
      </c>
      <c r="C50" s="36"/>
      <c r="D50" s="36"/>
      <c r="E50" s="36"/>
      <c r="F50" s="36"/>
      <c r="G50" s="36"/>
      <c r="H50" s="36"/>
      <c r="I50" s="36"/>
      <c r="J50" s="36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>
        <v>2</v>
      </c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>
        <v>2</v>
      </c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</row>
    <row r="51" ht="16" customHeight="1" spans="1:85">
      <c r="A51" s="38" t="s">
        <v>149</v>
      </c>
      <c r="B51" s="38">
        <v>2</v>
      </c>
      <c r="C51" s="36"/>
      <c r="D51" s="36"/>
      <c r="E51" s="36"/>
      <c r="F51" s="36"/>
      <c r="G51" s="36"/>
      <c r="H51" s="36"/>
      <c r="I51" s="36"/>
      <c r="J51" s="36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>
        <v>2</v>
      </c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</row>
    <row r="52" ht="16" customHeight="1" spans="1:85">
      <c r="A52" s="38" t="s">
        <v>150</v>
      </c>
      <c r="B52" s="38">
        <v>2</v>
      </c>
      <c r="C52" s="36"/>
      <c r="D52" s="36"/>
      <c r="E52" s="36"/>
      <c r="F52" s="36"/>
      <c r="G52" s="36"/>
      <c r="H52" s="36"/>
      <c r="I52" s="36"/>
      <c r="J52" s="36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>
        <v>2</v>
      </c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</row>
    <row r="53" ht="16" customHeight="1" spans="1:85">
      <c r="A53" s="38" t="s">
        <v>151</v>
      </c>
      <c r="B53" s="38">
        <v>6</v>
      </c>
      <c r="C53" s="36"/>
      <c r="D53" s="36"/>
      <c r="E53" s="36"/>
      <c r="F53" s="36"/>
      <c r="G53" s="36"/>
      <c r="H53" s="36"/>
      <c r="I53" s="36"/>
      <c r="J53" s="36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>
        <v>2</v>
      </c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>
        <v>2</v>
      </c>
      <c r="BO53" s="30"/>
      <c r="BP53" s="30"/>
      <c r="BQ53" s="30">
        <v>2</v>
      </c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</row>
    <row r="54" ht="16" customHeight="1" spans="1:85">
      <c r="A54" s="38" t="s">
        <v>152</v>
      </c>
      <c r="B54" s="38">
        <v>4</v>
      </c>
      <c r="C54" s="36"/>
      <c r="D54" s="36"/>
      <c r="E54" s="36"/>
      <c r="F54" s="36"/>
      <c r="G54" s="36"/>
      <c r="H54" s="36"/>
      <c r="I54" s="36"/>
      <c r="J54" s="36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>
        <v>4</v>
      </c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</row>
    <row r="55" ht="16" customHeight="1" spans="1:85">
      <c r="A55" s="38" t="s">
        <v>153</v>
      </c>
      <c r="B55" s="38">
        <v>11</v>
      </c>
      <c r="C55" s="36"/>
      <c r="D55" s="36"/>
      <c r="E55" s="36"/>
      <c r="F55" s="36"/>
      <c r="G55" s="36"/>
      <c r="H55" s="36"/>
      <c r="I55" s="36"/>
      <c r="J55" s="36"/>
      <c r="K55" s="30"/>
      <c r="L55" s="30"/>
      <c r="M55" s="30"/>
      <c r="N55" s="30"/>
      <c r="O55" s="30"/>
      <c r="P55" s="30"/>
      <c r="Q55" s="30"/>
      <c r="R55" s="30"/>
      <c r="S55" s="30">
        <v>3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>
        <v>4</v>
      </c>
      <c r="AE55" s="30"/>
      <c r="AF55" s="30"/>
      <c r="AG55" s="30"/>
      <c r="AH55" s="30"/>
      <c r="AI55" s="30"/>
      <c r="AJ55" s="30">
        <v>4</v>
      </c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</row>
    <row r="56" ht="16" customHeight="1" spans="1:85">
      <c r="A56" s="38" t="s">
        <v>154</v>
      </c>
      <c r="B56" s="38">
        <v>12</v>
      </c>
      <c r="C56" s="36"/>
      <c r="D56" s="36"/>
      <c r="E56" s="36"/>
      <c r="F56" s="36"/>
      <c r="G56" s="36"/>
      <c r="H56" s="36"/>
      <c r="I56" s="36"/>
      <c r="J56" s="36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>
        <v>3</v>
      </c>
      <c r="W56" s="30"/>
      <c r="X56" s="30"/>
      <c r="Y56" s="30"/>
      <c r="Z56" s="30"/>
      <c r="AA56" s="30"/>
      <c r="AB56" s="30"/>
      <c r="AC56" s="30"/>
      <c r="AD56" s="30"/>
      <c r="AE56" s="30">
        <v>3</v>
      </c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>
        <v>1</v>
      </c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>
        <v>1</v>
      </c>
      <c r="BP56" s="30"/>
      <c r="BQ56" s="30"/>
      <c r="BR56" s="30"/>
      <c r="BS56" s="30">
        <v>3</v>
      </c>
      <c r="BT56" s="30"/>
      <c r="BU56" s="30"/>
      <c r="BV56" s="30"/>
      <c r="BW56" s="30"/>
      <c r="BX56" s="30"/>
      <c r="BY56" s="30"/>
      <c r="BZ56" s="30"/>
      <c r="CA56" s="30"/>
      <c r="CB56" s="30"/>
      <c r="CC56" s="30">
        <v>1</v>
      </c>
      <c r="CD56" s="30"/>
      <c r="CE56" s="30"/>
      <c r="CF56" s="30"/>
      <c r="CG56" s="30"/>
    </row>
    <row r="57" ht="16" customHeight="1" spans="1:85">
      <c r="A57" s="38" t="s">
        <v>155</v>
      </c>
      <c r="B57" s="38">
        <v>6</v>
      </c>
      <c r="C57" s="36"/>
      <c r="D57" s="36"/>
      <c r="E57" s="36"/>
      <c r="F57" s="36"/>
      <c r="G57" s="36"/>
      <c r="H57" s="36"/>
      <c r="I57" s="36"/>
      <c r="J57" s="36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>
        <v>6</v>
      </c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</row>
    <row r="58" ht="16" customHeight="1" spans="1:85">
      <c r="A58" s="38" t="s">
        <v>156</v>
      </c>
      <c r="B58" s="38">
        <v>5</v>
      </c>
      <c r="C58" s="36"/>
      <c r="D58" s="36"/>
      <c r="E58" s="36"/>
      <c r="F58" s="36"/>
      <c r="G58" s="36"/>
      <c r="H58" s="36"/>
      <c r="I58" s="36">
        <v>1</v>
      </c>
      <c r="J58" s="36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>
        <v>2</v>
      </c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>
        <v>2</v>
      </c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</row>
    <row r="59" ht="16" customHeight="1" spans="1:85">
      <c r="A59" s="38" t="s">
        <v>157</v>
      </c>
      <c r="B59" s="38">
        <v>6</v>
      </c>
      <c r="C59" s="36"/>
      <c r="D59" s="36"/>
      <c r="E59" s="36"/>
      <c r="F59" s="36"/>
      <c r="G59" s="36"/>
      <c r="H59" s="36"/>
      <c r="I59" s="36"/>
      <c r="J59" s="36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>
        <v>4</v>
      </c>
      <c r="AH59" s="30">
        <v>2</v>
      </c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</row>
    <row r="60" ht="16" customHeight="1" spans="1:85">
      <c r="A60" s="38" t="s">
        <v>158</v>
      </c>
      <c r="B60" s="38">
        <v>8</v>
      </c>
      <c r="C60" s="36"/>
      <c r="D60" s="36"/>
      <c r="E60" s="36"/>
      <c r="F60" s="36"/>
      <c r="G60" s="36"/>
      <c r="H60" s="36"/>
      <c r="I60" s="36"/>
      <c r="J60" s="36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>
        <v>2</v>
      </c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>
        <v>4</v>
      </c>
      <c r="BN60" s="30">
        <v>2</v>
      </c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</row>
    <row r="61" ht="16" customHeight="1" spans="1:85">
      <c r="A61" s="38" t="s">
        <v>159</v>
      </c>
      <c r="B61" s="38">
        <v>6</v>
      </c>
      <c r="C61" s="36"/>
      <c r="D61" s="36"/>
      <c r="E61" s="36"/>
      <c r="F61" s="36"/>
      <c r="G61" s="36"/>
      <c r="H61" s="36"/>
      <c r="I61" s="36"/>
      <c r="J61" s="36"/>
      <c r="K61" s="30"/>
      <c r="L61" s="30"/>
      <c r="M61" s="30"/>
      <c r="N61" s="30">
        <v>1</v>
      </c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>
        <v>2</v>
      </c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>
        <v>2</v>
      </c>
      <c r="AU61" s="30"/>
      <c r="AV61" s="30"/>
      <c r="AW61" s="30"/>
      <c r="AX61" s="30"/>
      <c r="AY61" s="30"/>
      <c r="AZ61" s="30"/>
      <c r="BA61" s="30">
        <v>1</v>
      </c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</row>
    <row r="62" ht="16" customHeight="1" spans="1:85">
      <c r="A62" s="38" t="s">
        <v>160</v>
      </c>
      <c r="B62" s="38">
        <v>4</v>
      </c>
      <c r="C62" s="36"/>
      <c r="D62" s="36"/>
      <c r="E62" s="36"/>
      <c r="F62" s="36"/>
      <c r="G62" s="36"/>
      <c r="H62" s="36"/>
      <c r="I62" s="36"/>
      <c r="J62" s="36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>
        <v>4</v>
      </c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</row>
    <row r="63" ht="16" customHeight="1" spans="1:85">
      <c r="A63" s="38" t="s">
        <v>161</v>
      </c>
      <c r="B63" s="38">
        <v>7</v>
      </c>
      <c r="C63" s="36">
        <v>2</v>
      </c>
      <c r="D63" s="36"/>
      <c r="E63" s="36"/>
      <c r="F63" s="36"/>
      <c r="G63" s="36"/>
      <c r="H63" s="36"/>
      <c r="I63" s="36"/>
      <c r="J63" s="36"/>
      <c r="K63" s="30"/>
      <c r="L63" s="30"/>
      <c r="M63" s="30"/>
      <c r="N63" s="30"/>
      <c r="O63" s="30"/>
      <c r="P63" s="30">
        <v>4</v>
      </c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>
        <v>1</v>
      </c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</row>
    <row r="64" ht="16" customHeight="1" spans="1:85">
      <c r="A64" s="38" t="s">
        <v>162</v>
      </c>
      <c r="B64" s="38">
        <v>5</v>
      </c>
      <c r="C64" s="36"/>
      <c r="D64" s="36"/>
      <c r="E64" s="36"/>
      <c r="F64" s="36"/>
      <c r="G64" s="36"/>
      <c r="H64" s="36"/>
      <c r="I64" s="36"/>
      <c r="J64" s="36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>
        <v>2</v>
      </c>
      <c r="BG64" s="30"/>
      <c r="BH64" s="30">
        <v>1</v>
      </c>
      <c r="BI64" s="30"/>
      <c r="BJ64" s="30"/>
      <c r="BK64" s="30">
        <v>2</v>
      </c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</row>
    <row r="65" ht="16" customHeight="1" spans="1:85">
      <c r="A65" s="38" t="s">
        <v>163</v>
      </c>
      <c r="B65" s="38">
        <v>8</v>
      </c>
      <c r="C65" s="36"/>
      <c r="D65" s="36"/>
      <c r="E65" s="36"/>
      <c r="F65" s="36">
        <v>2</v>
      </c>
      <c r="G65" s="36"/>
      <c r="H65" s="36"/>
      <c r="I65" s="36"/>
      <c r="J65" s="36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>
        <v>1</v>
      </c>
      <c r="BT65" s="30"/>
      <c r="BU65" s="30"/>
      <c r="BV65" s="30">
        <v>4</v>
      </c>
      <c r="BW65" s="30"/>
      <c r="BX65" s="30">
        <v>1</v>
      </c>
      <c r="BY65" s="30"/>
      <c r="BZ65" s="30"/>
      <c r="CA65" s="30"/>
      <c r="CB65" s="30"/>
      <c r="CC65" s="30"/>
      <c r="CD65" s="30"/>
      <c r="CE65" s="30"/>
      <c r="CF65" s="30"/>
      <c r="CG65" s="30"/>
    </row>
    <row r="66" ht="16" customHeight="1" spans="1:85">
      <c r="A66" s="38" t="s">
        <v>164</v>
      </c>
      <c r="B66" s="38">
        <v>7</v>
      </c>
      <c r="C66" s="36"/>
      <c r="D66" s="36"/>
      <c r="E66" s="36"/>
      <c r="F66" s="36"/>
      <c r="G66" s="36"/>
      <c r="H66" s="36"/>
      <c r="I66" s="36"/>
      <c r="J66" s="36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>
        <v>3</v>
      </c>
      <c r="AZ66" s="30">
        <v>2</v>
      </c>
      <c r="BA66" s="30"/>
      <c r="BB66" s="30">
        <v>2</v>
      </c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</row>
    <row r="67" ht="16" customHeight="1" spans="1:85">
      <c r="A67" s="38" t="s">
        <v>165</v>
      </c>
      <c r="B67" s="38">
        <v>8</v>
      </c>
      <c r="C67" s="36"/>
      <c r="D67" s="36"/>
      <c r="E67" s="36"/>
      <c r="F67" s="36"/>
      <c r="G67" s="36"/>
      <c r="H67" s="36"/>
      <c r="I67" s="36"/>
      <c r="J67" s="36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>
        <v>8</v>
      </c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</row>
    <row r="68" ht="16" customHeight="1" spans="1:85">
      <c r="A68" s="38" t="s">
        <v>166</v>
      </c>
      <c r="B68" s="38">
        <v>12</v>
      </c>
      <c r="C68" s="36"/>
      <c r="D68" s="36"/>
      <c r="E68" s="36">
        <v>2</v>
      </c>
      <c r="F68" s="36"/>
      <c r="G68" s="36"/>
      <c r="H68" s="36"/>
      <c r="I68" s="36"/>
      <c r="J68" s="36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>
        <v>3</v>
      </c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>
        <v>4</v>
      </c>
      <c r="BN68" s="30"/>
      <c r="BO68" s="30"/>
      <c r="BP68" s="30">
        <v>3</v>
      </c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</row>
    <row r="69" ht="16" customHeight="1" spans="1:85">
      <c r="A69" s="38" t="s">
        <v>167</v>
      </c>
      <c r="B69" s="38">
        <v>4</v>
      </c>
      <c r="C69" s="36"/>
      <c r="D69" s="36"/>
      <c r="E69" s="36"/>
      <c r="F69" s="36"/>
      <c r="G69" s="36"/>
      <c r="H69" s="36"/>
      <c r="I69" s="36"/>
      <c r="J69" s="36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>
        <v>4</v>
      </c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</row>
    <row r="70" ht="16" customHeight="1" spans="1:85">
      <c r="A70" s="38" t="s">
        <v>168</v>
      </c>
      <c r="B70" s="38">
        <v>7</v>
      </c>
      <c r="C70" s="36"/>
      <c r="D70" s="36"/>
      <c r="E70" s="36"/>
      <c r="F70" s="36"/>
      <c r="G70" s="36"/>
      <c r="H70" s="36"/>
      <c r="I70" s="36"/>
      <c r="J70" s="36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>
        <v>4</v>
      </c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>
        <v>3</v>
      </c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</row>
    <row r="71" ht="16" customHeight="1" spans="1:85">
      <c r="A71" s="38" t="s">
        <v>169</v>
      </c>
      <c r="B71" s="38">
        <v>1</v>
      </c>
      <c r="C71" s="36"/>
      <c r="D71" s="36"/>
      <c r="E71" s="36">
        <v>1</v>
      </c>
      <c r="F71" s="36"/>
      <c r="G71" s="36"/>
      <c r="H71" s="36"/>
      <c r="I71" s="36"/>
      <c r="J71" s="36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</row>
    <row r="72" ht="16" customHeight="1" spans="1:85">
      <c r="A72" s="38" t="s">
        <v>170</v>
      </c>
      <c r="B72" s="38">
        <v>5</v>
      </c>
      <c r="C72" s="36">
        <v>3</v>
      </c>
      <c r="D72" s="36"/>
      <c r="E72" s="36"/>
      <c r="F72" s="36"/>
      <c r="G72" s="36"/>
      <c r="H72" s="36"/>
      <c r="I72" s="36"/>
      <c r="J72" s="36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>
        <v>2</v>
      </c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</row>
    <row r="73" ht="16" customHeight="1" spans="1:85">
      <c r="A73" s="38" t="s">
        <v>171</v>
      </c>
      <c r="B73" s="38">
        <v>4</v>
      </c>
      <c r="C73" s="36"/>
      <c r="D73" s="36"/>
      <c r="E73" s="36"/>
      <c r="F73" s="36"/>
      <c r="G73" s="36"/>
      <c r="H73" s="36"/>
      <c r="I73" s="36"/>
      <c r="J73" s="36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>
        <v>4</v>
      </c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 t="s">
        <v>172</v>
      </c>
    </row>
    <row r="74" ht="16" customHeight="1" spans="1:85">
      <c r="A74" s="38" t="s">
        <v>173</v>
      </c>
      <c r="B74" s="38">
        <v>7</v>
      </c>
      <c r="C74" s="36"/>
      <c r="D74" s="36"/>
      <c r="E74" s="36"/>
      <c r="F74" s="36"/>
      <c r="G74" s="36"/>
      <c r="H74" s="36"/>
      <c r="I74" s="36"/>
      <c r="J74" s="36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>
        <v>3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2</v>
      </c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>
        <v>2</v>
      </c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</row>
    <row r="75" ht="16" customHeight="1" spans="1:85">
      <c r="A75" s="38" t="s">
        <v>174</v>
      </c>
      <c r="B75" s="38">
        <v>8</v>
      </c>
      <c r="C75" s="36"/>
      <c r="D75" s="36"/>
      <c r="E75" s="36"/>
      <c r="F75" s="36"/>
      <c r="G75" s="36"/>
      <c r="H75" s="36"/>
      <c r="I75" s="36"/>
      <c r="J75" s="36"/>
      <c r="K75" s="30">
        <v>3</v>
      </c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>
        <v>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>
        <v>3</v>
      </c>
      <c r="CB75" s="30"/>
      <c r="CC75" s="30"/>
      <c r="CD75" s="30"/>
      <c r="CE75" s="30"/>
      <c r="CF75" s="30"/>
      <c r="CG75" s="30"/>
    </row>
    <row r="76" ht="16" customHeight="1" spans="1:85">
      <c r="A76" s="38" t="s">
        <v>175</v>
      </c>
      <c r="B76" s="38">
        <v>4</v>
      </c>
      <c r="C76" s="36"/>
      <c r="D76" s="36"/>
      <c r="E76" s="36"/>
      <c r="F76" s="36"/>
      <c r="G76" s="36"/>
      <c r="H76" s="36"/>
      <c r="I76" s="36"/>
      <c r="J76" s="36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>
        <v>4</v>
      </c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</row>
    <row r="77" ht="16" customHeight="1" spans="1:85">
      <c r="A77" s="38" t="s">
        <v>176</v>
      </c>
      <c r="B77" s="38">
        <v>9</v>
      </c>
      <c r="C77" s="36">
        <v>4</v>
      </c>
      <c r="D77" s="36"/>
      <c r="E77" s="36">
        <v>3</v>
      </c>
      <c r="F77" s="36"/>
      <c r="G77" s="36"/>
      <c r="H77" s="36"/>
      <c r="I77" s="36"/>
      <c r="J77" s="36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>
        <v>2</v>
      </c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</row>
    <row r="78" ht="16" customHeight="1" spans="1:85">
      <c r="A78" s="38" t="s">
        <v>177</v>
      </c>
      <c r="B78" s="38">
        <v>6</v>
      </c>
      <c r="C78" s="36"/>
      <c r="D78" s="36"/>
      <c r="E78" s="36"/>
      <c r="F78" s="36"/>
      <c r="G78" s="36"/>
      <c r="H78" s="36"/>
      <c r="I78" s="36"/>
      <c r="J78" s="36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>
        <v>3</v>
      </c>
      <c r="AI78" s="30"/>
      <c r="AJ78" s="30">
        <v>3</v>
      </c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</row>
    <row r="79" ht="16" customHeight="1" spans="1:85">
      <c r="A79" s="38" t="s">
        <v>178</v>
      </c>
      <c r="B79" s="38">
        <v>8</v>
      </c>
      <c r="C79" s="36"/>
      <c r="D79" s="36"/>
      <c r="E79" s="36"/>
      <c r="F79" s="36"/>
      <c r="G79" s="36"/>
      <c r="H79" s="36"/>
      <c r="I79" s="36"/>
      <c r="J79" s="36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>
        <v>1</v>
      </c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>
        <v>3</v>
      </c>
      <c r="AZ79" s="30">
        <v>2</v>
      </c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>
        <v>2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</row>
    <row r="80" ht="16" customHeight="1" spans="1:85">
      <c r="A80" s="38" t="s">
        <v>179</v>
      </c>
      <c r="B80" s="38">
        <v>9</v>
      </c>
      <c r="C80" s="36"/>
      <c r="D80" s="36"/>
      <c r="E80" s="36"/>
      <c r="F80" s="36"/>
      <c r="G80" s="36"/>
      <c r="H80" s="36"/>
      <c r="I80" s="36"/>
      <c r="J80" s="36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>
        <v>2</v>
      </c>
      <c r="V80" s="30"/>
      <c r="W80" s="30">
        <v>6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>
        <v>1</v>
      </c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</row>
    <row r="81" ht="16" customHeight="1" spans="1:85">
      <c r="A81" s="38" t="s">
        <v>180</v>
      </c>
      <c r="B81" s="38">
        <v>0</v>
      </c>
      <c r="C81" s="36"/>
      <c r="D81" s="36"/>
      <c r="E81" s="36"/>
      <c r="F81" s="36"/>
      <c r="G81" s="36"/>
      <c r="H81" s="36"/>
      <c r="I81" s="36"/>
      <c r="J81" s="36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</row>
    <row r="83" spans="7:7">
      <c r="G83" s="1" t="s">
        <v>181</v>
      </c>
    </row>
  </sheetData>
  <autoFilter ref="A4:CG83">
    <extLst/>
  </autoFilter>
  <mergeCells count="25">
    <mergeCell ref="A2:CF2"/>
    <mergeCell ref="D3:E3"/>
    <mergeCell ref="F3:I3"/>
    <mergeCell ref="J3:O3"/>
    <mergeCell ref="P3:S3"/>
    <mergeCell ref="T3:U3"/>
    <mergeCell ref="V3:AB3"/>
    <mergeCell ref="AC3:BD3"/>
    <mergeCell ref="BE3:BK3"/>
    <mergeCell ref="BL3:BQ3"/>
    <mergeCell ref="BR3:BZ3"/>
    <mergeCell ref="CA3:CF3"/>
    <mergeCell ref="D5:E5"/>
    <mergeCell ref="F5:I5"/>
    <mergeCell ref="J5:O5"/>
    <mergeCell ref="P5:S5"/>
    <mergeCell ref="T5:U5"/>
    <mergeCell ref="V5:AB5"/>
    <mergeCell ref="AC5:BD5"/>
    <mergeCell ref="BE5:BK5"/>
    <mergeCell ref="BL5:BQ5"/>
    <mergeCell ref="BR5:BZ5"/>
    <mergeCell ref="CA5:CF5"/>
    <mergeCell ref="A5:A6"/>
    <mergeCell ref="CG3:CG4"/>
  </mergeCells>
  <conditionalFormatting sqref="BC45:BD49 AE7:CF43 BC51:BD81 BE45:CF81 BC44:CE44 BC50 C44:BB81 AD11:AD43 C7:AC43 AD7:AD9">
    <cfRule type="cellIs" dxfId="0" priority="1" operator="greaterThan">
      <formula>0</formula>
    </cfRule>
  </conditionalFormatting>
  <printOptions horizontalCentered="1" verticalCentered="1"/>
  <pageMargins left="0" right="0" top="0.0784722222222222" bottom="0.0784722222222222" header="0.298611111111111" footer="0.298611111111111"/>
  <pageSetup paperSize="8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D81"/>
  <sheetViews>
    <sheetView zoomScale="85" zoomScaleNormal="85" workbookViewId="0">
      <pane xSplit="2" ySplit="6" topLeftCell="C63" activePane="bottomRight" state="frozen"/>
      <selection/>
      <selection pane="topRight"/>
      <selection pane="bottomLeft"/>
      <selection pane="bottomRight" activeCell="AX1" sqref="AX$1:AX$1048576"/>
    </sheetView>
  </sheetViews>
  <sheetFormatPr defaultColWidth="9" defaultRowHeight="13.5"/>
  <cols>
    <col min="1" max="1" width="16" style="1" customWidth="1"/>
    <col min="2" max="66" width="4.625" style="1" customWidth="1"/>
    <col min="67" max="67" width="68" style="1" hidden="1" customWidth="1"/>
    <col min="68" max="16384" width="9" style="1"/>
  </cols>
  <sheetData>
    <row r="1" s="1" customFormat="1" ht="20.25" spans="1:1">
      <c r="A1" s="3" t="s">
        <v>182</v>
      </c>
    </row>
    <row r="2" s="1" customFormat="1" ht="51" customHeight="1" spans="1:82">
      <c r="A2" s="4" t="s">
        <v>183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</row>
    <row r="3" s="1" customFormat="1" ht="55" customHeight="1" spans="1:67">
      <c r="A3" s="5" t="s">
        <v>2</v>
      </c>
      <c r="B3" s="5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/>
      <c r="J3" s="16" t="s">
        <v>7</v>
      </c>
      <c r="K3" s="17"/>
      <c r="L3" s="17"/>
      <c r="M3" s="17"/>
      <c r="N3" s="19" t="s">
        <v>8</v>
      </c>
      <c r="O3" s="20"/>
      <c r="P3" s="19" t="s">
        <v>9</v>
      </c>
      <c r="Q3" s="22"/>
      <c r="R3" s="19" t="s">
        <v>10</v>
      </c>
      <c r="S3" s="20"/>
      <c r="T3" s="20"/>
      <c r="U3" s="20"/>
      <c r="V3" s="20"/>
      <c r="W3" s="20"/>
      <c r="X3" s="20"/>
      <c r="Y3" s="19" t="s">
        <v>11</v>
      </c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2"/>
      <c r="AW3" s="19" t="s">
        <v>12</v>
      </c>
      <c r="AX3" s="20"/>
      <c r="AY3" s="20"/>
      <c r="AZ3" s="19" t="s">
        <v>13</v>
      </c>
      <c r="BA3" s="20"/>
      <c r="BB3" s="20"/>
      <c r="BC3" s="20"/>
      <c r="BD3" s="20"/>
      <c r="BE3" s="20"/>
      <c r="BF3" s="19" t="s">
        <v>14</v>
      </c>
      <c r="BG3" s="20"/>
      <c r="BH3" s="20"/>
      <c r="BI3" s="20"/>
      <c r="BJ3" s="20"/>
      <c r="BK3" s="20"/>
      <c r="BL3" s="20"/>
      <c r="BM3" s="19" t="s">
        <v>15</v>
      </c>
      <c r="BN3" s="22"/>
      <c r="BO3" s="28" t="s">
        <v>16</v>
      </c>
    </row>
    <row r="4" s="2" customFormat="1" ht="55" customHeight="1" spans="1:67">
      <c r="A4" s="7" t="s">
        <v>17</v>
      </c>
      <c r="B4" s="7">
        <v>100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23</v>
      </c>
      <c r="H4" s="8" t="s">
        <v>24</v>
      </c>
      <c r="I4" s="8" t="s">
        <v>184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31</v>
      </c>
      <c r="O4" s="8" t="s">
        <v>32</v>
      </c>
      <c r="P4" s="8" t="s">
        <v>35</v>
      </c>
      <c r="Q4" s="8" t="s">
        <v>36</v>
      </c>
      <c r="R4" s="8" t="s">
        <v>37</v>
      </c>
      <c r="S4" s="8" t="s">
        <v>38</v>
      </c>
      <c r="T4" s="8" t="s">
        <v>39</v>
      </c>
      <c r="U4" s="8" t="s">
        <v>40</v>
      </c>
      <c r="V4" s="8" t="s">
        <v>41</v>
      </c>
      <c r="W4" s="8" t="s">
        <v>43</v>
      </c>
      <c r="X4" s="8" t="s">
        <v>185</v>
      </c>
      <c r="Y4" s="8" t="s">
        <v>45</v>
      </c>
      <c r="Z4" s="8" t="s">
        <v>186</v>
      </c>
      <c r="AA4" s="8" t="s">
        <v>46</v>
      </c>
      <c r="AB4" s="8" t="s">
        <v>48</v>
      </c>
      <c r="AC4" s="8" t="s">
        <v>49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187</v>
      </c>
      <c r="AJ4" s="8" t="s">
        <v>55</v>
      </c>
      <c r="AK4" s="8" t="s">
        <v>56</v>
      </c>
      <c r="AL4" s="8" t="s">
        <v>57</v>
      </c>
      <c r="AM4" s="8" t="s">
        <v>58</v>
      </c>
      <c r="AN4" s="8" t="s">
        <v>61</v>
      </c>
      <c r="AO4" s="8" t="s">
        <v>62</v>
      </c>
      <c r="AP4" s="8" t="s">
        <v>188</v>
      </c>
      <c r="AQ4" s="8" t="s">
        <v>66</v>
      </c>
      <c r="AR4" s="8" t="s">
        <v>67</v>
      </c>
      <c r="AS4" s="8" t="s">
        <v>189</v>
      </c>
      <c r="AT4" s="8" t="s">
        <v>69</v>
      </c>
      <c r="AU4" s="23" t="s">
        <v>70</v>
      </c>
      <c r="AV4" s="8" t="s">
        <v>190</v>
      </c>
      <c r="AW4" s="8" t="s">
        <v>191</v>
      </c>
      <c r="AX4" s="8" t="s">
        <v>75</v>
      </c>
      <c r="AY4" s="8" t="s">
        <v>76</v>
      </c>
      <c r="AZ4" s="8" t="s">
        <v>79</v>
      </c>
      <c r="BA4" s="8" t="s">
        <v>80</v>
      </c>
      <c r="BB4" s="8" t="s">
        <v>81</v>
      </c>
      <c r="BC4" s="8" t="s">
        <v>82</v>
      </c>
      <c r="BD4" s="8" t="s">
        <v>83</v>
      </c>
      <c r="BE4" s="8" t="s">
        <v>84</v>
      </c>
      <c r="BF4" s="8" t="s">
        <v>85</v>
      </c>
      <c r="BG4" s="8" t="s">
        <v>86</v>
      </c>
      <c r="BH4" s="8" t="s">
        <v>87</v>
      </c>
      <c r="BI4" s="8" t="s">
        <v>88</v>
      </c>
      <c r="BJ4" s="8" t="s">
        <v>89</v>
      </c>
      <c r="BK4" s="8" t="s">
        <v>91</v>
      </c>
      <c r="BL4" s="8" t="s">
        <v>92</v>
      </c>
      <c r="BM4" s="8" t="s">
        <v>94</v>
      </c>
      <c r="BN4" s="8" t="s">
        <v>192</v>
      </c>
      <c r="BO4" s="29"/>
    </row>
    <row r="5" s="1" customFormat="1" ht="15.75" spans="1:67">
      <c r="A5" s="9" t="s">
        <v>3</v>
      </c>
      <c r="B5" s="10">
        <f t="shared" ref="B5:B69" si="0">SUM(C5:BN5)</f>
        <v>100</v>
      </c>
      <c r="C5" s="11">
        <f>C6</f>
        <v>1</v>
      </c>
      <c r="D5" s="11">
        <f>SUM(D6:E6)</f>
        <v>3</v>
      </c>
      <c r="E5" s="11"/>
      <c r="F5" s="11">
        <f>SUM(F6:I6)</f>
        <v>6</v>
      </c>
      <c r="G5" s="11"/>
      <c r="H5" s="11"/>
      <c r="I5" s="11"/>
      <c r="J5" s="11">
        <f>SUM(J6:M6)</f>
        <v>5</v>
      </c>
      <c r="K5" s="11"/>
      <c r="L5" s="11"/>
      <c r="M5" s="11"/>
      <c r="N5" s="21">
        <f>SUM(N6:O6)</f>
        <v>3</v>
      </c>
      <c r="O5" s="21"/>
      <c r="P5" s="21">
        <f>SUM(P6:Q6)</f>
        <v>2</v>
      </c>
      <c r="Q5" s="21"/>
      <c r="R5" s="21">
        <f>SUM(R6:X6)</f>
        <v>8</v>
      </c>
      <c r="S5" s="21"/>
      <c r="T5" s="21"/>
      <c r="U5" s="21"/>
      <c r="V5" s="21"/>
      <c r="W5" s="21"/>
      <c r="X5" s="21"/>
      <c r="Y5" s="21">
        <f>SUM(Y6:AV6)</f>
        <v>48</v>
      </c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>
        <f>SUM(AW6:AY6)</f>
        <v>4</v>
      </c>
      <c r="AX5" s="21"/>
      <c r="AY5" s="21"/>
      <c r="AZ5" s="24">
        <f>SUM(AZ6:BE6)</f>
        <v>8</v>
      </c>
      <c r="BA5" s="25"/>
      <c r="BB5" s="25"/>
      <c r="BC5" s="25"/>
      <c r="BD5" s="25"/>
      <c r="BE5" s="26"/>
      <c r="BF5" s="21">
        <f>SUM(BF6:BL6)</f>
        <v>10</v>
      </c>
      <c r="BG5" s="21"/>
      <c r="BH5" s="21"/>
      <c r="BI5" s="21"/>
      <c r="BJ5" s="21"/>
      <c r="BK5" s="21"/>
      <c r="BL5" s="21"/>
      <c r="BM5" s="21">
        <v>2</v>
      </c>
      <c r="BN5" s="21"/>
      <c r="BO5" s="30"/>
    </row>
    <row r="6" s="1" customFormat="1" ht="15.75" spans="1:67">
      <c r="A6" s="12"/>
      <c r="B6" s="10">
        <f t="shared" ref="B6:BM6" si="1">SUM(B7:B81)</f>
        <v>100</v>
      </c>
      <c r="C6" s="13">
        <f t="shared" si="1"/>
        <v>1</v>
      </c>
      <c r="D6" s="13">
        <f t="shared" si="1"/>
        <v>1</v>
      </c>
      <c r="E6" s="13">
        <f t="shared" si="1"/>
        <v>2</v>
      </c>
      <c r="F6" s="13">
        <f t="shared" si="1"/>
        <v>2</v>
      </c>
      <c r="G6" s="13">
        <f t="shared" si="1"/>
        <v>1</v>
      </c>
      <c r="H6" s="13">
        <f t="shared" si="1"/>
        <v>2</v>
      </c>
      <c r="I6" s="13">
        <f t="shared" si="1"/>
        <v>1</v>
      </c>
      <c r="J6" s="13">
        <f t="shared" si="1"/>
        <v>1</v>
      </c>
      <c r="K6" s="13">
        <f t="shared" si="1"/>
        <v>1</v>
      </c>
      <c r="L6" s="13">
        <f t="shared" si="1"/>
        <v>1</v>
      </c>
      <c r="M6" s="13">
        <f t="shared" si="1"/>
        <v>2</v>
      </c>
      <c r="N6" s="13">
        <f t="shared" si="1"/>
        <v>1</v>
      </c>
      <c r="O6" s="13">
        <f t="shared" si="1"/>
        <v>2</v>
      </c>
      <c r="P6" s="13">
        <f t="shared" si="1"/>
        <v>1</v>
      </c>
      <c r="Q6" s="13">
        <f t="shared" si="1"/>
        <v>1</v>
      </c>
      <c r="R6" s="13">
        <f t="shared" si="1"/>
        <v>2</v>
      </c>
      <c r="S6" s="13">
        <f t="shared" si="1"/>
        <v>2</v>
      </c>
      <c r="T6" s="13">
        <f t="shared" si="1"/>
        <v>1</v>
      </c>
      <c r="U6" s="13">
        <f t="shared" si="1"/>
        <v>1</v>
      </c>
      <c r="V6" s="13">
        <f t="shared" si="1"/>
        <v>1</v>
      </c>
      <c r="W6" s="13">
        <f t="shared" si="1"/>
        <v>0</v>
      </c>
      <c r="X6" s="13">
        <f t="shared" si="1"/>
        <v>1</v>
      </c>
      <c r="Y6" s="13">
        <f t="shared" si="1"/>
        <v>5</v>
      </c>
      <c r="Z6" s="13">
        <f t="shared" si="1"/>
        <v>1</v>
      </c>
      <c r="AA6" s="13">
        <f t="shared" si="1"/>
        <v>1</v>
      </c>
      <c r="AB6" s="13">
        <f t="shared" si="1"/>
        <v>3</v>
      </c>
      <c r="AC6" s="13">
        <f t="shared" si="1"/>
        <v>3</v>
      </c>
      <c r="AD6" s="13">
        <f t="shared" si="1"/>
        <v>2</v>
      </c>
      <c r="AE6" s="13">
        <f t="shared" si="1"/>
        <v>1</v>
      </c>
      <c r="AF6" s="13">
        <f t="shared" si="1"/>
        <v>2</v>
      </c>
      <c r="AG6" s="13">
        <f t="shared" si="1"/>
        <v>1</v>
      </c>
      <c r="AH6" s="13">
        <f t="shared" si="1"/>
        <v>1</v>
      </c>
      <c r="AI6" s="13">
        <f t="shared" si="1"/>
        <v>1</v>
      </c>
      <c r="AJ6" s="13">
        <f t="shared" si="1"/>
        <v>1</v>
      </c>
      <c r="AK6" s="13">
        <f t="shared" si="1"/>
        <v>3</v>
      </c>
      <c r="AL6" s="13">
        <f t="shared" si="1"/>
        <v>1</v>
      </c>
      <c r="AM6" s="13">
        <f t="shared" si="1"/>
        <v>1</v>
      </c>
      <c r="AN6" s="13">
        <f t="shared" si="1"/>
        <v>1</v>
      </c>
      <c r="AO6" s="13">
        <f t="shared" si="1"/>
        <v>3</v>
      </c>
      <c r="AP6" s="13">
        <f t="shared" si="1"/>
        <v>1</v>
      </c>
      <c r="AQ6" s="13">
        <f t="shared" si="1"/>
        <v>6</v>
      </c>
      <c r="AR6" s="13">
        <f t="shared" si="1"/>
        <v>2</v>
      </c>
      <c r="AS6" s="13">
        <f t="shared" si="1"/>
        <v>1</v>
      </c>
      <c r="AT6" s="13">
        <f t="shared" si="1"/>
        <v>4</v>
      </c>
      <c r="AU6" s="13">
        <f t="shared" si="1"/>
        <v>2</v>
      </c>
      <c r="AV6" s="13">
        <f t="shared" si="1"/>
        <v>1</v>
      </c>
      <c r="AW6" s="13">
        <f t="shared" si="1"/>
        <v>1</v>
      </c>
      <c r="AX6" s="13">
        <f t="shared" si="1"/>
        <v>1</v>
      </c>
      <c r="AY6" s="13">
        <f t="shared" si="1"/>
        <v>2</v>
      </c>
      <c r="AZ6" s="13">
        <f t="shared" si="1"/>
        <v>1</v>
      </c>
      <c r="BA6" s="13">
        <f t="shared" si="1"/>
        <v>2</v>
      </c>
      <c r="BB6" s="13">
        <f t="shared" si="1"/>
        <v>1</v>
      </c>
      <c r="BC6" s="13">
        <f t="shared" si="1"/>
        <v>1</v>
      </c>
      <c r="BD6" s="13">
        <f t="shared" si="1"/>
        <v>2</v>
      </c>
      <c r="BE6" s="13">
        <f t="shared" si="1"/>
        <v>1</v>
      </c>
      <c r="BF6" s="13">
        <f t="shared" si="1"/>
        <v>1</v>
      </c>
      <c r="BG6" s="13">
        <f t="shared" si="1"/>
        <v>2</v>
      </c>
      <c r="BH6" s="13">
        <f t="shared" si="1"/>
        <v>2</v>
      </c>
      <c r="BI6" s="13">
        <f t="shared" si="1"/>
        <v>2</v>
      </c>
      <c r="BJ6" s="13">
        <f t="shared" si="1"/>
        <v>1</v>
      </c>
      <c r="BK6" s="13">
        <f t="shared" si="1"/>
        <v>1</v>
      </c>
      <c r="BL6" s="13">
        <f t="shared" si="1"/>
        <v>1</v>
      </c>
      <c r="BM6" s="13">
        <f t="shared" si="1"/>
        <v>1</v>
      </c>
      <c r="BN6" s="13">
        <f>SUM(BN7:BN81)</f>
        <v>1</v>
      </c>
      <c r="BO6" s="30"/>
    </row>
    <row r="7" s="1" customFormat="1" ht="15.75" spans="1:67">
      <c r="A7" s="14" t="s">
        <v>100</v>
      </c>
      <c r="B7" s="14">
        <f t="shared" si="0"/>
        <v>2</v>
      </c>
      <c r="C7" s="10"/>
      <c r="D7" s="10"/>
      <c r="E7" s="10"/>
      <c r="F7" s="10"/>
      <c r="G7" s="10"/>
      <c r="H7" s="10"/>
      <c r="I7" s="10"/>
      <c r="J7" s="1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>
        <v>1</v>
      </c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>
        <v>1</v>
      </c>
      <c r="BO7" s="30"/>
    </row>
    <row r="8" s="1" customFormat="1" ht="15.75" spans="1:67">
      <c r="A8" s="14" t="s">
        <v>101</v>
      </c>
      <c r="B8" s="14">
        <f t="shared" si="0"/>
        <v>1</v>
      </c>
      <c r="C8" s="10">
        <v>1</v>
      </c>
      <c r="D8" s="10"/>
      <c r="E8" s="10"/>
      <c r="F8" s="10"/>
      <c r="G8" s="10"/>
      <c r="H8" s="10"/>
      <c r="I8" s="10"/>
      <c r="J8" s="10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30"/>
    </row>
    <row r="9" s="1" customFormat="1" ht="15.75" spans="1:67">
      <c r="A9" s="14" t="s">
        <v>102</v>
      </c>
      <c r="B9" s="14">
        <f t="shared" si="0"/>
        <v>2</v>
      </c>
      <c r="C9" s="10"/>
      <c r="D9" s="10"/>
      <c r="E9" s="10"/>
      <c r="F9" s="10"/>
      <c r="G9" s="10"/>
      <c r="H9" s="10"/>
      <c r="I9" s="10"/>
      <c r="J9" s="10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>
        <v>1</v>
      </c>
      <c r="AB9" s="18"/>
      <c r="AC9" s="18"/>
      <c r="AD9" s="18"/>
      <c r="AE9" s="18"/>
      <c r="AF9" s="18"/>
      <c r="AG9" s="18">
        <v>1</v>
      </c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30"/>
    </row>
    <row r="10" s="1" customFormat="1" ht="15.75" spans="1:67">
      <c r="A10" s="14" t="s">
        <v>103</v>
      </c>
      <c r="B10" s="14">
        <f t="shared" si="0"/>
        <v>1</v>
      </c>
      <c r="C10" s="10"/>
      <c r="D10" s="10"/>
      <c r="E10" s="10"/>
      <c r="F10" s="10"/>
      <c r="G10" s="10"/>
      <c r="H10" s="10"/>
      <c r="I10" s="10"/>
      <c r="J10" s="10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>
        <v>1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30"/>
    </row>
    <row r="11" s="1" customFormat="1" ht="15.75" spans="1:67">
      <c r="A11" s="14" t="s">
        <v>105</v>
      </c>
      <c r="B11" s="14">
        <f t="shared" si="0"/>
        <v>1</v>
      </c>
      <c r="C11" s="10"/>
      <c r="D11" s="10"/>
      <c r="E11" s="10"/>
      <c r="F11" s="10"/>
      <c r="G11" s="10"/>
      <c r="H11" s="10"/>
      <c r="I11" s="10"/>
      <c r="J11" s="10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>
        <v>1</v>
      </c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30"/>
    </row>
    <row r="12" s="1" customFormat="1" ht="15.75" spans="1:67">
      <c r="A12" s="14" t="s">
        <v>106</v>
      </c>
      <c r="B12" s="14">
        <f t="shared" si="0"/>
        <v>1</v>
      </c>
      <c r="C12" s="10"/>
      <c r="D12" s="10"/>
      <c r="E12" s="10"/>
      <c r="F12" s="10"/>
      <c r="G12" s="10"/>
      <c r="H12" s="10"/>
      <c r="I12" s="10"/>
      <c r="J12" s="10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>
        <v>1</v>
      </c>
      <c r="BH12" s="18"/>
      <c r="BI12" s="18"/>
      <c r="BJ12" s="18"/>
      <c r="BK12" s="18"/>
      <c r="BL12" s="18"/>
      <c r="BM12" s="18"/>
      <c r="BN12" s="18"/>
      <c r="BO12" s="30"/>
    </row>
    <row r="13" s="1" customFormat="1" ht="15.75" spans="1:67">
      <c r="A13" s="14" t="s">
        <v>107</v>
      </c>
      <c r="B13" s="14">
        <f t="shared" si="0"/>
        <v>0</v>
      </c>
      <c r="C13" s="10"/>
      <c r="D13" s="10"/>
      <c r="E13" s="10"/>
      <c r="F13" s="10"/>
      <c r="G13" s="10"/>
      <c r="H13" s="10"/>
      <c r="I13" s="10"/>
      <c r="J13" s="1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30"/>
    </row>
    <row r="14" s="1" customFormat="1" ht="15.75" spans="1:67">
      <c r="A14" s="14" t="s">
        <v>108</v>
      </c>
      <c r="B14" s="14">
        <f t="shared" si="0"/>
        <v>0</v>
      </c>
      <c r="C14" s="10"/>
      <c r="D14" s="10"/>
      <c r="E14" s="10"/>
      <c r="F14" s="10"/>
      <c r="G14" s="10"/>
      <c r="H14" s="10"/>
      <c r="I14" s="10"/>
      <c r="J14" s="1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30"/>
    </row>
    <row r="15" s="1" customFormat="1" ht="15.75" spans="1:67">
      <c r="A15" s="14" t="s">
        <v>109</v>
      </c>
      <c r="B15" s="14">
        <f t="shared" si="0"/>
        <v>2</v>
      </c>
      <c r="C15" s="10"/>
      <c r="D15" s="10"/>
      <c r="E15" s="10"/>
      <c r="F15" s="10"/>
      <c r="G15" s="10"/>
      <c r="H15" s="10"/>
      <c r="I15" s="10"/>
      <c r="J15" s="1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>
        <v>1</v>
      </c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>
        <v>1</v>
      </c>
      <c r="BM15" s="18"/>
      <c r="BN15" s="18"/>
      <c r="BO15" s="30"/>
    </row>
    <row r="16" s="1" customFormat="1" ht="15.75" spans="1:67">
      <c r="A16" s="15" t="s">
        <v>111</v>
      </c>
      <c r="B16" s="14">
        <f t="shared" si="0"/>
        <v>1</v>
      </c>
      <c r="C16" s="10"/>
      <c r="D16" s="10"/>
      <c r="E16" s="10"/>
      <c r="F16" s="10"/>
      <c r="G16" s="10"/>
      <c r="H16" s="10"/>
      <c r="I16" s="10"/>
      <c r="J16" s="10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>
        <v>1</v>
      </c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30"/>
    </row>
    <row r="17" s="1" customFormat="1" ht="15.75" spans="1:67">
      <c r="A17" s="14" t="s">
        <v>112</v>
      </c>
      <c r="B17" s="14">
        <f t="shared" si="0"/>
        <v>2</v>
      </c>
      <c r="C17" s="10"/>
      <c r="D17" s="10"/>
      <c r="E17" s="10"/>
      <c r="F17" s="10"/>
      <c r="G17" s="10"/>
      <c r="H17" s="10"/>
      <c r="I17" s="10"/>
      <c r="J17" s="1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>
        <v>2</v>
      </c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30"/>
    </row>
    <row r="18" s="1" customFormat="1" ht="15.75" spans="1:67">
      <c r="A18" s="14" t="s">
        <v>113</v>
      </c>
      <c r="B18" s="14">
        <f t="shared" si="0"/>
        <v>1</v>
      </c>
      <c r="C18" s="10"/>
      <c r="D18" s="10"/>
      <c r="E18" s="10"/>
      <c r="F18" s="10"/>
      <c r="G18" s="10"/>
      <c r="H18" s="10"/>
      <c r="I18" s="10"/>
      <c r="J18" s="1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>
        <v>1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30"/>
    </row>
    <row r="19" s="1" customFormat="1" ht="15.75" spans="1:67">
      <c r="A19" s="14" t="s">
        <v>114</v>
      </c>
      <c r="B19" s="14">
        <f t="shared" si="0"/>
        <v>2</v>
      </c>
      <c r="C19" s="10"/>
      <c r="D19" s="10"/>
      <c r="E19" s="10"/>
      <c r="F19" s="10"/>
      <c r="G19" s="10"/>
      <c r="H19" s="10"/>
      <c r="I19" s="10"/>
      <c r="J19" s="1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>
        <v>1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>
        <v>1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30"/>
    </row>
    <row r="20" s="1" customFormat="1" ht="15.75" spans="1:67">
      <c r="A20" s="14" t="s">
        <v>115</v>
      </c>
      <c r="B20" s="14">
        <f t="shared" si="0"/>
        <v>1</v>
      </c>
      <c r="C20" s="10"/>
      <c r="D20" s="10"/>
      <c r="E20" s="10"/>
      <c r="F20" s="10"/>
      <c r="G20" s="10"/>
      <c r="H20" s="10"/>
      <c r="I20" s="10"/>
      <c r="J20" s="1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>
        <v>1</v>
      </c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30"/>
    </row>
    <row r="21" s="1" customFormat="1" ht="15.75" spans="1:67">
      <c r="A21" s="14" t="s">
        <v>116</v>
      </c>
      <c r="B21" s="14">
        <f t="shared" si="0"/>
        <v>0</v>
      </c>
      <c r="C21" s="10"/>
      <c r="D21" s="10"/>
      <c r="E21" s="10"/>
      <c r="F21" s="10"/>
      <c r="G21" s="10"/>
      <c r="H21" s="10"/>
      <c r="I21" s="10"/>
      <c r="J21" s="10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30"/>
    </row>
    <row r="22" s="1" customFormat="1" ht="15.75" spans="1:67">
      <c r="A22" s="14" t="s">
        <v>117</v>
      </c>
      <c r="B22" s="14">
        <f t="shared" si="0"/>
        <v>0</v>
      </c>
      <c r="C22" s="10"/>
      <c r="D22" s="10"/>
      <c r="E22" s="10"/>
      <c r="F22" s="10"/>
      <c r="G22" s="10"/>
      <c r="H22" s="10"/>
      <c r="I22" s="10"/>
      <c r="J22" s="1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30"/>
    </row>
    <row r="23" s="1" customFormat="1" ht="15.75" spans="1:67">
      <c r="A23" s="14" t="s">
        <v>119</v>
      </c>
      <c r="B23" s="14">
        <f t="shared" si="0"/>
        <v>0</v>
      </c>
      <c r="C23" s="10"/>
      <c r="D23" s="10"/>
      <c r="E23" s="10"/>
      <c r="F23" s="10"/>
      <c r="G23" s="10"/>
      <c r="H23" s="10"/>
      <c r="I23" s="10"/>
      <c r="J23" s="10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30"/>
    </row>
    <row r="24" s="1" customFormat="1" ht="15.75" spans="1:67">
      <c r="A24" s="14" t="s">
        <v>120</v>
      </c>
      <c r="B24" s="14">
        <f t="shared" si="0"/>
        <v>1</v>
      </c>
      <c r="C24" s="10"/>
      <c r="D24" s="10"/>
      <c r="E24" s="10"/>
      <c r="F24" s="10"/>
      <c r="G24" s="10"/>
      <c r="H24" s="10"/>
      <c r="I24" s="10"/>
      <c r="J24" s="10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>
        <v>1</v>
      </c>
      <c r="BN24" s="18"/>
      <c r="BO24" s="30"/>
    </row>
    <row r="25" s="1" customFormat="1" ht="15.75" spans="1:67">
      <c r="A25" s="14" t="s">
        <v>121</v>
      </c>
      <c r="B25" s="14">
        <f t="shared" si="0"/>
        <v>0</v>
      </c>
      <c r="C25" s="10"/>
      <c r="D25" s="10"/>
      <c r="E25" s="10"/>
      <c r="F25" s="10"/>
      <c r="G25" s="10"/>
      <c r="H25" s="10"/>
      <c r="I25" s="10"/>
      <c r="J25" s="10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30"/>
    </row>
    <row r="26" s="1" customFormat="1" ht="15.75" spans="1:67">
      <c r="A26" s="14" t="s">
        <v>123</v>
      </c>
      <c r="B26" s="14">
        <f t="shared" si="0"/>
        <v>0</v>
      </c>
      <c r="C26" s="10"/>
      <c r="D26" s="10"/>
      <c r="E26" s="10"/>
      <c r="F26" s="10"/>
      <c r="G26" s="10"/>
      <c r="H26" s="10"/>
      <c r="I26" s="10"/>
      <c r="J26" s="1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30"/>
    </row>
    <row r="27" s="1" customFormat="1" ht="15.75" spans="1:67">
      <c r="A27" s="14" t="s">
        <v>124</v>
      </c>
      <c r="B27" s="14">
        <f t="shared" si="0"/>
        <v>1</v>
      </c>
      <c r="C27" s="10"/>
      <c r="D27" s="10"/>
      <c r="E27" s="10"/>
      <c r="F27" s="10"/>
      <c r="G27" s="10"/>
      <c r="H27" s="10"/>
      <c r="I27" s="10"/>
      <c r="J27" s="1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>
        <v>1</v>
      </c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30"/>
    </row>
    <row r="28" s="1" customFormat="1" ht="15.75" spans="1:67">
      <c r="A28" s="14" t="s">
        <v>125</v>
      </c>
      <c r="B28" s="14">
        <f t="shared" si="0"/>
        <v>1</v>
      </c>
      <c r="C28" s="10"/>
      <c r="D28" s="10"/>
      <c r="E28" s="10"/>
      <c r="F28" s="10"/>
      <c r="G28" s="10"/>
      <c r="H28" s="10"/>
      <c r="I28" s="10"/>
      <c r="J28" s="10"/>
      <c r="K28" s="18"/>
      <c r="L28" s="18"/>
      <c r="M28" s="18"/>
      <c r="N28" s="18"/>
      <c r="O28" s="18">
        <v>1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30"/>
    </row>
    <row r="29" s="1" customFormat="1" ht="15.75" spans="1:67">
      <c r="A29" s="14" t="s">
        <v>126</v>
      </c>
      <c r="B29" s="14">
        <f t="shared" si="0"/>
        <v>1</v>
      </c>
      <c r="C29" s="10"/>
      <c r="D29" s="10"/>
      <c r="E29" s="10"/>
      <c r="F29" s="10"/>
      <c r="G29" s="10"/>
      <c r="H29" s="10"/>
      <c r="I29" s="10"/>
      <c r="J29" s="10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>
        <v>1</v>
      </c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30"/>
    </row>
    <row r="30" s="1" customFormat="1" ht="15.75" spans="1:67">
      <c r="A30" s="14" t="s">
        <v>127</v>
      </c>
      <c r="B30" s="14">
        <f t="shared" si="0"/>
        <v>2</v>
      </c>
      <c r="C30" s="10"/>
      <c r="D30" s="10"/>
      <c r="E30" s="10">
        <v>1</v>
      </c>
      <c r="F30" s="10"/>
      <c r="G30" s="10"/>
      <c r="H30" s="10"/>
      <c r="I30" s="10"/>
      <c r="J30" s="10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>
        <v>1</v>
      </c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30"/>
    </row>
    <row r="31" s="1" customFormat="1" ht="15.75" spans="1:67">
      <c r="A31" s="14" t="s">
        <v>128</v>
      </c>
      <c r="B31" s="14">
        <f t="shared" si="0"/>
        <v>2</v>
      </c>
      <c r="C31" s="10"/>
      <c r="D31" s="10"/>
      <c r="E31" s="10"/>
      <c r="F31" s="10"/>
      <c r="G31" s="10"/>
      <c r="H31" s="10"/>
      <c r="I31" s="10"/>
      <c r="J31" s="10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>
        <v>1</v>
      </c>
      <c r="AN31" s="18"/>
      <c r="AO31" s="18"/>
      <c r="AP31" s="18"/>
      <c r="AQ31" s="18"/>
      <c r="AR31" s="18"/>
      <c r="AS31" s="18"/>
      <c r="AT31" s="18">
        <v>1</v>
      </c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30"/>
    </row>
    <row r="32" s="1" customFormat="1" ht="15.75" spans="1:67">
      <c r="A32" s="14" t="s">
        <v>129</v>
      </c>
      <c r="B32" s="14">
        <f t="shared" si="0"/>
        <v>2</v>
      </c>
      <c r="C32" s="10"/>
      <c r="D32" s="10"/>
      <c r="E32" s="10"/>
      <c r="F32" s="10"/>
      <c r="G32" s="10"/>
      <c r="H32" s="10"/>
      <c r="I32" s="10"/>
      <c r="J32" s="10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>
        <v>1</v>
      </c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>
        <v>1</v>
      </c>
      <c r="BG32" s="18"/>
      <c r="BH32" s="18"/>
      <c r="BI32" s="18"/>
      <c r="BJ32" s="18"/>
      <c r="BK32" s="18"/>
      <c r="BL32" s="18"/>
      <c r="BM32" s="18"/>
      <c r="BN32" s="18"/>
      <c r="BO32" s="30"/>
    </row>
    <row r="33" s="1" customFormat="1" ht="15.75" spans="1:67">
      <c r="A33" s="14" t="s">
        <v>130</v>
      </c>
      <c r="B33" s="14">
        <f t="shared" si="0"/>
        <v>2</v>
      </c>
      <c r="C33" s="10"/>
      <c r="D33" s="10"/>
      <c r="E33" s="10"/>
      <c r="F33" s="10"/>
      <c r="G33" s="10"/>
      <c r="H33" s="10"/>
      <c r="I33" s="10"/>
      <c r="J33" s="10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>
        <v>1</v>
      </c>
      <c r="AE33" s="18"/>
      <c r="AF33" s="18"/>
      <c r="AG33" s="18"/>
      <c r="AH33" s="18"/>
      <c r="AI33" s="18">
        <v>1</v>
      </c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30"/>
    </row>
    <row r="34" s="1" customFormat="1" ht="15.75" spans="1:67">
      <c r="A34" s="14" t="s">
        <v>131</v>
      </c>
      <c r="B34" s="14">
        <f t="shared" si="0"/>
        <v>1</v>
      </c>
      <c r="C34" s="10"/>
      <c r="D34" s="10"/>
      <c r="E34" s="10"/>
      <c r="F34" s="10"/>
      <c r="G34" s="10"/>
      <c r="H34" s="10"/>
      <c r="I34" s="10"/>
      <c r="J34" s="10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>
        <v>1</v>
      </c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30" t="s">
        <v>193</v>
      </c>
    </row>
    <row r="35" s="1" customFormat="1" ht="15.75" spans="1:67">
      <c r="A35" s="14" t="s">
        <v>132</v>
      </c>
      <c r="B35" s="14">
        <f t="shared" si="0"/>
        <v>2</v>
      </c>
      <c r="C35" s="10"/>
      <c r="D35" s="10"/>
      <c r="E35" s="10"/>
      <c r="F35" s="10"/>
      <c r="G35" s="10"/>
      <c r="H35" s="10"/>
      <c r="I35" s="10"/>
      <c r="J35" s="10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>
        <v>1</v>
      </c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>
        <v>1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30"/>
    </row>
    <row r="36" s="1" customFormat="1" ht="15" customHeight="1" spans="1:67">
      <c r="A36" s="14" t="s">
        <v>133</v>
      </c>
      <c r="B36" s="14">
        <f t="shared" si="0"/>
        <v>1</v>
      </c>
      <c r="C36" s="10"/>
      <c r="D36" s="10"/>
      <c r="E36" s="10"/>
      <c r="F36" s="10"/>
      <c r="G36" s="10"/>
      <c r="H36" s="10"/>
      <c r="I36" s="10"/>
      <c r="J36" s="1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>
        <v>1</v>
      </c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30"/>
    </row>
    <row r="37" s="1" customFormat="1" ht="15.75" spans="1:67">
      <c r="A37" s="14" t="s">
        <v>134</v>
      </c>
      <c r="B37" s="14">
        <f t="shared" si="0"/>
        <v>3</v>
      </c>
      <c r="C37" s="10"/>
      <c r="D37" s="10"/>
      <c r="E37" s="10"/>
      <c r="F37" s="10"/>
      <c r="G37" s="10"/>
      <c r="H37" s="10"/>
      <c r="I37" s="10"/>
      <c r="J37" s="10"/>
      <c r="K37" s="18"/>
      <c r="L37" s="18"/>
      <c r="M37" s="18">
        <v>1</v>
      </c>
      <c r="N37" s="18"/>
      <c r="O37" s="18"/>
      <c r="P37" s="18"/>
      <c r="Q37" s="18">
        <v>1</v>
      </c>
      <c r="R37" s="18"/>
      <c r="S37" s="18"/>
      <c r="T37" s="18"/>
      <c r="U37" s="18"/>
      <c r="V37" s="18"/>
      <c r="W37" s="18"/>
      <c r="X37" s="18">
        <v>1</v>
      </c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30"/>
    </row>
    <row r="38" s="1" customFormat="1" ht="15.75" spans="1:67">
      <c r="A38" s="14" t="s">
        <v>135</v>
      </c>
      <c r="B38" s="14">
        <f t="shared" si="0"/>
        <v>2</v>
      </c>
      <c r="C38" s="10"/>
      <c r="D38" s="10"/>
      <c r="E38" s="10"/>
      <c r="F38" s="10"/>
      <c r="G38" s="10"/>
      <c r="H38" s="10"/>
      <c r="I38" s="10"/>
      <c r="J38" s="10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>
        <v>2</v>
      </c>
      <c r="BI38" s="18"/>
      <c r="BJ38" s="18"/>
      <c r="BK38" s="18"/>
      <c r="BL38" s="18"/>
      <c r="BM38" s="18"/>
      <c r="BN38" s="18"/>
      <c r="BO38" s="30"/>
    </row>
    <row r="39" s="1" customFormat="1" ht="15.75" spans="1:67">
      <c r="A39" s="14" t="s">
        <v>136</v>
      </c>
      <c r="B39" s="14">
        <f t="shared" si="0"/>
        <v>2</v>
      </c>
      <c r="C39" s="10"/>
      <c r="D39" s="10"/>
      <c r="E39" s="10"/>
      <c r="F39" s="10"/>
      <c r="G39" s="10"/>
      <c r="H39" s="10"/>
      <c r="I39" s="10"/>
      <c r="J39" s="10"/>
      <c r="K39" s="18"/>
      <c r="L39" s="18"/>
      <c r="M39" s="18"/>
      <c r="N39" s="18">
        <v>1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>
        <v>1</v>
      </c>
      <c r="BJ39" s="18"/>
      <c r="BK39" s="18"/>
      <c r="BL39" s="18"/>
      <c r="BM39" s="18"/>
      <c r="BN39" s="18"/>
      <c r="BO39" s="30"/>
    </row>
    <row r="40" s="1" customFormat="1" ht="15.75" spans="1:67">
      <c r="A40" s="14" t="s">
        <v>137</v>
      </c>
      <c r="B40" s="14">
        <f t="shared" si="0"/>
        <v>1</v>
      </c>
      <c r="C40" s="10"/>
      <c r="D40" s="10"/>
      <c r="E40" s="10"/>
      <c r="F40" s="10"/>
      <c r="G40" s="10"/>
      <c r="H40" s="10"/>
      <c r="I40" s="10"/>
      <c r="J40" s="10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>
        <v>1</v>
      </c>
      <c r="BH40" s="18"/>
      <c r="BI40" s="18"/>
      <c r="BJ40" s="18"/>
      <c r="BK40" s="18"/>
      <c r="BL40" s="18"/>
      <c r="BM40" s="18"/>
      <c r="BN40" s="18"/>
      <c r="BO40" s="30"/>
    </row>
    <row r="41" s="1" customFormat="1" ht="15.75" spans="1:67">
      <c r="A41" s="14" t="s">
        <v>138</v>
      </c>
      <c r="B41" s="14">
        <f t="shared" si="0"/>
        <v>1</v>
      </c>
      <c r="C41" s="10"/>
      <c r="D41" s="10"/>
      <c r="E41" s="10"/>
      <c r="F41" s="10"/>
      <c r="G41" s="10"/>
      <c r="H41" s="10"/>
      <c r="I41" s="10"/>
      <c r="J41" s="10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>
        <v>1</v>
      </c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30"/>
    </row>
    <row r="42" s="1" customFormat="1" ht="15.75" spans="1:67">
      <c r="A42" s="14" t="s">
        <v>139</v>
      </c>
      <c r="B42" s="14">
        <f t="shared" si="0"/>
        <v>1</v>
      </c>
      <c r="C42" s="10"/>
      <c r="D42" s="10"/>
      <c r="E42" s="10"/>
      <c r="F42" s="10"/>
      <c r="G42" s="10"/>
      <c r="H42" s="10"/>
      <c r="I42" s="10">
        <v>1</v>
      </c>
      <c r="J42" s="10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30"/>
    </row>
    <row r="43" s="1" customFormat="1" ht="15.75" spans="1:67">
      <c r="A43" s="14" t="s">
        <v>140</v>
      </c>
      <c r="B43" s="14">
        <f t="shared" si="0"/>
        <v>1</v>
      </c>
      <c r="C43" s="10"/>
      <c r="D43" s="10"/>
      <c r="E43" s="10"/>
      <c r="F43" s="10"/>
      <c r="G43" s="10"/>
      <c r="H43" s="10"/>
      <c r="I43" s="10"/>
      <c r="J43" s="10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>
        <v>1</v>
      </c>
      <c r="BK43" s="18"/>
      <c r="BL43" s="18"/>
      <c r="BM43" s="18"/>
      <c r="BN43" s="18"/>
      <c r="BO43" s="30"/>
    </row>
    <row r="44" s="1" customFormat="1" ht="15.75" spans="1:67">
      <c r="A44" s="14" t="s">
        <v>141</v>
      </c>
      <c r="B44" s="14">
        <f t="shared" si="0"/>
        <v>1</v>
      </c>
      <c r="C44" s="10"/>
      <c r="D44" s="10"/>
      <c r="E44" s="10"/>
      <c r="F44" s="10"/>
      <c r="G44" s="10"/>
      <c r="H44" s="10"/>
      <c r="I44" s="10"/>
      <c r="J44" s="10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>
        <v>1</v>
      </c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31"/>
    </row>
    <row r="45" s="1" customFormat="1" ht="15.75" spans="1:67">
      <c r="A45" s="14" t="s">
        <v>143</v>
      </c>
      <c r="B45" s="14">
        <f t="shared" si="0"/>
        <v>0</v>
      </c>
      <c r="C45" s="10"/>
      <c r="D45" s="10"/>
      <c r="E45" s="10"/>
      <c r="F45" s="10"/>
      <c r="G45" s="10"/>
      <c r="H45" s="10"/>
      <c r="I45" s="10"/>
      <c r="J45" s="10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30"/>
    </row>
    <row r="46" s="1" customFormat="1" ht="15.75" spans="1:67">
      <c r="A46" s="14" t="s">
        <v>144</v>
      </c>
      <c r="B46" s="14">
        <f t="shared" si="0"/>
        <v>1</v>
      </c>
      <c r="C46" s="10"/>
      <c r="D46" s="10"/>
      <c r="E46" s="10"/>
      <c r="F46" s="10"/>
      <c r="G46" s="10"/>
      <c r="H46" s="10"/>
      <c r="I46" s="10"/>
      <c r="J46" s="10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>
        <v>1</v>
      </c>
      <c r="BL46" s="18"/>
      <c r="BM46" s="18"/>
      <c r="BN46" s="18"/>
      <c r="BO46" s="30"/>
    </row>
    <row r="47" s="1" customFormat="1" ht="15.75" spans="1:67">
      <c r="A47" s="14" t="s">
        <v>145</v>
      </c>
      <c r="B47" s="14">
        <f t="shared" si="0"/>
        <v>2</v>
      </c>
      <c r="C47" s="10"/>
      <c r="D47" s="10"/>
      <c r="E47" s="10"/>
      <c r="F47" s="10"/>
      <c r="G47" s="10"/>
      <c r="H47" s="10"/>
      <c r="I47" s="10"/>
      <c r="J47" s="10"/>
      <c r="K47" s="18"/>
      <c r="L47" s="18"/>
      <c r="M47" s="18"/>
      <c r="N47" s="18"/>
      <c r="O47" s="18"/>
      <c r="P47" s="18"/>
      <c r="Q47" s="18"/>
      <c r="R47" s="18">
        <v>1</v>
      </c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>
        <v>1</v>
      </c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30"/>
    </row>
    <row r="48" s="1" customFormat="1" ht="15.75" spans="1:67">
      <c r="A48" s="14" t="s">
        <v>146</v>
      </c>
      <c r="B48" s="14">
        <f t="shared" si="0"/>
        <v>2</v>
      </c>
      <c r="C48" s="10"/>
      <c r="D48" s="10"/>
      <c r="E48" s="10"/>
      <c r="F48" s="10">
        <v>1</v>
      </c>
      <c r="G48" s="10"/>
      <c r="H48" s="10"/>
      <c r="I48" s="10"/>
      <c r="J48" s="10"/>
      <c r="K48" s="18"/>
      <c r="L48" s="18"/>
      <c r="M48" s="18"/>
      <c r="N48" s="18"/>
      <c r="O48" s="18"/>
      <c r="P48" s="18"/>
      <c r="Q48" s="18"/>
      <c r="R48" s="18"/>
      <c r="S48" s="18">
        <v>1</v>
      </c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30"/>
    </row>
    <row r="49" s="1" customFormat="1" ht="15.75" spans="1:67">
      <c r="A49" s="14" t="s">
        <v>147</v>
      </c>
      <c r="B49" s="14">
        <f t="shared" si="0"/>
        <v>2</v>
      </c>
      <c r="C49" s="10"/>
      <c r="D49" s="10"/>
      <c r="E49" s="10"/>
      <c r="F49" s="10"/>
      <c r="G49" s="10"/>
      <c r="H49" s="10"/>
      <c r="I49" s="10"/>
      <c r="J49" s="10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>
        <v>1</v>
      </c>
      <c r="AM49" s="18"/>
      <c r="AN49" s="18"/>
      <c r="AO49" s="18"/>
      <c r="AP49" s="18"/>
      <c r="AQ49" s="18"/>
      <c r="AR49" s="18"/>
      <c r="AS49" s="18"/>
      <c r="AT49" s="18">
        <v>1</v>
      </c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30"/>
    </row>
    <row r="50" s="1" customFormat="1" ht="15.75" spans="1:67">
      <c r="A50" s="14" t="s">
        <v>148</v>
      </c>
      <c r="B50" s="14">
        <f t="shared" si="0"/>
        <v>1</v>
      </c>
      <c r="C50" s="10"/>
      <c r="D50" s="10"/>
      <c r="E50" s="10"/>
      <c r="F50" s="10"/>
      <c r="G50" s="10"/>
      <c r="H50" s="10"/>
      <c r="I50" s="10"/>
      <c r="J50" s="10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>
        <v>1</v>
      </c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30"/>
    </row>
    <row r="51" s="1" customFormat="1" ht="15.75" spans="1:67">
      <c r="A51" s="14" t="s">
        <v>149</v>
      </c>
      <c r="B51" s="14">
        <f t="shared" si="0"/>
        <v>1</v>
      </c>
      <c r="C51" s="10"/>
      <c r="D51" s="10"/>
      <c r="E51" s="10"/>
      <c r="F51" s="10"/>
      <c r="G51" s="10"/>
      <c r="H51" s="10"/>
      <c r="I51" s="10"/>
      <c r="J51" s="10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>
        <v>1</v>
      </c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30"/>
    </row>
    <row r="52" s="1" customFormat="1" ht="15.75" spans="1:67">
      <c r="A52" s="14" t="s">
        <v>150</v>
      </c>
      <c r="B52" s="14">
        <f t="shared" si="0"/>
        <v>1</v>
      </c>
      <c r="C52" s="10"/>
      <c r="D52" s="10"/>
      <c r="E52" s="10"/>
      <c r="F52" s="10"/>
      <c r="G52" s="10"/>
      <c r="H52" s="10"/>
      <c r="I52" s="10"/>
      <c r="J52" s="10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>
        <v>1</v>
      </c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30"/>
    </row>
    <row r="53" s="1" customFormat="1" ht="15.75" spans="1:67">
      <c r="A53" s="14" t="s">
        <v>151</v>
      </c>
      <c r="B53" s="14">
        <f t="shared" si="0"/>
        <v>1</v>
      </c>
      <c r="C53" s="10"/>
      <c r="D53" s="10"/>
      <c r="E53" s="10"/>
      <c r="F53" s="10"/>
      <c r="G53" s="10"/>
      <c r="H53" s="10"/>
      <c r="I53" s="10"/>
      <c r="J53" s="10"/>
      <c r="K53" s="18"/>
      <c r="L53" s="18"/>
      <c r="M53" s="18">
        <v>1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30"/>
    </row>
    <row r="54" s="1" customFormat="1" ht="15.75" spans="1:67">
      <c r="A54" s="14" t="s">
        <v>152</v>
      </c>
      <c r="B54" s="14">
        <f t="shared" si="0"/>
        <v>0</v>
      </c>
      <c r="C54" s="10"/>
      <c r="D54" s="10"/>
      <c r="E54" s="10"/>
      <c r="F54" s="10"/>
      <c r="G54" s="10"/>
      <c r="H54" s="10"/>
      <c r="I54" s="10"/>
      <c r="J54" s="10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30"/>
    </row>
    <row r="55" s="1" customFormat="1" ht="15.75" spans="1:67">
      <c r="A55" s="14" t="s">
        <v>153</v>
      </c>
      <c r="B55" s="14">
        <f t="shared" si="0"/>
        <v>2</v>
      </c>
      <c r="C55" s="10"/>
      <c r="D55" s="10"/>
      <c r="E55" s="10"/>
      <c r="F55" s="10"/>
      <c r="G55" s="10"/>
      <c r="H55" s="10"/>
      <c r="I55" s="10"/>
      <c r="J55" s="10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>
        <v>1</v>
      </c>
      <c r="Z55" s="18"/>
      <c r="AA55" s="18"/>
      <c r="AB55" s="18">
        <v>1</v>
      </c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30"/>
    </row>
    <row r="56" s="1" customFormat="1" ht="15.75" spans="1:67">
      <c r="A56" s="14" t="s">
        <v>154</v>
      </c>
      <c r="B56" s="14">
        <f t="shared" si="0"/>
        <v>2</v>
      </c>
      <c r="C56" s="10"/>
      <c r="D56" s="10"/>
      <c r="E56" s="10"/>
      <c r="F56" s="10"/>
      <c r="G56" s="10"/>
      <c r="H56" s="10"/>
      <c r="I56" s="10"/>
      <c r="J56" s="10"/>
      <c r="K56" s="18"/>
      <c r="L56" s="18"/>
      <c r="M56" s="18"/>
      <c r="N56" s="18"/>
      <c r="O56" s="18"/>
      <c r="P56" s="18">
        <v>1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>
        <v>1</v>
      </c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30"/>
    </row>
    <row r="57" s="1" customFormat="1" ht="15.75" spans="1:67">
      <c r="A57" s="14" t="s">
        <v>155</v>
      </c>
      <c r="B57" s="14">
        <f t="shared" si="0"/>
        <v>1</v>
      </c>
      <c r="C57" s="10"/>
      <c r="D57" s="10"/>
      <c r="E57" s="10"/>
      <c r="F57" s="10"/>
      <c r="G57" s="10"/>
      <c r="H57" s="10"/>
      <c r="I57" s="10"/>
      <c r="J57" s="10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>
        <v>1</v>
      </c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30"/>
    </row>
    <row r="58" s="1" customFormat="1" ht="15.75" spans="1:67">
      <c r="A58" s="14" t="s">
        <v>156</v>
      </c>
      <c r="B58" s="14">
        <f t="shared" si="0"/>
        <v>2</v>
      </c>
      <c r="C58" s="10"/>
      <c r="D58" s="10"/>
      <c r="E58" s="10"/>
      <c r="F58" s="10"/>
      <c r="G58" s="10"/>
      <c r="H58" s="10"/>
      <c r="I58" s="10"/>
      <c r="J58" s="10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E58" s="18"/>
      <c r="AF58" s="18">
        <v>1</v>
      </c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>
        <v>1</v>
      </c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30" t="s">
        <v>194</v>
      </c>
    </row>
    <row r="59" s="1" customFormat="1" ht="15.75" spans="1:67">
      <c r="A59" s="14" t="s">
        <v>157</v>
      </c>
      <c r="B59" s="14">
        <f t="shared" si="0"/>
        <v>2</v>
      </c>
      <c r="C59" s="10"/>
      <c r="D59" s="10"/>
      <c r="E59" s="10"/>
      <c r="F59" s="10"/>
      <c r="G59" s="10"/>
      <c r="H59" s="10"/>
      <c r="I59" s="10"/>
      <c r="J59" s="10"/>
      <c r="K59" s="18"/>
      <c r="L59" s="18"/>
      <c r="M59" s="18"/>
      <c r="N59" s="18"/>
      <c r="O59" s="18"/>
      <c r="P59" s="18"/>
      <c r="Q59" s="18"/>
      <c r="R59" s="18"/>
      <c r="S59" s="18"/>
      <c r="T59" s="18">
        <v>1</v>
      </c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>
        <v>1</v>
      </c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30"/>
    </row>
    <row r="60" s="1" customFormat="1" ht="15.75" spans="1:67">
      <c r="A60" s="14" t="s">
        <v>158</v>
      </c>
      <c r="B60" s="14">
        <f t="shared" si="0"/>
        <v>2</v>
      </c>
      <c r="C60" s="10"/>
      <c r="D60" s="10"/>
      <c r="E60" s="10"/>
      <c r="F60" s="10"/>
      <c r="G60" s="10"/>
      <c r="H60" s="10"/>
      <c r="I60" s="10"/>
      <c r="J60" s="10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>
        <v>1</v>
      </c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>
        <v>1</v>
      </c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30"/>
    </row>
    <row r="61" s="1" customFormat="1" ht="15.75" spans="1:67">
      <c r="A61" s="14" t="s">
        <v>159</v>
      </c>
      <c r="B61" s="14">
        <f t="shared" si="0"/>
        <v>2</v>
      </c>
      <c r="C61" s="10"/>
      <c r="D61" s="10"/>
      <c r="E61" s="10"/>
      <c r="F61" s="10"/>
      <c r="G61" s="10"/>
      <c r="H61" s="10"/>
      <c r="I61" s="10"/>
      <c r="J61" s="10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>
        <v>1</v>
      </c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>
        <v>1</v>
      </c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30"/>
    </row>
    <row r="62" s="1" customFormat="1" ht="15.75" spans="1:67">
      <c r="A62" s="14" t="s">
        <v>160</v>
      </c>
      <c r="B62" s="14">
        <f t="shared" si="0"/>
        <v>1</v>
      </c>
      <c r="C62" s="10"/>
      <c r="D62" s="10"/>
      <c r="E62" s="10"/>
      <c r="F62" s="10"/>
      <c r="G62" s="10"/>
      <c r="H62" s="10"/>
      <c r="I62" s="10"/>
      <c r="J62" s="10"/>
      <c r="K62" s="18"/>
      <c r="L62" s="18"/>
      <c r="M62" s="18"/>
      <c r="N62" s="18"/>
      <c r="O62" s="18"/>
      <c r="P62" s="18"/>
      <c r="Q62" s="18"/>
      <c r="R62" s="18">
        <v>1</v>
      </c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30"/>
    </row>
    <row r="63" s="1" customFormat="1" ht="15.75" spans="1:67">
      <c r="A63" s="14" t="s">
        <v>161</v>
      </c>
      <c r="B63" s="14">
        <f t="shared" si="0"/>
        <v>2</v>
      </c>
      <c r="C63" s="10"/>
      <c r="D63" s="10"/>
      <c r="E63" s="10"/>
      <c r="F63" s="10"/>
      <c r="G63" s="10"/>
      <c r="H63" s="10">
        <v>1</v>
      </c>
      <c r="I63" s="10"/>
      <c r="J63" s="10"/>
      <c r="K63" s="18">
        <v>1</v>
      </c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30"/>
    </row>
    <row r="64" s="1" customFormat="1" ht="15.75" spans="1:67">
      <c r="A64" s="14" t="s">
        <v>162</v>
      </c>
      <c r="B64" s="14">
        <f t="shared" si="0"/>
        <v>2</v>
      </c>
      <c r="C64" s="10"/>
      <c r="D64" s="10"/>
      <c r="E64" s="10"/>
      <c r="F64" s="10"/>
      <c r="G64" s="10"/>
      <c r="H64" s="10"/>
      <c r="I64" s="10"/>
      <c r="J64" s="10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>
        <v>2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30"/>
    </row>
    <row r="65" s="1" customFormat="1" ht="15.75" spans="1:67">
      <c r="A65" s="14" t="s">
        <v>163</v>
      </c>
      <c r="B65" s="14">
        <f t="shared" si="0"/>
        <v>1</v>
      </c>
      <c r="C65" s="10"/>
      <c r="D65" s="10"/>
      <c r="E65" s="10"/>
      <c r="F65" s="10"/>
      <c r="G65" s="10"/>
      <c r="H65" s="10"/>
      <c r="I65" s="10"/>
      <c r="J65" s="10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>
        <v>1</v>
      </c>
      <c r="BJ65" s="18"/>
      <c r="BK65" s="18"/>
      <c r="BL65" s="18"/>
      <c r="BM65" s="18"/>
      <c r="BN65" s="18"/>
      <c r="BO65" s="30" t="s">
        <v>195</v>
      </c>
    </row>
    <row r="66" s="1" customFormat="1" ht="15.75" spans="1:67">
      <c r="A66" s="14" t="s">
        <v>164</v>
      </c>
      <c r="B66" s="14">
        <f t="shared" si="0"/>
        <v>1</v>
      </c>
      <c r="C66" s="10"/>
      <c r="D66" s="10"/>
      <c r="E66" s="10">
        <v>1</v>
      </c>
      <c r="F66" s="10"/>
      <c r="G66" s="10"/>
      <c r="H66" s="10"/>
      <c r="I66" s="10"/>
      <c r="J66" s="10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30"/>
    </row>
    <row r="67" s="1" customFormat="1" ht="15.75" spans="1:67">
      <c r="A67" s="14" t="s">
        <v>165</v>
      </c>
      <c r="B67" s="14">
        <f t="shared" si="0"/>
        <v>2</v>
      </c>
      <c r="C67" s="10"/>
      <c r="D67" s="10"/>
      <c r="E67" s="10"/>
      <c r="F67" s="10"/>
      <c r="G67" s="10"/>
      <c r="H67" s="10"/>
      <c r="I67" s="10"/>
      <c r="J67" s="10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>
        <v>1</v>
      </c>
      <c r="AI67" s="18"/>
      <c r="AJ67" s="18"/>
      <c r="AK67" s="18"/>
      <c r="AL67" s="18"/>
      <c r="AM67" s="18"/>
      <c r="AN67" s="18"/>
      <c r="AO67" s="18"/>
      <c r="AP67" s="18"/>
      <c r="AQ67" s="18">
        <v>1</v>
      </c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30"/>
    </row>
    <row r="68" s="1" customFormat="1" ht="15.75" spans="1:67">
      <c r="A68" s="14" t="s">
        <v>166</v>
      </c>
      <c r="B68" s="14">
        <f t="shared" si="0"/>
        <v>2</v>
      </c>
      <c r="C68" s="10"/>
      <c r="D68" s="10"/>
      <c r="E68" s="10"/>
      <c r="F68" s="10">
        <v>1</v>
      </c>
      <c r="G68" s="10"/>
      <c r="H68" s="10"/>
      <c r="I68" s="10"/>
      <c r="J68" s="10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>
        <v>1</v>
      </c>
      <c r="BF68" s="18"/>
      <c r="BG68" s="18"/>
      <c r="BH68" s="18"/>
      <c r="BI68" s="18"/>
      <c r="BJ68" s="18"/>
      <c r="BK68" s="18"/>
      <c r="BL68" s="18"/>
      <c r="BM68" s="18"/>
      <c r="BN68" s="18"/>
      <c r="BO68" s="30"/>
    </row>
    <row r="69" s="1" customFormat="1" ht="15.75" spans="1:67">
      <c r="A69" s="14" t="s">
        <v>167</v>
      </c>
      <c r="B69" s="14">
        <f t="shared" si="0"/>
        <v>1</v>
      </c>
      <c r="C69" s="10"/>
      <c r="D69" s="10"/>
      <c r="E69" s="10"/>
      <c r="F69" s="10"/>
      <c r="G69" s="10"/>
      <c r="H69" s="10"/>
      <c r="I69" s="10"/>
      <c r="J69" s="10"/>
      <c r="K69" s="18"/>
      <c r="L69" s="18"/>
      <c r="M69" s="18"/>
      <c r="N69" s="18"/>
      <c r="O69" s="18"/>
      <c r="P69" s="18"/>
      <c r="Q69" s="18"/>
      <c r="R69" s="18"/>
      <c r="S69" s="18">
        <v>1</v>
      </c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30"/>
    </row>
    <row r="70" s="1" customFormat="1" ht="15.75" spans="1:67">
      <c r="A70" s="14" t="s">
        <v>168</v>
      </c>
      <c r="B70" s="14">
        <f t="shared" ref="B70:B81" si="2">SUM(C70:BN70)</f>
        <v>2</v>
      </c>
      <c r="C70" s="10"/>
      <c r="D70" s="10"/>
      <c r="E70" s="10"/>
      <c r="F70" s="10"/>
      <c r="G70" s="10"/>
      <c r="H70" s="10"/>
      <c r="I70" s="10"/>
      <c r="J70" s="10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>
        <v>1</v>
      </c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>
        <v>1</v>
      </c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30"/>
    </row>
    <row r="71" s="1" customFormat="1" ht="15.75" spans="1:67">
      <c r="A71" s="14" t="s">
        <v>169</v>
      </c>
      <c r="B71" s="14">
        <f t="shared" si="2"/>
        <v>0</v>
      </c>
      <c r="C71" s="10"/>
      <c r="D71" s="10"/>
      <c r="E71" s="10"/>
      <c r="F71" s="10"/>
      <c r="G71" s="10"/>
      <c r="H71" s="10"/>
      <c r="I71" s="10"/>
      <c r="J71" s="10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30"/>
    </row>
    <row r="72" s="1" customFormat="1" ht="15.75" spans="1:67">
      <c r="A72" s="14" t="s">
        <v>170</v>
      </c>
      <c r="B72" s="14">
        <f t="shared" si="2"/>
        <v>2</v>
      </c>
      <c r="C72" s="10"/>
      <c r="D72" s="10"/>
      <c r="E72" s="10"/>
      <c r="F72" s="10"/>
      <c r="G72" s="10"/>
      <c r="H72" s="10"/>
      <c r="I72" s="10"/>
      <c r="J72" s="10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>
        <v>2</v>
      </c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30"/>
    </row>
    <row r="73" s="1" customFormat="1" ht="15.75" spans="1:67">
      <c r="A73" s="14" t="s">
        <v>171</v>
      </c>
      <c r="B73" s="14">
        <f t="shared" si="2"/>
        <v>1</v>
      </c>
      <c r="C73" s="10"/>
      <c r="D73" s="10"/>
      <c r="E73" s="10"/>
      <c r="F73" s="10"/>
      <c r="G73" s="10"/>
      <c r="H73" s="10"/>
      <c r="I73" s="10"/>
      <c r="J73" s="10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>
        <v>1</v>
      </c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30" t="s">
        <v>196</v>
      </c>
    </row>
    <row r="74" s="1" customFormat="1" ht="15.75" spans="1:67">
      <c r="A74" s="14" t="s">
        <v>173</v>
      </c>
      <c r="B74" s="14">
        <f t="shared" si="2"/>
        <v>1</v>
      </c>
      <c r="C74" s="10"/>
      <c r="D74" s="10"/>
      <c r="E74" s="10"/>
      <c r="F74" s="10"/>
      <c r="G74" s="10"/>
      <c r="H74" s="10"/>
      <c r="I74" s="10"/>
      <c r="J74" s="10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>
        <v>1</v>
      </c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30"/>
    </row>
    <row r="75" s="1" customFormat="1" ht="15.75" spans="1:67">
      <c r="A75" s="14" t="s">
        <v>174</v>
      </c>
      <c r="B75" s="14">
        <f t="shared" si="2"/>
        <v>3</v>
      </c>
      <c r="C75" s="10"/>
      <c r="D75" s="10"/>
      <c r="E75" s="10"/>
      <c r="F75" s="10"/>
      <c r="G75" s="10"/>
      <c r="H75" s="10"/>
      <c r="I75" s="10"/>
      <c r="J75" s="10">
        <v>1</v>
      </c>
      <c r="K75" s="18"/>
      <c r="L75" s="18">
        <v>1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>
        <v>1</v>
      </c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30"/>
    </row>
    <row r="76" s="1" customFormat="1" ht="15.75" spans="1:67">
      <c r="A76" s="14" t="s">
        <v>175</v>
      </c>
      <c r="B76" s="14">
        <f t="shared" si="2"/>
        <v>2</v>
      </c>
      <c r="C76" s="10"/>
      <c r="D76" s="10"/>
      <c r="E76" s="10"/>
      <c r="F76" s="10"/>
      <c r="G76" s="10"/>
      <c r="H76" s="10"/>
      <c r="I76" s="10"/>
      <c r="J76" s="10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>
        <v>1</v>
      </c>
      <c r="AP76" s="18"/>
      <c r="AQ76" s="18"/>
      <c r="AR76" s="18"/>
      <c r="AS76" s="18"/>
      <c r="AT76" s="18"/>
      <c r="AU76" s="18"/>
      <c r="AV76" s="18"/>
      <c r="AW76" s="18"/>
      <c r="AX76" s="18"/>
      <c r="AY76" s="18">
        <v>1</v>
      </c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30" t="s">
        <v>197</v>
      </c>
    </row>
    <row r="77" s="1" customFormat="1" ht="15.75" spans="1:67">
      <c r="A77" s="14" t="s">
        <v>176</v>
      </c>
      <c r="B77" s="14">
        <f t="shared" si="2"/>
        <v>2</v>
      </c>
      <c r="C77" s="10"/>
      <c r="D77" s="10">
        <v>1</v>
      </c>
      <c r="E77" s="10"/>
      <c r="F77" s="10"/>
      <c r="G77" s="10"/>
      <c r="H77" s="10"/>
      <c r="I77" s="10"/>
      <c r="J77" s="10"/>
      <c r="K77" s="18"/>
      <c r="L77" s="18"/>
      <c r="M77" s="18"/>
      <c r="N77" s="18"/>
      <c r="O77" s="18">
        <v>1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30"/>
    </row>
    <row r="78" s="1" customFormat="1" ht="15.75" spans="1:67">
      <c r="A78" s="14" t="s">
        <v>177</v>
      </c>
      <c r="B78" s="14">
        <f t="shared" si="2"/>
        <v>1</v>
      </c>
      <c r="C78" s="10"/>
      <c r="D78" s="10"/>
      <c r="E78" s="10"/>
      <c r="F78" s="10"/>
      <c r="G78" s="10"/>
      <c r="H78" s="10"/>
      <c r="I78" s="10"/>
      <c r="J78" s="10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>
        <v>1</v>
      </c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30"/>
    </row>
    <row r="79" s="1" customFormat="1" ht="15.75" spans="1:67">
      <c r="A79" s="14" t="s">
        <v>178</v>
      </c>
      <c r="B79" s="14">
        <f t="shared" si="2"/>
        <v>1</v>
      </c>
      <c r="C79" s="10"/>
      <c r="D79" s="10"/>
      <c r="E79" s="10"/>
      <c r="F79" s="10"/>
      <c r="G79" s="10"/>
      <c r="H79" s="10"/>
      <c r="I79" s="10"/>
      <c r="J79" s="10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>
        <v>1</v>
      </c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30"/>
    </row>
    <row r="80" s="1" customFormat="1" ht="15.75" spans="1:67">
      <c r="A80" s="14" t="s">
        <v>179</v>
      </c>
      <c r="B80" s="14">
        <f t="shared" si="2"/>
        <v>3</v>
      </c>
      <c r="C80" s="10"/>
      <c r="D80" s="10"/>
      <c r="E80" s="10"/>
      <c r="F80" s="10"/>
      <c r="G80" s="10">
        <v>1</v>
      </c>
      <c r="H80" s="10">
        <v>1</v>
      </c>
      <c r="I80" s="10"/>
      <c r="J80" s="10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>
        <v>1</v>
      </c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30"/>
    </row>
    <row r="81" s="1" customFormat="1" ht="15.75" spans="1:67">
      <c r="A81" s="14" t="s">
        <v>180</v>
      </c>
      <c r="B81" s="14">
        <f t="shared" si="2"/>
        <v>1</v>
      </c>
      <c r="C81" s="10"/>
      <c r="D81" s="10"/>
      <c r="E81" s="10"/>
      <c r="F81" s="10"/>
      <c r="G81" s="10"/>
      <c r="H81" s="10"/>
      <c r="I81" s="10"/>
      <c r="J81" s="10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>
        <v>1</v>
      </c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30"/>
    </row>
  </sheetData>
  <mergeCells count="25">
    <mergeCell ref="A2:BN2"/>
    <mergeCell ref="D3:E3"/>
    <mergeCell ref="F3:I3"/>
    <mergeCell ref="J3:M3"/>
    <mergeCell ref="N3:O3"/>
    <mergeCell ref="P3:Q3"/>
    <mergeCell ref="R3:X3"/>
    <mergeCell ref="Y3:AV3"/>
    <mergeCell ref="AW3:AY3"/>
    <mergeCell ref="AZ3:BD3"/>
    <mergeCell ref="BF3:BL3"/>
    <mergeCell ref="BM3:BN3"/>
    <mergeCell ref="D5:E5"/>
    <mergeCell ref="F5:I5"/>
    <mergeCell ref="J5:M5"/>
    <mergeCell ref="N5:O5"/>
    <mergeCell ref="P5:Q5"/>
    <mergeCell ref="R5:X5"/>
    <mergeCell ref="Y5:AV5"/>
    <mergeCell ref="AW5:AY5"/>
    <mergeCell ref="AZ5:BE5"/>
    <mergeCell ref="BF5:BL5"/>
    <mergeCell ref="BM5:BN5"/>
    <mergeCell ref="A5:A6"/>
    <mergeCell ref="BO3:BO4"/>
  </mergeCells>
  <conditionalFormatting sqref="AD59:AD81 AE7:BN81 C7:AC81 AD7:AD57">
    <cfRule type="cellIs" dxfId="0" priority="1" operator="greaterThan">
      <formula>0</formula>
    </cfRule>
  </conditionalFormatting>
  <pageMargins left="0.75" right="0.75" top="1" bottom="1" header="0.5" footer="0.5"/>
  <pageSetup paperSize="8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thtf</cp:lastModifiedBy>
  <dcterms:created xsi:type="dcterms:W3CDTF">2023-05-15T11:15:00Z</dcterms:created>
  <dcterms:modified xsi:type="dcterms:W3CDTF">2024-10-22T12:42:16Z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28E2029DA12F496F90FDB70E0315533F_13</vt:lpwstr>
  </property>
  <property fmtid="{D5CDD505-2E9C-101B-9397-08002B2CF9AE}" pid="4" name="KSOReadingLayout">
    <vt:bool>true</vt:bool>
  </property>
</Properties>
</file>