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Sheet1!$A$3:$L$19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<sst xmlns="http://schemas.openxmlformats.org/spreadsheetml/2006/main" count="126" uniqueCount="60">
  <si>
    <t>附件1：</t>
  </si>
  <si>
    <t>三亚市公安局2024年度公开招聘警务辅助人员
第三批拟聘用人员名单</t>
  </si>
  <si>
    <t>序号</t>
  </si>
  <si>
    <t>姓名</t>
  </si>
  <si>
    <t>性别</t>
  </si>
  <si>
    <t>准考证号</t>
  </si>
  <si>
    <t>岗位
代码</t>
  </si>
  <si>
    <t>岗位名称</t>
  </si>
  <si>
    <t>综合成绩</t>
  </si>
  <si>
    <t>体检结果</t>
  </si>
  <si>
    <t>考察结果</t>
  </si>
  <si>
    <t>备注</t>
  </si>
  <si>
    <t>王雪欣</t>
  </si>
  <si>
    <t>女</t>
  </si>
  <si>
    <t>202401013019</t>
  </si>
  <si>
    <t>01</t>
  </si>
  <si>
    <t>文职辅警（综合岗）</t>
  </si>
  <si>
    <t>合格</t>
  </si>
  <si>
    <t>徐博章</t>
  </si>
  <si>
    <t>男</t>
  </si>
  <si>
    <t>202401024031</t>
  </si>
  <si>
    <t>02</t>
  </si>
  <si>
    <t>李义</t>
  </si>
  <si>
    <t>202401041035</t>
  </si>
  <si>
    <t>06</t>
  </si>
  <si>
    <t>勤务辅警（特警岗）</t>
  </si>
  <si>
    <t>常时阳</t>
  </si>
  <si>
    <t>202401045030</t>
  </si>
  <si>
    <t>07</t>
  </si>
  <si>
    <t>勤务辅警（留置陪护岗）</t>
  </si>
  <si>
    <t>陈俊伟</t>
  </si>
  <si>
    <t>202401049031</t>
  </si>
  <si>
    <t>08</t>
  </si>
  <si>
    <t>勤务辅警（普通岗）</t>
  </si>
  <si>
    <t>王亚海</t>
  </si>
  <si>
    <t>202401051035</t>
  </si>
  <si>
    <t>潘在礼</t>
  </si>
  <si>
    <t>202401055001</t>
  </si>
  <si>
    <t>09</t>
  </si>
  <si>
    <t>刘林峰</t>
  </si>
  <si>
    <t>202401056001</t>
  </si>
  <si>
    <t>郭家宏</t>
  </si>
  <si>
    <t>202401055002</t>
  </si>
  <si>
    <t>刘圣晖</t>
  </si>
  <si>
    <t>202401064029</t>
  </si>
  <si>
    <t>10</t>
  </si>
  <si>
    <t>符智嘉</t>
  </si>
  <si>
    <t>202401057037</t>
  </si>
  <si>
    <t>王家波</t>
  </si>
  <si>
    <t>202401066019</t>
  </si>
  <si>
    <t>卢胜</t>
  </si>
  <si>
    <t>202401061002</t>
  </si>
  <si>
    <t>齐振轶</t>
  </si>
  <si>
    <t>202401064040</t>
  </si>
  <si>
    <t>高昌良</t>
  </si>
  <si>
    <t>202401072015</t>
  </si>
  <si>
    <t>11</t>
  </si>
  <si>
    <t>胡潮涵</t>
  </si>
  <si>
    <t>202401075025</t>
  </si>
  <si>
    <t>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</si>
</sst>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9" fontId="7" fillId="0" borderId="2" xfId="49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1" sqref="E$1:E$1048576"/>
    </sheetView>
  </sheetViews>
  <sheetFormatPr defaultColWidth="9" defaultRowHeight="13.5"/>
  <cols>
    <col min="1" max="1" width="5.375" style="1" customWidth="1"/>
    <col min="2" max="2" width="7.875" style="1" hidden="1" customWidth="1"/>
    <col min="3" max="4" width="5.375" style="1" customWidth="1"/>
    <col min="5" max="5" width="13.375" style="1" hidden="1" customWidth="1"/>
    <col min="6" max="6" width="18.25" style="1" customWidth="1"/>
    <col min="7" max="7" width="5.625" style="1" customWidth="1"/>
    <col min="8" max="8" width="21.5" style="1" customWidth="1"/>
    <col min="9" max="9" width="8.5" style="1" customWidth="1"/>
    <col min="10" max="10" width="8.25" style="1" customWidth="1"/>
    <col min="11" max="11" width="8.625" style="1" customWidth="1"/>
    <col min="12" max="12" width="8.125" style="1" customWidth="1"/>
    <col min="13" max="16384" width="9" style="1"/>
  </cols>
  <sheetData>
    <row r="1" ht="22" customHeight="1" spans="1:12">
      <c r="A1" s="2" t="s">
        <v>0</v>
      </c>
      <c r="B1" s="2"/>
      <c r="C1" s="3"/>
      <c r="D1" s="3"/>
      <c r="E1" s="3"/>
      <c r="F1" s="4"/>
      <c r="G1" s="4"/>
      <c r="H1" s="3"/>
      <c r="I1" s="14"/>
      <c r="J1" s="14"/>
      <c r="K1" s="14"/>
      <c r="L1" s="14"/>
    </row>
    <row r="2" ht="55" customHeight="1" spans="1:12">
      <c r="A2" s="5" t="s">
        <v>1</v>
      </c>
      <c r="B2" s="5"/>
      <c r="C2" s="5"/>
      <c r="D2" s="5"/>
      <c r="E2" s="5"/>
      <c r="F2" s="6"/>
      <c r="G2" s="6"/>
      <c r="H2" s="5"/>
      <c r="I2" s="15"/>
      <c r="J2" s="15"/>
      <c r="K2" s="15"/>
      <c r="L2" s="15"/>
    </row>
    <row r="3" ht="29" customHeight="1" spans="1:12">
      <c r="A3" s="7" t="s">
        <v>2</v>
      </c>
      <c r="B3" s="7" t="s">
        <v>3</v>
      </c>
      <c r="C3" s="7" t="s">
        <v>3</v>
      </c>
      <c r="D3" s="7" t="s">
        <v>4</v>
      </c>
      <c r="E3" s="7" t="s">
        <v>5</v>
      </c>
      <c r="F3" s="7" t="s">
        <v>5</v>
      </c>
      <c r="G3" s="8" t="s">
        <v>6</v>
      </c>
      <c r="H3" s="8" t="s">
        <v>7</v>
      </c>
      <c r="I3" s="16" t="s">
        <v>8</v>
      </c>
      <c r="J3" s="16" t="s">
        <v>9</v>
      </c>
      <c r="K3" s="16" t="s">
        <v>10</v>
      </c>
      <c r="L3" s="16" t="s">
        <v>11</v>
      </c>
    </row>
    <row r="4" ht="18" customHeight="1" spans="1:12">
      <c r="A4" s="9">
        <v>1</v>
      </c>
      <c r="B4" s="9" t="s">
        <v>12</v>
      </c>
      <c r="C4" s="10" t="str">
        <f>REPLACE(B4,2,1,"*")</f>
        <v>王*欣</v>
      </c>
      <c r="D4" s="9" t="s">
        <v>13</v>
      </c>
      <c r="E4" s="11" t="s">
        <v>14</v>
      </c>
      <c r="F4" s="10" t="str">
        <f>REPLACE(E4,4,7,"*******")</f>
        <v>202*******19</v>
      </c>
      <c r="G4" s="12" t="s">
        <v>15</v>
      </c>
      <c r="H4" s="13" t="s">
        <v>16</v>
      </c>
      <c r="I4" s="17">
        <v>67.35</v>
      </c>
      <c r="J4" s="18" t="s">
        <v>17</v>
      </c>
      <c r="K4" s="18" t="s">
        <v>17</v>
      </c>
      <c r="L4" s="9"/>
    </row>
    <row r="5" ht="18" customHeight="1" spans="1:12">
      <c r="A5" s="9">
        <v>2</v>
      </c>
      <c r="B5" s="9" t="s">
        <v>18</v>
      </c>
      <c r="C5" s="10" t="str">
        <f t="shared" ref="C5:C19" si="0">REPLACE(B5,2,1,"*")</f>
        <v>徐*章</v>
      </c>
      <c r="D5" s="9" t="s">
        <v>19</v>
      </c>
      <c r="E5" s="11" t="s">
        <v>20</v>
      </c>
      <c r="F5" s="10" t="str">
        <f t="shared" ref="F5:F19" si="1">REPLACE(E5,4,7,"*******")</f>
        <v>202*******31</v>
      </c>
      <c r="G5" s="12" t="s">
        <v>21</v>
      </c>
      <c r="H5" s="13" t="s">
        <v>16</v>
      </c>
      <c r="I5" s="17">
        <v>60.13</v>
      </c>
      <c r="J5" s="18" t="s">
        <v>17</v>
      </c>
      <c r="K5" s="18" t="s">
        <v>17</v>
      </c>
      <c r="L5" s="9"/>
    </row>
    <row r="6" ht="18" customHeight="1" spans="1:12">
      <c r="A6" s="9">
        <v>3</v>
      </c>
      <c r="B6" s="9" t="s">
        <v>22</v>
      </c>
      <c r="C6" s="10" t="str">
        <f t="shared" si="0"/>
        <v>李*</v>
      </c>
      <c r="D6" s="9" t="s">
        <v>19</v>
      </c>
      <c r="E6" s="11" t="s">
        <v>23</v>
      </c>
      <c r="F6" s="10" t="str">
        <f t="shared" si="1"/>
        <v>202*******35</v>
      </c>
      <c r="G6" s="12" t="s">
        <v>24</v>
      </c>
      <c r="H6" s="13" t="s">
        <v>25</v>
      </c>
      <c r="I6" s="17">
        <v>63.67</v>
      </c>
      <c r="J6" s="18" t="s">
        <v>17</v>
      </c>
      <c r="K6" s="18" t="s">
        <v>17</v>
      </c>
      <c r="L6" s="9"/>
    </row>
    <row r="7" ht="18" customHeight="1" spans="1:12">
      <c r="A7" s="9">
        <v>4</v>
      </c>
      <c r="B7" s="9" t="s">
        <v>26</v>
      </c>
      <c r="C7" s="10" t="str">
        <f t="shared" si="0"/>
        <v>常*阳</v>
      </c>
      <c r="D7" s="9" t="s">
        <v>19</v>
      </c>
      <c r="E7" s="11" t="s">
        <v>27</v>
      </c>
      <c r="F7" s="10" t="str">
        <f t="shared" si="1"/>
        <v>202*******30</v>
      </c>
      <c r="G7" s="12" t="s">
        <v>28</v>
      </c>
      <c r="H7" s="13" t="s">
        <v>29</v>
      </c>
      <c r="I7" s="17">
        <v>61.67</v>
      </c>
      <c r="J7" s="18" t="s">
        <v>17</v>
      </c>
      <c r="K7" s="18" t="s">
        <v>17</v>
      </c>
      <c r="L7" s="9"/>
    </row>
    <row r="8" ht="18" customHeight="1" spans="1:12">
      <c r="A8" s="9">
        <v>5</v>
      </c>
      <c r="B8" s="9" t="s">
        <v>30</v>
      </c>
      <c r="C8" s="10" t="str">
        <f t="shared" si="0"/>
        <v>陈*伟</v>
      </c>
      <c r="D8" s="9" t="s">
        <v>19</v>
      </c>
      <c r="E8" s="11" t="s">
        <v>31</v>
      </c>
      <c r="F8" s="10" t="str">
        <f t="shared" si="1"/>
        <v>202*******31</v>
      </c>
      <c r="G8" s="12" t="s">
        <v>32</v>
      </c>
      <c r="H8" s="13" t="s">
        <v>33</v>
      </c>
      <c r="I8" s="17">
        <v>59.67</v>
      </c>
      <c r="J8" s="18" t="s">
        <v>17</v>
      </c>
      <c r="K8" s="18" t="s">
        <v>17</v>
      </c>
      <c r="L8" s="9"/>
    </row>
    <row r="9" ht="18" customHeight="1" spans="1:12">
      <c r="A9" s="9">
        <v>6</v>
      </c>
      <c r="B9" s="9" t="s">
        <v>34</v>
      </c>
      <c r="C9" s="10" t="str">
        <f t="shared" si="0"/>
        <v>王*海</v>
      </c>
      <c r="D9" s="9" t="s">
        <v>19</v>
      </c>
      <c r="E9" s="11" t="s">
        <v>35</v>
      </c>
      <c r="F9" s="10" t="str">
        <f t="shared" si="1"/>
        <v>202*******35</v>
      </c>
      <c r="G9" s="12" t="s">
        <v>32</v>
      </c>
      <c r="H9" s="13" t="s">
        <v>33</v>
      </c>
      <c r="I9" s="17">
        <v>59.5</v>
      </c>
      <c r="J9" s="18" t="s">
        <v>17</v>
      </c>
      <c r="K9" s="18" t="s">
        <v>17</v>
      </c>
      <c r="L9" s="9"/>
    </row>
    <row r="10" ht="18" customHeight="1" spans="1:12">
      <c r="A10" s="9">
        <v>7</v>
      </c>
      <c r="B10" s="9" t="s">
        <v>36</v>
      </c>
      <c r="C10" s="10" t="str">
        <f t="shared" si="0"/>
        <v>潘*礼</v>
      </c>
      <c r="D10" s="9" t="s">
        <v>19</v>
      </c>
      <c r="E10" s="11" t="s">
        <v>37</v>
      </c>
      <c r="F10" s="10" t="str">
        <f t="shared" si="1"/>
        <v>202*******01</v>
      </c>
      <c r="G10" s="12" t="s">
        <v>38</v>
      </c>
      <c r="H10" s="13" t="s">
        <v>33</v>
      </c>
      <c r="I10" s="17">
        <v>63.25</v>
      </c>
      <c r="J10" s="18" t="s">
        <v>17</v>
      </c>
      <c r="K10" s="18" t="s">
        <v>17</v>
      </c>
      <c r="L10" s="9"/>
    </row>
    <row r="11" ht="18" customHeight="1" spans="1:12">
      <c r="A11" s="9">
        <v>8</v>
      </c>
      <c r="B11" s="9" t="s">
        <v>39</v>
      </c>
      <c r="C11" s="10" t="str">
        <f t="shared" si="0"/>
        <v>刘*峰</v>
      </c>
      <c r="D11" s="9" t="s">
        <v>19</v>
      </c>
      <c r="E11" s="11" t="s">
        <v>40</v>
      </c>
      <c r="F11" s="10" t="str">
        <f t="shared" si="1"/>
        <v>202*******01</v>
      </c>
      <c r="G11" s="12" t="s">
        <v>38</v>
      </c>
      <c r="H11" s="13" t="s">
        <v>33</v>
      </c>
      <c r="I11" s="17">
        <v>60.5</v>
      </c>
      <c r="J11" s="18" t="s">
        <v>17</v>
      </c>
      <c r="K11" s="18" t="s">
        <v>17</v>
      </c>
      <c r="L11" s="9"/>
    </row>
    <row r="12" ht="18" customHeight="1" spans="1:12">
      <c r="A12" s="9">
        <v>9</v>
      </c>
      <c r="B12" s="9" t="s">
        <v>41</v>
      </c>
      <c r="C12" s="10" t="str">
        <f t="shared" si="0"/>
        <v>郭*宏</v>
      </c>
      <c r="D12" s="9" t="s">
        <v>19</v>
      </c>
      <c r="E12" s="11" t="s">
        <v>42</v>
      </c>
      <c r="F12" s="10" t="str">
        <f t="shared" si="1"/>
        <v>202*******02</v>
      </c>
      <c r="G12" s="12" t="s">
        <v>38</v>
      </c>
      <c r="H12" s="13" t="s">
        <v>33</v>
      </c>
      <c r="I12" s="17">
        <v>60.5</v>
      </c>
      <c r="J12" s="18" t="s">
        <v>17</v>
      </c>
      <c r="K12" s="18" t="s">
        <v>17</v>
      </c>
      <c r="L12" s="9"/>
    </row>
    <row r="13" ht="18" customHeight="1" spans="1:12">
      <c r="A13" s="9">
        <v>10</v>
      </c>
      <c r="B13" s="9" t="s">
        <v>43</v>
      </c>
      <c r="C13" s="10" t="str">
        <f t="shared" si="0"/>
        <v>刘*晖</v>
      </c>
      <c r="D13" s="9" t="s">
        <v>19</v>
      </c>
      <c r="E13" s="11" t="s">
        <v>44</v>
      </c>
      <c r="F13" s="10" t="str">
        <f t="shared" si="1"/>
        <v>202*******29</v>
      </c>
      <c r="G13" s="12" t="s">
        <v>45</v>
      </c>
      <c r="H13" s="13" t="s">
        <v>33</v>
      </c>
      <c r="I13" s="17">
        <v>60.95</v>
      </c>
      <c r="J13" s="18" t="s">
        <v>17</v>
      </c>
      <c r="K13" s="18" t="s">
        <v>17</v>
      </c>
      <c r="L13" s="9"/>
    </row>
    <row r="14" ht="18" customHeight="1" spans="1:12">
      <c r="A14" s="9">
        <v>11</v>
      </c>
      <c r="B14" s="9" t="s">
        <v>46</v>
      </c>
      <c r="C14" s="10" t="str">
        <f t="shared" si="0"/>
        <v>符*嘉</v>
      </c>
      <c r="D14" s="9" t="s">
        <v>19</v>
      </c>
      <c r="E14" s="11" t="s">
        <v>47</v>
      </c>
      <c r="F14" s="10" t="str">
        <f t="shared" si="1"/>
        <v>202*******37</v>
      </c>
      <c r="G14" s="12" t="s">
        <v>45</v>
      </c>
      <c r="H14" s="13" t="s">
        <v>33</v>
      </c>
      <c r="I14" s="17">
        <v>60.89</v>
      </c>
      <c r="J14" s="18" t="s">
        <v>17</v>
      </c>
      <c r="K14" s="18" t="s">
        <v>17</v>
      </c>
      <c r="L14" s="9"/>
    </row>
    <row r="15" ht="18" customHeight="1" spans="1:12">
      <c r="A15" s="9">
        <v>12</v>
      </c>
      <c r="B15" s="9" t="s">
        <v>48</v>
      </c>
      <c r="C15" s="10" t="str">
        <f t="shared" si="0"/>
        <v>王*波</v>
      </c>
      <c r="D15" s="9" t="s">
        <v>19</v>
      </c>
      <c r="E15" s="11" t="s">
        <v>49</v>
      </c>
      <c r="F15" s="10" t="str">
        <f t="shared" si="1"/>
        <v>202*******19</v>
      </c>
      <c r="G15" s="12" t="s">
        <v>45</v>
      </c>
      <c r="H15" s="13" t="s">
        <v>33</v>
      </c>
      <c r="I15" s="17">
        <v>60.82</v>
      </c>
      <c r="J15" s="18" t="s">
        <v>17</v>
      </c>
      <c r="K15" s="18" t="s">
        <v>17</v>
      </c>
      <c r="L15" s="9"/>
    </row>
    <row r="16" ht="18" customHeight="1" spans="1:12">
      <c r="A16" s="9">
        <v>13</v>
      </c>
      <c r="B16" s="9" t="s">
        <v>50</v>
      </c>
      <c r="C16" s="10" t="str">
        <f t="shared" si="0"/>
        <v>卢*</v>
      </c>
      <c r="D16" s="9" t="s">
        <v>19</v>
      </c>
      <c r="E16" s="11" t="s">
        <v>51</v>
      </c>
      <c r="F16" s="10" t="str">
        <f t="shared" si="1"/>
        <v>202*******02</v>
      </c>
      <c r="G16" s="12" t="s">
        <v>45</v>
      </c>
      <c r="H16" s="13" t="s">
        <v>33</v>
      </c>
      <c r="I16" s="17">
        <v>60.65</v>
      </c>
      <c r="J16" s="18" t="s">
        <v>17</v>
      </c>
      <c r="K16" s="18" t="s">
        <v>17</v>
      </c>
      <c r="L16" s="9"/>
    </row>
    <row r="17" ht="18" customHeight="1" spans="1:12">
      <c r="A17" s="9">
        <v>14</v>
      </c>
      <c r="B17" s="9" t="s">
        <v>52</v>
      </c>
      <c r="C17" s="10" t="str">
        <f t="shared" si="0"/>
        <v>齐*轶</v>
      </c>
      <c r="D17" s="9" t="s">
        <v>19</v>
      </c>
      <c r="E17" s="11" t="s">
        <v>53</v>
      </c>
      <c r="F17" s="10" t="str">
        <f t="shared" si="1"/>
        <v>202*******40</v>
      </c>
      <c r="G17" s="12" t="s">
        <v>45</v>
      </c>
      <c r="H17" s="13" t="s">
        <v>33</v>
      </c>
      <c r="I17" s="17">
        <v>60.5</v>
      </c>
      <c r="J17" s="18" t="s">
        <v>17</v>
      </c>
      <c r="K17" s="18" t="s">
        <v>17</v>
      </c>
      <c r="L17" s="9"/>
    </row>
    <row r="18" ht="18" customHeight="1" spans="1:12">
      <c r="A18" s="9">
        <v>15</v>
      </c>
      <c r="B18" s="9" t="s">
        <v>54</v>
      </c>
      <c r="C18" s="10" t="str">
        <f t="shared" si="0"/>
        <v>高*良</v>
      </c>
      <c r="D18" s="9" t="s">
        <v>19</v>
      </c>
      <c r="E18" s="11" t="s">
        <v>55</v>
      </c>
      <c r="F18" s="10" t="str">
        <f t="shared" si="1"/>
        <v>202*******15</v>
      </c>
      <c r="G18" s="12" t="s">
        <v>56</v>
      </c>
      <c r="H18" s="13" t="s">
        <v>33</v>
      </c>
      <c r="I18" s="17">
        <v>60.84</v>
      </c>
      <c r="J18" s="18" t="s">
        <v>17</v>
      </c>
      <c r="K18" s="18" t="s">
        <v>17</v>
      </c>
      <c r="L18" s="9"/>
    </row>
    <row r="19" ht="18" customHeight="1" spans="1:12">
      <c r="A19" s="9">
        <v>16</v>
      </c>
      <c r="B19" s="9" t="s">
        <v>57</v>
      </c>
      <c r="C19" s="10" t="str">
        <f t="shared" si="0"/>
        <v>胡*涵</v>
      </c>
      <c r="D19" s="9" t="s">
        <v>19</v>
      </c>
      <c r="E19" s="11" t="s">
        <v>58</v>
      </c>
      <c r="F19" s="10" t="str">
        <f t="shared" si="1"/>
        <v>202*******25</v>
      </c>
      <c r="G19" s="12" t="s">
        <v>59</v>
      </c>
      <c r="H19" s="13" t="s">
        <v>33</v>
      </c>
      <c r="I19" s="17">
        <v>59.5</v>
      </c>
      <c r="J19" s="18" t="s">
        <v>17</v>
      </c>
      <c r="K19" s="18" t="s">
        <v>17</v>
      </c>
      <c r="L19" s="9"/>
    </row>
  </sheetData>
  <mergeCells count="2">
    <mergeCell ref="A1:B1"/>
    <mergeCell ref="A2:L2"/>
  </mergeCells>
  <printOptions horizontalCentered="1"/>
  <pageMargins left="0.354166666666667" right="0.275" top="0.668055555555556" bottom="0.511805555555556" header="0.51180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匡真静</dc:creator>
  <cp:lastModifiedBy>芒果布丁</cp:lastModifiedBy>
  <dcterms:created xsi:type="dcterms:W3CDTF">2024-08-27T00:49:00Z</dcterms:created>
  <dcterms:modified xsi:type="dcterms:W3CDTF">2024-09-24T03:40:14Z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E351EDF3DDC745729365BE08843581E7</vt:lpwstr>
  </property>
</Properties>
</file>