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685" yWindow="1500" windowWidth="28245" windowHeight="17445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Sheet1!$A$2:$D$2</definedName>
  </definedNames>
  <calcPr calcId="162913"/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  <c r="J6" i="1"/>
  <c r="F5" i="1"/>
  <c r="J5" i="1" s="1"/>
  <c r="F4" i="1"/>
  <c r="J4" i="1" s="1"/>
  <c r="F3" i="1"/>
  <c r="J3" i="1" s="1"/>
</calcChain>
</file>

<file path=xl/sharedStrings.xml><?xml version="1.0" encoding="utf-8"?>
<sst xmlns="http://schemas.openxmlformats.org/spreadsheetml/2006/main" count="66" uniqueCount="45">
  <si>
    <t>喀什大学附属中学2024年第二批面向社会公开招聘事业单位工作人员考试成绩汇总表</t>
  </si>
  <si>
    <t>序号</t>
  </si>
  <si>
    <t>姓名</t>
  </si>
  <si>
    <t>身份证号</t>
  </si>
  <si>
    <t>报考职位代码</t>
  </si>
  <si>
    <t>笔试成绩</t>
  </si>
  <si>
    <t>笔试成绩（百分制）</t>
  </si>
  <si>
    <t>笔试名次</t>
  </si>
  <si>
    <t>面试成绩</t>
  </si>
  <si>
    <t>面试名次</t>
  </si>
  <si>
    <t>总成绩=笔试成绩*40%+面试成绩*60%</t>
  </si>
  <si>
    <t>最终名次</t>
  </si>
  <si>
    <t>是否进入体检、考察环节</t>
  </si>
  <si>
    <t>备注</t>
  </si>
  <si>
    <t>王***</t>
  </si>
  <si>
    <t>211404*******87447</t>
  </si>
  <si>
    <t>FZ20240201</t>
  </si>
  <si>
    <t>1</t>
  </si>
  <si>
    <t>是</t>
  </si>
  <si>
    <t>马***</t>
  </si>
  <si>
    <t>622424*******53427</t>
  </si>
  <si>
    <t>2</t>
  </si>
  <si>
    <t>倪***</t>
  </si>
  <si>
    <t>231025*******05542</t>
  </si>
  <si>
    <t>3</t>
  </si>
  <si>
    <t>阿***</t>
  </si>
  <si>
    <t>653129*******51845</t>
  </si>
  <si>
    <t>FZ20240202</t>
  </si>
  <si>
    <t>李***</t>
  </si>
  <si>
    <t>654301*******53521</t>
  </si>
  <si>
    <t>郭***</t>
  </si>
  <si>
    <t>654223*******41523</t>
  </si>
  <si>
    <t>陈***</t>
  </si>
  <si>
    <t>130433*******20517</t>
  </si>
  <si>
    <t>FZ20240204</t>
  </si>
  <si>
    <t>麦***</t>
  </si>
  <si>
    <t>653121*******03278</t>
  </si>
  <si>
    <t>努***</t>
  </si>
  <si>
    <t>653122*******91129</t>
  </si>
  <si>
    <t>杨***</t>
  </si>
  <si>
    <t>622628*******96626</t>
  </si>
  <si>
    <t>FZ20240205</t>
  </si>
  <si>
    <t>653125*******55458</t>
  </si>
  <si>
    <t>胡***</t>
  </si>
  <si>
    <t>532128*******20735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</si>
</sst>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[Red]0.00"/>
  </numFmts>
  <fonts count="8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C0C0C"/>
      <name val="宋体"/>
      <charset val="134"/>
    </font>
    <font>
      <sz val="12"/>
      <color rgb="FF000000"/>
      <name val="仿宋_GB2312"/>
      <family val="3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4"/>
  <sheetViews>
    <sheetView tabSelected="1" workbookViewId="0">
      <selection activeCell="F15" sqref="F15"/>
    </sheetView>
  </sheetViews>
  <sheetFormatPr defaultColWidth="8.875" defaultRowHeight="13.5" customHeight="1" x14ac:dyDescent="0.15"/>
  <cols>
    <col min="1" max="1" width="7.125" style="2" customWidth="1"/>
    <col min="2" max="2" width="8.125" style="2" customWidth="1"/>
    <col min="3" max="3" width="23" style="2" customWidth="1"/>
    <col min="4" max="4" width="15.125" style="2" customWidth="1"/>
    <col min="5" max="5" width="11.625" style="2" customWidth="1"/>
    <col min="6" max="6" width="18.5" style="2" customWidth="1"/>
    <col min="7" max="7" width="12" style="2" customWidth="1"/>
    <col min="8" max="8" width="14.625" style="2" customWidth="1"/>
    <col min="9" max="9" width="9.875" style="2" customWidth="1"/>
    <col min="10" max="10" width="22.125" style="2" customWidth="1"/>
    <col min="11" max="11" width="10.5" style="2" customWidth="1"/>
    <col min="12" max="12" width="22.625" style="2" customWidth="1"/>
  </cols>
  <sheetData>
    <row r="1" spans="1:13" ht="60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61.5" customHeight="1" x14ac:dyDescent="0.15">
      <c r="A2" s="3" t="s">
        <v>1</v>
      </c>
      <c r="B2" s="3" t="s">
        <v>2</v>
      </c>
      <c r="C2" s="3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1" t="s">
        <v>10</v>
      </c>
      <c r="K2" s="1" t="s">
        <v>11</v>
      </c>
      <c r="L2" s="1" t="s">
        <v>12</v>
      </c>
      <c r="M2" s="3" t="s">
        <v>13</v>
      </c>
    </row>
    <row r="3" spans="1:13" ht="31.5" customHeight="1" x14ac:dyDescent="0.15">
      <c r="A3" s="25">
        <v>1</v>
      </c>
      <c r="B3" s="20" t="s">
        <v>14</v>
      </c>
      <c r="C3" s="7" t="s">
        <v>15</v>
      </c>
      <c r="D3" s="13" t="s">
        <v>16</v>
      </c>
      <c r="E3" s="15">
        <v>114</v>
      </c>
      <c r="F3" s="22">
        <f>E3/150*100</f>
        <v>76</v>
      </c>
      <c r="G3" s="17" t="s">
        <v>17</v>
      </c>
      <c r="H3" s="23">
        <v>80.17</v>
      </c>
      <c r="I3" s="18">
        <v>2</v>
      </c>
      <c r="J3" s="14">
        <f t="shared" ref="J3:J14" si="0">F3*0.4+H3*0.6</f>
        <v>78.501999999999995</v>
      </c>
      <c r="K3" s="19">
        <v>1</v>
      </c>
      <c r="L3" s="16" t="s">
        <v>18</v>
      </c>
      <c r="M3" s="4"/>
    </row>
    <row r="4" spans="1:13" ht="31.5" customHeight="1" x14ac:dyDescent="0.15">
      <c r="A4" s="25">
        <v>2</v>
      </c>
      <c r="B4" s="20" t="s">
        <v>19</v>
      </c>
      <c r="C4" s="8" t="s">
        <v>20</v>
      </c>
      <c r="D4" s="13" t="s">
        <v>16</v>
      </c>
      <c r="E4" s="15">
        <v>108</v>
      </c>
      <c r="F4" s="22">
        <f>E4/150*100</f>
        <v>72</v>
      </c>
      <c r="G4" s="17" t="s">
        <v>21</v>
      </c>
      <c r="H4" s="23">
        <v>79.5</v>
      </c>
      <c r="I4" s="18">
        <v>3</v>
      </c>
      <c r="J4" s="14">
        <f t="shared" si="0"/>
        <v>76.5</v>
      </c>
      <c r="K4" s="19">
        <v>2</v>
      </c>
      <c r="L4" s="16"/>
      <c r="M4" s="4"/>
    </row>
    <row r="5" spans="1:13" ht="31.5" customHeight="1" x14ac:dyDescent="0.15">
      <c r="A5" s="25">
        <v>3</v>
      </c>
      <c r="B5" s="20" t="s">
        <v>22</v>
      </c>
      <c r="C5" s="9" t="s">
        <v>23</v>
      </c>
      <c r="D5" s="13" t="s">
        <v>16</v>
      </c>
      <c r="E5" s="15">
        <v>104</v>
      </c>
      <c r="F5" s="22">
        <f>E5/150*100</f>
        <v>69.333333333333343</v>
      </c>
      <c r="G5" s="17" t="s">
        <v>24</v>
      </c>
      <c r="H5" s="23">
        <v>81</v>
      </c>
      <c r="I5" s="18">
        <v>1</v>
      </c>
      <c r="J5" s="14">
        <f t="shared" si="0"/>
        <v>76.333333333333343</v>
      </c>
      <c r="K5" s="19">
        <v>3</v>
      </c>
      <c r="L5" s="16"/>
      <c r="M5" s="4"/>
    </row>
    <row r="6" spans="1:13" ht="31.5" customHeight="1" x14ac:dyDescent="0.15">
      <c r="A6" s="25">
        <v>4</v>
      </c>
      <c r="B6" s="20" t="s">
        <v>25</v>
      </c>
      <c r="C6" s="10" t="s">
        <v>26</v>
      </c>
      <c r="D6" s="13" t="s">
        <v>27</v>
      </c>
      <c r="E6" s="15">
        <v>79</v>
      </c>
      <c r="F6" s="22">
        <v>79</v>
      </c>
      <c r="G6" s="17" t="s">
        <v>17</v>
      </c>
      <c r="H6" s="23">
        <v>60.67</v>
      </c>
      <c r="I6" s="18">
        <v>2</v>
      </c>
      <c r="J6" s="14">
        <f t="shared" si="0"/>
        <v>68.00200000000001</v>
      </c>
      <c r="K6" s="19">
        <v>2</v>
      </c>
      <c r="L6" s="16"/>
      <c r="M6" s="4"/>
    </row>
    <row r="7" spans="1:13" ht="31.5" customHeight="1" x14ac:dyDescent="0.15">
      <c r="A7" s="25">
        <v>5</v>
      </c>
      <c r="B7" s="20" t="s">
        <v>28</v>
      </c>
      <c r="C7" s="9" t="s">
        <v>29</v>
      </c>
      <c r="D7" s="13" t="s">
        <v>27</v>
      </c>
      <c r="E7" s="15">
        <v>79</v>
      </c>
      <c r="F7" s="22">
        <v>79</v>
      </c>
      <c r="G7" s="17" t="s">
        <v>17</v>
      </c>
      <c r="H7" s="23">
        <v>75.5</v>
      </c>
      <c r="I7" s="18">
        <v>1</v>
      </c>
      <c r="J7" s="14">
        <f t="shared" si="0"/>
        <v>76.900000000000006</v>
      </c>
      <c r="K7" s="19">
        <v>1</v>
      </c>
      <c r="L7" s="16" t="s">
        <v>18</v>
      </c>
      <c r="M7" s="4"/>
    </row>
    <row r="8" spans="1:13" ht="31.5" customHeight="1" x14ac:dyDescent="0.15">
      <c r="A8" s="25">
        <v>6</v>
      </c>
      <c r="B8" s="20" t="s">
        <v>30</v>
      </c>
      <c r="C8" s="9" t="s">
        <v>31</v>
      </c>
      <c r="D8" s="13" t="s">
        <v>27</v>
      </c>
      <c r="E8" s="15">
        <v>75</v>
      </c>
      <c r="F8" s="22">
        <v>75</v>
      </c>
      <c r="G8" s="17" t="s">
        <v>24</v>
      </c>
      <c r="H8" s="23">
        <v>58.5</v>
      </c>
      <c r="I8" s="18">
        <v>3</v>
      </c>
      <c r="J8" s="14">
        <f t="shared" si="0"/>
        <v>65.099999999999994</v>
      </c>
      <c r="K8" s="19">
        <v>3</v>
      </c>
      <c r="L8" s="16"/>
      <c r="M8" s="4"/>
    </row>
    <row r="9" spans="1:13" ht="31.5" customHeight="1" x14ac:dyDescent="0.15">
      <c r="A9" s="25">
        <v>7</v>
      </c>
      <c r="B9" s="20" t="s">
        <v>32</v>
      </c>
      <c r="C9" s="11" t="s">
        <v>33</v>
      </c>
      <c r="D9" s="13" t="s">
        <v>34</v>
      </c>
      <c r="E9" s="15">
        <v>72</v>
      </c>
      <c r="F9" s="22">
        <v>72</v>
      </c>
      <c r="G9" s="17" t="s">
        <v>17</v>
      </c>
      <c r="H9" s="23">
        <v>83.5</v>
      </c>
      <c r="I9" s="18">
        <v>1</v>
      </c>
      <c r="J9" s="14">
        <f t="shared" si="0"/>
        <v>78.900000000000006</v>
      </c>
      <c r="K9" s="19">
        <v>1</v>
      </c>
      <c r="L9" s="16" t="s">
        <v>18</v>
      </c>
      <c r="M9" s="4"/>
    </row>
    <row r="10" spans="1:13" s="2" customFormat="1" ht="31.5" customHeight="1" x14ac:dyDescent="0.15">
      <c r="A10" s="25">
        <v>8</v>
      </c>
      <c r="B10" s="20" t="s">
        <v>35</v>
      </c>
      <c r="C10" s="7" t="s">
        <v>36</v>
      </c>
      <c r="D10" s="13" t="s">
        <v>34</v>
      </c>
      <c r="E10" s="15">
        <v>62</v>
      </c>
      <c r="F10" s="22">
        <v>62</v>
      </c>
      <c r="G10" s="17" t="s">
        <v>21</v>
      </c>
      <c r="H10" s="23">
        <v>70</v>
      </c>
      <c r="I10" s="18">
        <v>3</v>
      </c>
      <c r="J10" s="14">
        <f t="shared" si="0"/>
        <v>66.8</v>
      </c>
      <c r="K10" s="19">
        <v>3</v>
      </c>
      <c r="L10" s="16"/>
      <c r="M10" s="5"/>
    </row>
    <row r="11" spans="1:13" ht="31.5" customHeight="1" x14ac:dyDescent="0.15">
      <c r="A11" s="25">
        <v>9</v>
      </c>
      <c r="B11" s="20" t="s">
        <v>37</v>
      </c>
      <c r="C11" s="12" t="s">
        <v>38</v>
      </c>
      <c r="D11" s="13" t="s">
        <v>34</v>
      </c>
      <c r="E11" s="15">
        <v>61</v>
      </c>
      <c r="F11" s="22">
        <v>61</v>
      </c>
      <c r="G11" s="17" t="s">
        <v>24</v>
      </c>
      <c r="H11" s="23">
        <v>71.83</v>
      </c>
      <c r="I11" s="18">
        <v>2</v>
      </c>
      <c r="J11" s="14">
        <f t="shared" si="0"/>
        <v>67.498000000000005</v>
      </c>
      <c r="K11" s="19">
        <v>2</v>
      </c>
      <c r="L11" s="16"/>
      <c r="M11" s="6"/>
    </row>
    <row r="12" spans="1:13" ht="31.5" customHeight="1" x14ac:dyDescent="0.15">
      <c r="A12" s="25">
        <v>10</v>
      </c>
      <c r="B12" s="20" t="s">
        <v>39</v>
      </c>
      <c r="C12" s="7" t="s">
        <v>40</v>
      </c>
      <c r="D12" s="13" t="s">
        <v>41</v>
      </c>
      <c r="E12" s="15">
        <v>70</v>
      </c>
      <c r="F12" s="22">
        <v>70</v>
      </c>
      <c r="G12" s="17" t="s">
        <v>17</v>
      </c>
      <c r="H12" s="23">
        <v>79.83</v>
      </c>
      <c r="I12" s="18">
        <v>1</v>
      </c>
      <c r="J12" s="14">
        <f t="shared" si="0"/>
        <v>75.897999999999996</v>
      </c>
      <c r="K12" s="19">
        <v>1</v>
      </c>
      <c r="L12" s="16" t="s">
        <v>18</v>
      </c>
      <c r="M12" s="6"/>
    </row>
    <row r="13" spans="1:13" ht="31.5" customHeight="1" x14ac:dyDescent="0.15">
      <c r="A13" s="25">
        <v>11</v>
      </c>
      <c r="B13" s="20" t="s">
        <v>35</v>
      </c>
      <c r="C13" s="7" t="s">
        <v>42</v>
      </c>
      <c r="D13" s="13" t="s">
        <v>41</v>
      </c>
      <c r="E13" s="15">
        <v>67</v>
      </c>
      <c r="F13" s="22">
        <v>67</v>
      </c>
      <c r="G13" s="17" t="s">
        <v>21</v>
      </c>
      <c r="H13" s="23">
        <v>55.67</v>
      </c>
      <c r="I13" s="18">
        <v>3</v>
      </c>
      <c r="J13" s="14">
        <f t="shared" si="0"/>
        <v>60.201999999999998</v>
      </c>
      <c r="K13" s="19">
        <v>3</v>
      </c>
      <c r="L13" s="16"/>
      <c r="M13" s="6"/>
    </row>
    <row r="14" spans="1:13" ht="31.5" customHeight="1" x14ac:dyDescent="0.15">
      <c r="A14" s="25">
        <v>12</v>
      </c>
      <c r="B14" s="20" t="s">
        <v>43</v>
      </c>
      <c r="C14" s="7" t="s">
        <v>44</v>
      </c>
      <c r="D14" s="13" t="s">
        <v>41</v>
      </c>
      <c r="E14" s="15">
        <v>62</v>
      </c>
      <c r="F14" s="22">
        <v>62</v>
      </c>
      <c r="G14" s="17" t="s">
        <v>24</v>
      </c>
      <c r="H14" s="23">
        <v>64.5</v>
      </c>
      <c r="I14" s="18">
        <v>2</v>
      </c>
      <c r="J14" s="14">
        <f t="shared" si="0"/>
        <v>63.5</v>
      </c>
      <c r="K14" s="19">
        <v>2</v>
      </c>
      <c r="L14" s="16"/>
      <c r="M14" s="6"/>
    </row>
  </sheetData>
  <autoFilter ref="A2:D2"/>
  <mergeCells count="1">
    <mergeCell ref="A1:M1"/>
  </mergeCells>
  <phoneticPr fontId="1" type="noConversion"/>
  <conditionalFormatting sqref="C3">
    <cfRule type="duplicateValues" dxfId="23" priority="24"/>
  </conditionalFormatting>
  <conditionalFormatting sqref="C8">
    <cfRule type="duplicateValues" dxfId="22" priority="14"/>
  </conditionalFormatting>
  <conditionalFormatting sqref="C10">
    <cfRule type="duplicateValues" dxfId="21" priority="9"/>
  </conditionalFormatting>
  <conditionalFormatting sqref="C9">
    <cfRule type="duplicateValues" dxfId="20" priority="12"/>
  </conditionalFormatting>
  <conditionalFormatting sqref="C12">
    <cfRule type="duplicateValues" dxfId="19" priority="5"/>
  </conditionalFormatting>
  <conditionalFormatting sqref="C12">
    <cfRule type="duplicateValues" dxfId="18" priority="6"/>
  </conditionalFormatting>
  <conditionalFormatting sqref="C14">
    <cfRule type="duplicateValues" dxfId="17" priority="1"/>
  </conditionalFormatting>
  <conditionalFormatting sqref="C4">
    <cfRule type="duplicateValues" dxfId="16" priority="21"/>
  </conditionalFormatting>
  <conditionalFormatting sqref="C5">
    <cfRule type="duplicateValues" dxfId="15" priority="20"/>
  </conditionalFormatting>
  <conditionalFormatting sqref="C7">
    <cfRule type="duplicateValues" dxfId="14" priority="16"/>
  </conditionalFormatting>
  <conditionalFormatting sqref="C13">
    <cfRule type="duplicateValues" dxfId="13" priority="3"/>
  </conditionalFormatting>
  <conditionalFormatting sqref="C10">
    <cfRule type="duplicateValues" dxfId="12" priority="10"/>
  </conditionalFormatting>
  <conditionalFormatting sqref="C11">
    <cfRule type="duplicateValues" dxfId="11" priority="7"/>
  </conditionalFormatting>
  <conditionalFormatting sqref="C4">
    <cfRule type="duplicateValues" dxfId="10" priority="22"/>
  </conditionalFormatting>
  <conditionalFormatting sqref="C7">
    <cfRule type="duplicateValues" dxfId="9" priority="15"/>
  </conditionalFormatting>
  <conditionalFormatting sqref="C14">
    <cfRule type="duplicateValues" dxfId="8" priority="2"/>
  </conditionalFormatting>
  <conditionalFormatting sqref="C8">
    <cfRule type="duplicateValues" dxfId="7" priority="13"/>
  </conditionalFormatting>
  <conditionalFormatting sqref="C11">
    <cfRule type="duplicateValues" dxfId="6" priority="8"/>
  </conditionalFormatting>
  <conditionalFormatting sqref="C6">
    <cfRule type="duplicateValues" dxfId="5" priority="17"/>
  </conditionalFormatting>
  <conditionalFormatting sqref="C13">
    <cfRule type="duplicateValues" dxfId="4" priority="4"/>
  </conditionalFormatting>
  <conditionalFormatting sqref="C5">
    <cfRule type="duplicateValues" dxfId="3" priority="19"/>
  </conditionalFormatting>
  <conditionalFormatting sqref="C9">
    <cfRule type="duplicateValues" dxfId="2" priority="11"/>
  </conditionalFormatting>
  <conditionalFormatting sqref="C3">
    <cfRule type="duplicateValues" dxfId="1" priority="23"/>
  </conditionalFormatting>
  <conditionalFormatting sqref="C6">
    <cfRule type="duplicateValues" dxfId="0" priority="18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8.875" defaultRowHeight="13.5" customHeight="1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8.875" defaultRowHeight="13.5" customHeight="1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2024-08-22T15:26:27Z</dcterms:modified>
</cp:coreProperties>
</file>