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 (3)" sheetId="1" r:id="rId1"/>
  </sheets>
  <externalReferences>
    <externalReference r:id="rId2"/>
  </externalReferences>
  <definedNames>
    <definedName name="_xlnm._FilterDatabase" localSheetId="0" hidden="1">'Sheet1 (3)'!$B$3:$I$33</definedName>
    <definedName name="_xlnm.Print_Titles" localSheetId="0">'Sheet1 (3)'!$3:$3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<sst xmlns="http://schemas.openxmlformats.org/spreadsheetml/2006/main" count="131" uniqueCount="68">
  <si>
    <t>武陵源区2024年事业单位公开招聘面试人员名单</t>
  </si>
  <si>
    <t>序号</t>
  </si>
  <si>
    <t>姓名</t>
  </si>
  <si>
    <t>报考单位</t>
  </si>
  <si>
    <t>岗位名称</t>
  </si>
  <si>
    <t>岗位代码</t>
  </si>
  <si>
    <t>准考证号</t>
  </si>
  <si>
    <t>笔试成绩</t>
  </si>
  <si>
    <t>排名</t>
  </si>
  <si>
    <t>备注</t>
  </si>
  <si>
    <t>彭倩</t>
  </si>
  <si>
    <t>武陵源区融媒体中心</t>
  </si>
  <si>
    <t>新闻采编</t>
  </si>
  <si>
    <t>0101</t>
  </si>
  <si>
    <t>李刘扬子</t>
  </si>
  <si>
    <t>田玉青</t>
  </si>
  <si>
    <t>武陵源区旅游促销宣传中心</t>
  </si>
  <si>
    <t>旅游促销宣传人员</t>
  </si>
  <si>
    <t>0201</t>
  </si>
  <si>
    <t>丁宇</t>
  </si>
  <si>
    <t>李文涛</t>
  </si>
  <si>
    <t>武陵源区住房保障和房产市场服务中心</t>
  </si>
  <si>
    <t>工作人员</t>
  </si>
  <si>
    <t>0301</t>
  </si>
  <si>
    <t>张潮</t>
  </si>
  <si>
    <t>谷涛</t>
  </si>
  <si>
    <t>武陵源区索溪峪街道下属事业单位1</t>
  </si>
  <si>
    <t>0401</t>
  </si>
  <si>
    <t>田丽莙</t>
  </si>
  <si>
    <t>杨姗姗</t>
  </si>
  <si>
    <t>武陵源区索溪峪街道下属事业单位2</t>
  </si>
  <si>
    <t>0501</t>
  </si>
  <si>
    <t>赵恒艺</t>
  </si>
  <si>
    <t>刘青青</t>
  </si>
  <si>
    <t>张家界武陵源风景名胜区和国家森林公园管理局</t>
  </si>
  <si>
    <t>0601</t>
  </si>
  <si>
    <t>胡杨洋</t>
  </si>
  <si>
    <t>姚瑶</t>
  </si>
  <si>
    <t>何思英</t>
  </si>
  <si>
    <t>杨宗儒</t>
  </si>
  <si>
    <t>丁思绮</t>
  </si>
  <si>
    <t>龚洹</t>
  </si>
  <si>
    <t>陈祖轩</t>
  </si>
  <si>
    <t>张骞</t>
  </si>
  <si>
    <t>法律保障</t>
  </si>
  <si>
    <t>0602</t>
  </si>
  <si>
    <t>宋玉婷</t>
  </si>
  <si>
    <t>吴鸿雁</t>
  </si>
  <si>
    <t>营销宣传</t>
  </si>
  <si>
    <t>0603</t>
  </si>
  <si>
    <t>张雯</t>
  </si>
  <si>
    <t>盛宇翔</t>
  </si>
  <si>
    <t>资源保护</t>
  </si>
  <si>
    <t>0604</t>
  </si>
  <si>
    <t>陈伟</t>
  </si>
  <si>
    <t>戴雨婷</t>
  </si>
  <si>
    <t>韩语翻译</t>
  </si>
  <si>
    <t>0605</t>
  </si>
  <si>
    <t>安婷</t>
  </si>
  <si>
    <t>胡月婵</t>
  </si>
  <si>
    <t>财务管理</t>
  </si>
  <si>
    <t>0606</t>
  </si>
  <si>
    <t>覃懿</t>
  </si>
  <si>
    <t>杨琴</t>
  </si>
  <si>
    <t>规划建设</t>
  </si>
  <si>
    <t>0607</t>
  </si>
  <si>
    <t>宋维波</t>
  </si>
  <si>
    <t>递补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</si>
</sst>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2"/>
      <name val="宋体"/>
      <charset val="134"/>
    </font>
    <font>
      <sz val="11"/>
      <color indexed="8"/>
      <name val="宋体"/>
      <charset val="134"/>
    </font>
    <font>
      <sz val="20"/>
      <color indexed="8"/>
      <name val="宋体"/>
      <charset val="134"/>
    </font>
    <font>
      <b/>
      <sz val="11"/>
      <name val="宋体"/>
      <charset val="134"/>
    </font>
    <font>
      <sz val="11"/>
      <color indexed="8"/>
      <name val="宋体"/>
      <charset val="134"/>
      <scheme val="minor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shrinkToFit="1"/>
    </xf>
    <xf numFmtId="0" fontId="2" fillId="0" borderId="0" xfId="0" applyFont="1" applyAlignment="1">
      <alignment horizontal="centerContinuous" vertical="center"/>
    </xf>
    <xf numFmtId="0" fontId="1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Continuous" vertical="center" shrinkToFit="1"/>
    </xf>
    <xf numFmtId="0" fontId="3" fillId="0" borderId="1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shrinkToFit="1"/>
    </xf>
    <xf numFmtId="49" fontId="4" fillId="0" borderId="1" xfId="0" applyNumberFormat="1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shrinkToFit="1"/>
    </xf>
    <xf numFmtId="176" fontId="5" fillId="0" borderId="1" xfId="0" applyNumberFormat="1" applyFont="1" applyFill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4037;&#20316;&#25991;&#26723;\2024&#24180;&#20107;&#19994;&#21333;&#20301;&#20844;&#24320;&#25307;&#32856;\4&#36164;&#26684;&#22797;&#23457;\&#20844;&#21578;\&#38468;&#20214;&#65306;&#27494;&#38517;&#28304;&#21306;2024&#24180;&#24180;&#20107;&#19994;&#21333;&#20301;&#20844;&#24320;&#25307;&#32856;&#20154;&#21592;&#36164;&#26684;&#22797;&#23457;&#21517;&#2133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1 (2)"/>
      <sheetName val="Sheet2"/>
      <sheetName val="Sheet3"/>
    </sheetNames>
    <sheetDataSet>
      <sheetData sheetId="0"/>
      <sheetData sheetId="1">
        <row r="1">
          <cell r="A1" t="str">
            <v>姓名</v>
          </cell>
          <cell r="B1" t="str">
            <v>准考证号</v>
          </cell>
          <cell r="C1" t="str">
            <v>总分</v>
          </cell>
          <cell r="D1" t="str">
            <v>排名</v>
          </cell>
        </row>
        <row r="2">
          <cell r="A2" t="str">
            <v>安婷</v>
          </cell>
          <cell r="B2" t="str">
            <v>24080321122</v>
          </cell>
          <cell r="C2">
            <v>84.85</v>
          </cell>
          <cell r="D2">
            <v>2</v>
          </cell>
        </row>
        <row r="3">
          <cell r="A3" t="str">
            <v>陈伟</v>
          </cell>
          <cell r="B3" t="str">
            <v>24080321324</v>
          </cell>
          <cell r="C3">
            <v>80.25</v>
          </cell>
          <cell r="D3">
            <v>2</v>
          </cell>
        </row>
        <row r="4">
          <cell r="A4" t="str">
            <v>戴雨婷</v>
          </cell>
          <cell r="B4" t="str">
            <v>24080321124</v>
          </cell>
          <cell r="C4">
            <v>85</v>
          </cell>
          <cell r="D4">
            <v>1</v>
          </cell>
        </row>
        <row r="5">
          <cell r="A5" t="str">
            <v>丁宇</v>
          </cell>
          <cell r="B5" t="str">
            <v>24080311429</v>
          </cell>
          <cell r="C5">
            <v>82.05</v>
          </cell>
          <cell r="D5">
            <v>2</v>
          </cell>
        </row>
        <row r="6">
          <cell r="A6" t="str">
            <v>谷涛</v>
          </cell>
          <cell r="B6" t="str">
            <v>24080310115</v>
          </cell>
          <cell r="C6">
            <v>75.7</v>
          </cell>
          <cell r="D6">
            <v>1</v>
          </cell>
        </row>
        <row r="7">
          <cell r="A7" t="str">
            <v>胡月婵</v>
          </cell>
          <cell r="B7" t="str">
            <v>24080320921</v>
          </cell>
          <cell r="C7">
            <v>76.85</v>
          </cell>
          <cell r="D7">
            <v>1</v>
          </cell>
        </row>
        <row r="8">
          <cell r="A8" t="str">
            <v>黄峥</v>
          </cell>
          <cell r="B8" t="str">
            <v>24080320414</v>
          </cell>
          <cell r="C8">
            <v>76.95</v>
          </cell>
          <cell r="D8">
            <v>2</v>
          </cell>
        </row>
        <row r="9">
          <cell r="A9" t="str">
            <v>李刘扬子</v>
          </cell>
          <cell r="B9" t="str">
            <v>24080321224</v>
          </cell>
          <cell r="C9">
            <v>83.2</v>
          </cell>
          <cell r="D9">
            <v>2</v>
          </cell>
        </row>
        <row r="10">
          <cell r="A10" t="str">
            <v>李文涛</v>
          </cell>
          <cell r="B10" t="str">
            <v>24080320726</v>
          </cell>
          <cell r="C10">
            <v>76.2</v>
          </cell>
          <cell r="D10">
            <v>1</v>
          </cell>
        </row>
        <row r="11">
          <cell r="A11" t="str">
            <v>彭倩</v>
          </cell>
          <cell r="B11" t="str">
            <v>24080321229</v>
          </cell>
          <cell r="C11">
            <v>83.3</v>
          </cell>
          <cell r="D11">
            <v>1</v>
          </cell>
        </row>
        <row r="12">
          <cell r="A12" t="str">
            <v>盛宇翔</v>
          </cell>
          <cell r="B12" t="str">
            <v>24080321328</v>
          </cell>
          <cell r="C12">
            <v>85.55</v>
          </cell>
          <cell r="D12">
            <v>1</v>
          </cell>
        </row>
        <row r="13">
          <cell r="A13" t="str">
            <v>宋玉婷</v>
          </cell>
          <cell r="B13" t="str">
            <v>24080310518</v>
          </cell>
          <cell r="C13">
            <v>76.3</v>
          </cell>
          <cell r="D13">
            <v>2</v>
          </cell>
        </row>
        <row r="14">
          <cell r="A14" t="str">
            <v>覃懿</v>
          </cell>
          <cell r="B14" t="str">
            <v>24080320925</v>
          </cell>
          <cell r="C14">
            <v>75.85</v>
          </cell>
          <cell r="D14">
            <v>2</v>
          </cell>
        </row>
        <row r="15">
          <cell r="A15" t="str">
            <v>田丽莙</v>
          </cell>
          <cell r="B15" t="str">
            <v>24080310306</v>
          </cell>
          <cell r="C15">
            <v>75.3</v>
          </cell>
          <cell r="D15">
            <v>2</v>
          </cell>
        </row>
        <row r="16">
          <cell r="A16" t="str">
            <v>田玉青</v>
          </cell>
          <cell r="B16" t="str">
            <v>24080310605</v>
          </cell>
          <cell r="C16">
            <v>82.45</v>
          </cell>
          <cell r="D16">
            <v>1</v>
          </cell>
        </row>
        <row r="17">
          <cell r="A17" t="str">
            <v>吴鸿雁</v>
          </cell>
          <cell r="B17" t="str">
            <v>24080312109</v>
          </cell>
          <cell r="C17">
            <v>75.75</v>
          </cell>
          <cell r="D17">
            <v>1</v>
          </cell>
        </row>
        <row r="18">
          <cell r="A18" t="str">
            <v>杨琴</v>
          </cell>
          <cell r="B18" t="str">
            <v>24080320123</v>
          </cell>
          <cell r="C18">
            <v>79.9</v>
          </cell>
          <cell r="D18">
            <v>1</v>
          </cell>
        </row>
        <row r="19">
          <cell r="A19" t="str">
            <v>杨姗姗</v>
          </cell>
          <cell r="B19" t="str">
            <v>24080311821</v>
          </cell>
          <cell r="C19">
            <v>74.15</v>
          </cell>
          <cell r="D19">
            <v>1</v>
          </cell>
        </row>
        <row r="20">
          <cell r="A20" t="str">
            <v>张潮</v>
          </cell>
          <cell r="B20" t="str">
            <v>24080320821</v>
          </cell>
          <cell r="C20">
            <v>73.7</v>
          </cell>
          <cell r="D20">
            <v>2</v>
          </cell>
        </row>
        <row r="21">
          <cell r="A21" t="str">
            <v>张骞</v>
          </cell>
          <cell r="B21" t="str">
            <v>24080311619</v>
          </cell>
          <cell r="C21">
            <v>77.7</v>
          </cell>
          <cell r="D21">
            <v>1</v>
          </cell>
        </row>
        <row r="22">
          <cell r="A22" t="str">
            <v>张雯</v>
          </cell>
          <cell r="B22" t="str">
            <v>24080311604</v>
          </cell>
          <cell r="C22">
            <v>75.4</v>
          </cell>
          <cell r="D22">
            <v>2</v>
          </cell>
        </row>
        <row r="23">
          <cell r="A23" t="str">
            <v>赵恒艺</v>
          </cell>
          <cell r="B23" t="str">
            <v>24080311803</v>
          </cell>
          <cell r="C23">
            <v>74.15</v>
          </cell>
          <cell r="D23">
            <v>1</v>
          </cell>
        </row>
        <row r="24">
          <cell r="A24" t="str">
            <v>刘青青</v>
          </cell>
          <cell r="B24" t="str">
            <v>24080312813</v>
          </cell>
          <cell r="C24">
            <v>84.25</v>
          </cell>
          <cell r="D24">
            <v>1</v>
          </cell>
        </row>
        <row r="25">
          <cell r="A25" t="str">
            <v>胡杨洋</v>
          </cell>
          <cell r="B25" t="str">
            <v>24080311307</v>
          </cell>
          <cell r="C25">
            <v>81.65</v>
          </cell>
          <cell r="D25">
            <v>2</v>
          </cell>
        </row>
        <row r="26">
          <cell r="A26" t="str">
            <v>姚瑶</v>
          </cell>
          <cell r="B26" t="str">
            <v>24080310517</v>
          </cell>
          <cell r="C26">
            <v>80</v>
          </cell>
          <cell r="D26">
            <v>3</v>
          </cell>
        </row>
        <row r="27">
          <cell r="A27" t="str">
            <v>何思英</v>
          </cell>
          <cell r="B27" t="str">
            <v>24080312727</v>
          </cell>
          <cell r="C27">
            <v>79</v>
          </cell>
          <cell r="D27">
            <v>4</v>
          </cell>
        </row>
        <row r="28">
          <cell r="A28" t="str">
            <v>杨宗儒</v>
          </cell>
          <cell r="B28" t="str">
            <v>24080310317</v>
          </cell>
          <cell r="C28">
            <v>76.8</v>
          </cell>
          <cell r="D28">
            <v>5</v>
          </cell>
        </row>
        <row r="29">
          <cell r="A29" t="str">
            <v>丁思绮</v>
          </cell>
          <cell r="B29" t="str">
            <v>24080311030</v>
          </cell>
          <cell r="C29">
            <v>76.75</v>
          </cell>
          <cell r="D29">
            <v>6</v>
          </cell>
        </row>
        <row r="30">
          <cell r="A30" t="str">
            <v>龚洹</v>
          </cell>
          <cell r="B30" t="str">
            <v>24080310811</v>
          </cell>
          <cell r="C30">
            <v>76.3</v>
          </cell>
          <cell r="D30">
            <v>7</v>
          </cell>
        </row>
        <row r="31">
          <cell r="A31" t="str">
            <v>陈祖轩</v>
          </cell>
          <cell r="B31" t="str">
            <v>24080311220</v>
          </cell>
          <cell r="C31">
            <v>74.7</v>
          </cell>
          <cell r="D31">
            <v>8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3"/>
  <sheetViews>
    <sheetView tabSelected="1" zoomScaleSheetLayoutView="60" workbookViewId="0">
      <selection activeCell="L6" sqref="L6"/>
    </sheetView>
  </sheetViews>
  <sheetFormatPr defaultColWidth="9" defaultRowHeight="18" customHeight="1"/>
  <cols>
    <col min="1" max="1" width="6" style="1" customWidth="1"/>
    <col min="2" max="2" width="9" style="1"/>
    <col min="3" max="3" width="33.625" style="2" customWidth="1"/>
    <col min="4" max="4" width="17.25" style="1" customWidth="1"/>
    <col min="5" max="5" width="10.625" style="1" customWidth="1"/>
    <col min="6" max="6" width="14.625" style="1" customWidth="1"/>
    <col min="7" max="7" width="8.625" style="1" customWidth="1"/>
    <col min="8" max="8" width="5.5" style="1" customWidth="1"/>
    <col min="9" max="9" width="9.625" style="1" customWidth="1"/>
    <col min="10" max="16384" width="9" style="1"/>
  </cols>
  <sheetData>
    <row r="1" ht="31" customHeight="1" spans="1:9">
      <c r="A1" s="3" t="s">
        <v>0</v>
      </c>
      <c r="B1" s="4"/>
      <c r="C1" s="5"/>
      <c r="D1" s="3"/>
      <c r="E1" s="3"/>
      <c r="F1" s="3"/>
      <c r="G1" s="3"/>
      <c r="H1" s="3"/>
      <c r="I1" s="4"/>
    </row>
    <row r="3" ht="31.5" customHeight="1" spans="1:9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</row>
    <row r="4" customHeight="1" spans="1:9">
      <c r="A4" s="7">
        <v>1</v>
      </c>
      <c r="B4" s="8" t="s">
        <v>10</v>
      </c>
      <c r="C4" s="9" t="s">
        <v>11</v>
      </c>
      <c r="D4" s="10" t="s">
        <v>12</v>
      </c>
      <c r="E4" s="11" t="s">
        <v>13</v>
      </c>
      <c r="F4" s="12" t="str">
        <f>VLOOKUP(B:B,'[1]Sheet1 (2)'!$A$1:$D$31,2,0)</f>
        <v>24080321229</v>
      </c>
      <c r="G4" s="13">
        <f>VLOOKUP(B:B,'[1]Sheet1 (2)'!$A$1:$D$31,3,0)</f>
        <v>83.3</v>
      </c>
      <c r="H4" s="12">
        <f>VLOOKUP(B:B,'[1]Sheet1 (2)'!$A$1:$D$31,4,0)</f>
        <v>1</v>
      </c>
      <c r="I4" s="14"/>
    </row>
    <row r="5" customHeight="1" spans="1:9">
      <c r="A5" s="7">
        <v>2</v>
      </c>
      <c r="B5" s="8" t="s">
        <v>14</v>
      </c>
      <c r="C5" s="9" t="s">
        <v>11</v>
      </c>
      <c r="D5" s="10" t="s">
        <v>12</v>
      </c>
      <c r="E5" s="11" t="s">
        <v>13</v>
      </c>
      <c r="F5" s="12" t="str">
        <f>VLOOKUP(B:B,'[1]Sheet1 (2)'!$A$1:$D$31,2,0)</f>
        <v>24080321224</v>
      </c>
      <c r="G5" s="13">
        <f>VLOOKUP(B:B,'[1]Sheet1 (2)'!$A$1:$D$31,3,0)</f>
        <v>83.2</v>
      </c>
      <c r="H5" s="12">
        <f>VLOOKUP(B:B,'[1]Sheet1 (2)'!$A$1:$D$31,4,0)</f>
        <v>2</v>
      </c>
      <c r="I5" s="14"/>
    </row>
    <row r="6" customHeight="1" spans="1:9">
      <c r="A6" s="7">
        <v>3</v>
      </c>
      <c r="B6" s="8" t="s">
        <v>15</v>
      </c>
      <c r="C6" s="9" t="s">
        <v>16</v>
      </c>
      <c r="D6" s="10" t="s">
        <v>17</v>
      </c>
      <c r="E6" s="11" t="s">
        <v>18</v>
      </c>
      <c r="F6" s="12" t="str">
        <f>VLOOKUP(B:B,'[1]Sheet1 (2)'!$A$1:$D$31,2,0)</f>
        <v>24080310605</v>
      </c>
      <c r="G6" s="13">
        <f>VLOOKUP(B:B,'[1]Sheet1 (2)'!$A$1:$D$31,3,0)</f>
        <v>82.45</v>
      </c>
      <c r="H6" s="12">
        <f>VLOOKUP(B:B,'[1]Sheet1 (2)'!$A$1:$D$31,4,0)</f>
        <v>1</v>
      </c>
      <c r="I6" s="14"/>
    </row>
    <row r="7" customHeight="1" spans="1:9">
      <c r="A7" s="7">
        <v>4</v>
      </c>
      <c r="B7" s="8" t="s">
        <v>19</v>
      </c>
      <c r="C7" s="9" t="s">
        <v>16</v>
      </c>
      <c r="D7" s="10" t="s">
        <v>17</v>
      </c>
      <c r="E7" s="11" t="s">
        <v>18</v>
      </c>
      <c r="F7" s="12" t="str">
        <f>VLOOKUP(B:B,'[1]Sheet1 (2)'!$A$1:$D$31,2,0)</f>
        <v>24080311429</v>
      </c>
      <c r="G7" s="13">
        <f>VLOOKUP(B:B,'[1]Sheet1 (2)'!$A$1:$D$31,3,0)</f>
        <v>82.05</v>
      </c>
      <c r="H7" s="12">
        <f>VLOOKUP(B:B,'[1]Sheet1 (2)'!$A$1:$D$31,4,0)</f>
        <v>2</v>
      </c>
      <c r="I7" s="14"/>
    </row>
    <row r="8" customHeight="1" spans="1:9">
      <c r="A8" s="7">
        <v>5</v>
      </c>
      <c r="B8" s="8" t="s">
        <v>20</v>
      </c>
      <c r="C8" s="9" t="s">
        <v>21</v>
      </c>
      <c r="D8" s="10" t="s">
        <v>22</v>
      </c>
      <c r="E8" s="11" t="s">
        <v>23</v>
      </c>
      <c r="F8" s="12" t="str">
        <f>VLOOKUP(B:B,'[1]Sheet1 (2)'!$A$1:$D$31,2,0)</f>
        <v>24080320726</v>
      </c>
      <c r="G8" s="13">
        <f>VLOOKUP(B:B,'[1]Sheet1 (2)'!$A$1:$D$31,3,0)</f>
        <v>76.2</v>
      </c>
      <c r="H8" s="12">
        <f>VLOOKUP(B:B,'[1]Sheet1 (2)'!$A$1:$D$31,4,0)</f>
        <v>1</v>
      </c>
      <c r="I8" s="14"/>
    </row>
    <row r="9" customHeight="1" spans="1:9">
      <c r="A9" s="7">
        <v>6</v>
      </c>
      <c r="B9" s="8" t="s">
        <v>24</v>
      </c>
      <c r="C9" s="9" t="s">
        <v>21</v>
      </c>
      <c r="D9" s="10" t="s">
        <v>22</v>
      </c>
      <c r="E9" s="11" t="s">
        <v>23</v>
      </c>
      <c r="F9" s="12" t="str">
        <f>VLOOKUP(B:B,'[1]Sheet1 (2)'!$A$1:$D$31,2,0)</f>
        <v>24080320821</v>
      </c>
      <c r="G9" s="13">
        <f>VLOOKUP(B:B,'[1]Sheet1 (2)'!$A$1:$D$31,3,0)</f>
        <v>73.7</v>
      </c>
      <c r="H9" s="12">
        <f>VLOOKUP(B:B,'[1]Sheet1 (2)'!$A$1:$D$31,4,0)</f>
        <v>2</v>
      </c>
      <c r="I9" s="14"/>
    </row>
    <row r="10" customHeight="1" spans="1:9">
      <c r="A10" s="7">
        <v>7</v>
      </c>
      <c r="B10" s="8" t="s">
        <v>25</v>
      </c>
      <c r="C10" s="9" t="s">
        <v>26</v>
      </c>
      <c r="D10" s="10" t="s">
        <v>22</v>
      </c>
      <c r="E10" s="11" t="s">
        <v>27</v>
      </c>
      <c r="F10" s="12" t="str">
        <f>VLOOKUP(B:B,'[1]Sheet1 (2)'!$A$1:$D$31,2,0)</f>
        <v>24080310115</v>
      </c>
      <c r="G10" s="13">
        <f>VLOOKUP(B:B,'[1]Sheet1 (2)'!$A$1:$D$31,3,0)</f>
        <v>75.7</v>
      </c>
      <c r="H10" s="12">
        <f>VLOOKUP(B:B,'[1]Sheet1 (2)'!$A$1:$D$31,4,0)</f>
        <v>1</v>
      </c>
      <c r="I10" s="14"/>
    </row>
    <row r="11" customHeight="1" spans="1:9">
      <c r="A11" s="7">
        <v>8</v>
      </c>
      <c r="B11" s="8" t="s">
        <v>28</v>
      </c>
      <c r="C11" s="9" t="s">
        <v>26</v>
      </c>
      <c r="D11" s="10" t="s">
        <v>22</v>
      </c>
      <c r="E11" s="11" t="s">
        <v>27</v>
      </c>
      <c r="F11" s="12" t="str">
        <f>VLOOKUP(B:B,'[1]Sheet1 (2)'!$A$1:$D$31,2,0)</f>
        <v>24080310306</v>
      </c>
      <c r="G11" s="13">
        <f>VLOOKUP(B:B,'[1]Sheet1 (2)'!$A$1:$D$31,3,0)</f>
        <v>75.3</v>
      </c>
      <c r="H11" s="12">
        <f>VLOOKUP(B:B,'[1]Sheet1 (2)'!$A$1:$D$31,4,0)</f>
        <v>2</v>
      </c>
      <c r="I11" s="14"/>
    </row>
    <row r="12" customHeight="1" spans="1:9">
      <c r="A12" s="7">
        <v>9</v>
      </c>
      <c r="B12" s="8" t="s">
        <v>29</v>
      </c>
      <c r="C12" s="9" t="s">
        <v>30</v>
      </c>
      <c r="D12" s="10" t="s">
        <v>22</v>
      </c>
      <c r="E12" s="11" t="s">
        <v>31</v>
      </c>
      <c r="F12" s="12" t="str">
        <f>VLOOKUP(B:B,'[1]Sheet1 (2)'!$A$1:$D$31,2,0)</f>
        <v>24080311821</v>
      </c>
      <c r="G12" s="13">
        <f>VLOOKUP(B:B,'[1]Sheet1 (2)'!$A$1:$D$31,3,0)</f>
        <v>74.15</v>
      </c>
      <c r="H12" s="12">
        <f>VLOOKUP(B:B,'[1]Sheet1 (2)'!$A$1:$D$31,4,0)</f>
        <v>1</v>
      </c>
      <c r="I12" s="15"/>
    </row>
    <row r="13" customHeight="1" spans="1:9">
      <c r="A13" s="7">
        <v>10</v>
      </c>
      <c r="B13" s="8" t="s">
        <v>32</v>
      </c>
      <c r="C13" s="9" t="s">
        <v>30</v>
      </c>
      <c r="D13" s="10" t="s">
        <v>22</v>
      </c>
      <c r="E13" s="11" t="s">
        <v>31</v>
      </c>
      <c r="F13" s="12" t="str">
        <f>VLOOKUP(B:B,'[1]Sheet1 (2)'!$A$1:$D$31,2,0)</f>
        <v>24080311803</v>
      </c>
      <c r="G13" s="13">
        <f>VLOOKUP(B:B,'[1]Sheet1 (2)'!$A$1:$D$31,3,0)</f>
        <v>74.15</v>
      </c>
      <c r="H13" s="12">
        <f>VLOOKUP(B:B,'[1]Sheet1 (2)'!$A$1:$D$31,4,0)</f>
        <v>1</v>
      </c>
      <c r="I13" s="15"/>
    </row>
    <row r="14" customHeight="1" spans="1:9">
      <c r="A14" s="7">
        <v>11</v>
      </c>
      <c r="B14" s="8" t="s">
        <v>33</v>
      </c>
      <c r="C14" s="9" t="s">
        <v>34</v>
      </c>
      <c r="D14" s="10" t="s">
        <v>22</v>
      </c>
      <c r="E14" s="11" t="s">
        <v>35</v>
      </c>
      <c r="F14" s="12" t="str">
        <f>VLOOKUP(B:B,'[1]Sheet1 (2)'!$A$1:$D$31,2,0)</f>
        <v>24080312813</v>
      </c>
      <c r="G14" s="13">
        <f>VLOOKUP(B:B,'[1]Sheet1 (2)'!$A$1:$D$31,3,0)</f>
        <v>84.25</v>
      </c>
      <c r="H14" s="12">
        <f>VLOOKUP(B:B,'[1]Sheet1 (2)'!$A$1:$D$31,4,0)</f>
        <v>1</v>
      </c>
      <c r="I14" s="14"/>
    </row>
    <row r="15" customHeight="1" spans="1:9">
      <c r="A15" s="7">
        <v>12</v>
      </c>
      <c r="B15" s="8" t="s">
        <v>36</v>
      </c>
      <c r="C15" s="9" t="s">
        <v>34</v>
      </c>
      <c r="D15" s="10" t="s">
        <v>22</v>
      </c>
      <c r="E15" s="11" t="s">
        <v>35</v>
      </c>
      <c r="F15" s="12" t="str">
        <f>VLOOKUP(B:B,'[1]Sheet1 (2)'!$A$1:$D$31,2,0)</f>
        <v>24080311307</v>
      </c>
      <c r="G15" s="13">
        <f>VLOOKUP(B:B,'[1]Sheet1 (2)'!$A$1:$D$31,3,0)</f>
        <v>81.65</v>
      </c>
      <c r="H15" s="12">
        <f>VLOOKUP(B:B,'[1]Sheet1 (2)'!$A$1:$D$31,4,0)</f>
        <v>2</v>
      </c>
      <c r="I15" s="14"/>
    </row>
    <row r="16" customHeight="1" spans="1:9">
      <c r="A16" s="7">
        <v>13</v>
      </c>
      <c r="B16" s="8" t="s">
        <v>37</v>
      </c>
      <c r="C16" s="9" t="s">
        <v>34</v>
      </c>
      <c r="D16" s="10" t="s">
        <v>22</v>
      </c>
      <c r="E16" s="11" t="s">
        <v>35</v>
      </c>
      <c r="F16" s="12" t="str">
        <f>VLOOKUP(B:B,'[1]Sheet1 (2)'!$A$1:$D$31,2,0)</f>
        <v>24080310517</v>
      </c>
      <c r="G16" s="13">
        <f>VLOOKUP(B:B,'[1]Sheet1 (2)'!$A$1:$D$31,3,0)</f>
        <v>80</v>
      </c>
      <c r="H16" s="12">
        <f>VLOOKUP(B:B,'[1]Sheet1 (2)'!$A$1:$D$31,4,0)</f>
        <v>3</v>
      </c>
      <c r="I16" s="14"/>
    </row>
    <row r="17" customHeight="1" spans="1:9">
      <c r="A17" s="7">
        <v>14</v>
      </c>
      <c r="B17" s="8" t="s">
        <v>38</v>
      </c>
      <c r="C17" s="9" t="s">
        <v>34</v>
      </c>
      <c r="D17" s="10" t="s">
        <v>22</v>
      </c>
      <c r="E17" s="11" t="s">
        <v>35</v>
      </c>
      <c r="F17" s="12" t="str">
        <f>VLOOKUP(B:B,'[1]Sheet1 (2)'!$A$1:$D$31,2,0)</f>
        <v>24080312727</v>
      </c>
      <c r="G17" s="13">
        <f>VLOOKUP(B:B,'[1]Sheet1 (2)'!$A$1:$D$31,3,0)</f>
        <v>79</v>
      </c>
      <c r="H17" s="12">
        <f>VLOOKUP(B:B,'[1]Sheet1 (2)'!$A$1:$D$31,4,0)</f>
        <v>4</v>
      </c>
      <c r="I17" s="14"/>
    </row>
    <row r="18" customHeight="1" spans="1:9">
      <c r="A18" s="7">
        <v>15</v>
      </c>
      <c r="B18" s="8" t="s">
        <v>39</v>
      </c>
      <c r="C18" s="9" t="s">
        <v>34</v>
      </c>
      <c r="D18" s="10" t="s">
        <v>22</v>
      </c>
      <c r="E18" s="11" t="s">
        <v>35</v>
      </c>
      <c r="F18" s="12" t="str">
        <f>VLOOKUP(B:B,'[1]Sheet1 (2)'!$A$1:$D$31,2,0)</f>
        <v>24080310317</v>
      </c>
      <c r="G18" s="13">
        <f>VLOOKUP(B:B,'[1]Sheet1 (2)'!$A$1:$D$31,3,0)</f>
        <v>76.8</v>
      </c>
      <c r="H18" s="12">
        <f>VLOOKUP(B:B,'[1]Sheet1 (2)'!$A$1:$D$31,4,0)</f>
        <v>5</v>
      </c>
      <c r="I18" s="14"/>
    </row>
    <row r="19" customHeight="1" spans="1:9">
      <c r="A19" s="7">
        <v>16</v>
      </c>
      <c r="B19" s="8" t="s">
        <v>40</v>
      </c>
      <c r="C19" s="9" t="s">
        <v>34</v>
      </c>
      <c r="D19" s="10" t="s">
        <v>22</v>
      </c>
      <c r="E19" s="11" t="s">
        <v>35</v>
      </c>
      <c r="F19" s="12" t="str">
        <f>VLOOKUP(B:B,'[1]Sheet1 (2)'!$A$1:$D$31,2,0)</f>
        <v>24080311030</v>
      </c>
      <c r="G19" s="13">
        <f>VLOOKUP(B:B,'[1]Sheet1 (2)'!$A$1:$D$31,3,0)</f>
        <v>76.75</v>
      </c>
      <c r="H19" s="12">
        <f>VLOOKUP(B:B,'[1]Sheet1 (2)'!$A$1:$D$31,4,0)</f>
        <v>6</v>
      </c>
      <c r="I19" s="14"/>
    </row>
    <row r="20" customHeight="1" spans="1:9">
      <c r="A20" s="7">
        <v>17</v>
      </c>
      <c r="B20" s="8" t="s">
        <v>41</v>
      </c>
      <c r="C20" s="9" t="s">
        <v>34</v>
      </c>
      <c r="D20" s="10" t="s">
        <v>22</v>
      </c>
      <c r="E20" s="11" t="s">
        <v>35</v>
      </c>
      <c r="F20" s="12" t="str">
        <f>VLOOKUP(B:B,'[1]Sheet1 (2)'!$A$1:$D$31,2,0)</f>
        <v>24080310811</v>
      </c>
      <c r="G20" s="13">
        <f>VLOOKUP(B:B,'[1]Sheet1 (2)'!$A$1:$D$31,3,0)</f>
        <v>76.3</v>
      </c>
      <c r="H20" s="12">
        <f>VLOOKUP(B:B,'[1]Sheet1 (2)'!$A$1:$D$31,4,0)</f>
        <v>7</v>
      </c>
      <c r="I20" s="14"/>
    </row>
    <row r="21" customHeight="1" spans="1:9">
      <c r="A21" s="7">
        <v>18</v>
      </c>
      <c r="B21" s="8" t="s">
        <v>42</v>
      </c>
      <c r="C21" s="9" t="s">
        <v>34</v>
      </c>
      <c r="D21" s="10" t="s">
        <v>22</v>
      </c>
      <c r="E21" s="11" t="s">
        <v>35</v>
      </c>
      <c r="F21" s="12" t="str">
        <f>VLOOKUP(B:B,'[1]Sheet1 (2)'!$A$1:$D$31,2,0)</f>
        <v>24080311220</v>
      </c>
      <c r="G21" s="13">
        <f>VLOOKUP(B:B,'[1]Sheet1 (2)'!$A$1:$D$31,3,0)</f>
        <v>74.7</v>
      </c>
      <c r="H21" s="12">
        <f>VLOOKUP(B:B,'[1]Sheet1 (2)'!$A$1:$D$31,4,0)</f>
        <v>8</v>
      </c>
      <c r="I21" s="14"/>
    </row>
    <row r="22" customHeight="1" spans="1:9">
      <c r="A22" s="7">
        <v>19</v>
      </c>
      <c r="B22" s="8" t="s">
        <v>43</v>
      </c>
      <c r="C22" s="9" t="s">
        <v>34</v>
      </c>
      <c r="D22" s="10" t="s">
        <v>44</v>
      </c>
      <c r="E22" s="11" t="s">
        <v>45</v>
      </c>
      <c r="F22" s="12" t="str">
        <f>VLOOKUP(B:B,'[1]Sheet1 (2)'!$A$1:$D$31,2,0)</f>
        <v>24080311619</v>
      </c>
      <c r="G22" s="13">
        <f>VLOOKUP(B:B,'[1]Sheet1 (2)'!$A$1:$D$31,3,0)</f>
        <v>77.7</v>
      </c>
      <c r="H22" s="12">
        <f>VLOOKUP(B:B,'[1]Sheet1 (2)'!$A$1:$D$31,4,0)</f>
        <v>1</v>
      </c>
      <c r="I22" s="14"/>
    </row>
    <row r="23" customHeight="1" spans="1:9">
      <c r="A23" s="7">
        <v>20</v>
      </c>
      <c r="B23" s="8" t="s">
        <v>46</v>
      </c>
      <c r="C23" s="9" t="s">
        <v>34</v>
      </c>
      <c r="D23" s="10" t="s">
        <v>44</v>
      </c>
      <c r="E23" s="11" t="s">
        <v>45</v>
      </c>
      <c r="F23" s="12" t="str">
        <f>VLOOKUP(B:B,'[1]Sheet1 (2)'!$A$1:$D$31,2,0)</f>
        <v>24080310518</v>
      </c>
      <c r="G23" s="13">
        <f>VLOOKUP(B:B,'[1]Sheet1 (2)'!$A$1:$D$31,3,0)</f>
        <v>76.3</v>
      </c>
      <c r="H23" s="12">
        <f>VLOOKUP(B:B,'[1]Sheet1 (2)'!$A$1:$D$31,4,0)</f>
        <v>2</v>
      </c>
      <c r="I23" s="14"/>
    </row>
    <row r="24" customHeight="1" spans="1:9">
      <c r="A24" s="7">
        <v>21</v>
      </c>
      <c r="B24" s="8" t="s">
        <v>47</v>
      </c>
      <c r="C24" s="9" t="s">
        <v>34</v>
      </c>
      <c r="D24" s="10" t="s">
        <v>48</v>
      </c>
      <c r="E24" s="11" t="s">
        <v>49</v>
      </c>
      <c r="F24" s="12" t="str">
        <f>VLOOKUP(B:B,'[1]Sheet1 (2)'!$A$1:$D$31,2,0)</f>
        <v>24080312109</v>
      </c>
      <c r="G24" s="13">
        <f>VLOOKUP(B:B,'[1]Sheet1 (2)'!$A$1:$D$31,3,0)</f>
        <v>75.75</v>
      </c>
      <c r="H24" s="12">
        <f>VLOOKUP(B:B,'[1]Sheet1 (2)'!$A$1:$D$31,4,0)</f>
        <v>1</v>
      </c>
      <c r="I24" s="14"/>
    </row>
    <row r="25" customHeight="1" spans="1:9">
      <c r="A25" s="7">
        <v>22</v>
      </c>
      <c r="B25" s="8" t="s">
        <v>50</v>
      </c>
      <c r="C25" s="9" t="s">
        <v>34</v>
      </c>
      <c r="D25" s="10" t="s">
        <v>48</v>
      </c>
      <c r="E25" s="11" t="s">
        <v>49</v>
      </c>
      <c r="F25" s="12" t="str">
        <f>VLOOKUP(B:B,'[1]Sheet1 (2)'!$A$1:$D$31,2,0)</f>
        <v>24080311604</v>
      </c>
      <c r="G25" s="13">
        <f>VLOOKUP(B:B,'[1]Sheet1 (2)'!$A$1:$D$31,3,0)</f>
        <v>75.4</v>
      </c>
      <c r="H25" s="12">
        <f>VLOOKUP(B:B,'[1]Sheet1 (2)'!$A$1:$D$31,4,0)</f>
        <v>2</v>
      </c>
      <c r="I25" s="14"/>
    </row>
    <row r="26" customHeight="1" spans="1:9">
      <c r="A26" s="7">
        <v>23</v>
      </c>
      <c r="B26" s="8" t="s">
        <v>51</v>
      </c>
      <c r="C26" s="9" t="s">
        <v>34</v>
      </c>
      <c r="D26" s="10" t="s">
        <v>52</v>
      </c>
      <c r="E26" s="11" t="s">
        <v>53</v>
      </c>
      <c r="F26" s="12" t="str">
        <f>VLOOKUP(B:B,'[1]Sheet1 (2)'!$A$1:$D$31,2,0)</f>
        <v>24080321328</v>
      </c>
      <c r="G26" s="13">
        <f>VLOOKUP(B:B,'[1]Sheet1 (2)'!$A$1:$D$31,3,0)</f>
        <v>85.55</v>
      </c>
      <c r="H26" s="12">
        <f>VLOOKUP(B:B,'[1]Sheet1 (2)'!$A$1:$D$31,4,0)</f>
        <v>1</v>
      </c>
      <c r="I26" s="14"/>
    </row>
    <row r="27" customHeight="1" spans="1:9">
      <c r="A27" s="7">
        <v>24</v>
      </c>
      <c r="B27" s="8" t="s">
        <v>54</v>
      </c>
      <c r="C27" s="9" t="s">
        <v>34</v>
      </c>
      <c r="D27" s="10" t="s">
        <v>52</v>
      </c>
      <c r="E27" s="11" t="s">
        <v>53</v>
      </c>
      <c r="F27" s="12" t="str">
        <f>VLOOKUP(B:B,'[1]Sheet1 (2)'!$A$1:$D$31,2,0)</f>
        <v>24080321324</v>
      </c>
      <c r="G27" s="13">
        <f>VLOOKUP(B:B,'[1]Sheet1 (2)'!$A$1:$D$31,3,0)</f>
        <v>80.25</v>
      </c>
      <c r="H27" s="12">
        <f>VLOOKUP(B:B,'[1]Sheet1 (2)'!$A$1:$D$31,4,0)</f>
        <v>2</v>
      </c>
      <c r="I27" s="15"/>
    </row>
    <row r="28" customHeight="1" spans="1:9">
      <c r="A28" s="7">
        <v>25</v>
      </c>
      <c r="B28" s="8" t="s">
        <v>55</v>
      </c>
      <c r="C28" s="9" t="s">
        <v>34</v>
      </c>
      <c r="D28" s="10" t="s">
        <v>56</v>
      </c>
      <c r="E28" s="11" t="s">
        <v>57</v>
      </c>
      <c r="F28" s="12" t="str">
        <f>VLOOKUP(B:B,'[1]Sheet1 (2)'!$A$1:$D$31,2,0)</f>
        <v>24080321124</v>
      </c>
      <c r="G28" s="13">
        <f>VLOOKUP(B:B,'[1]Sheet1 (2)'!$A$1:$D$31,3,0)</f>
        <v>85</v>
      </c>
      <c r="H28" s="12">
        <f>VLOOKUP(B:B,'[1]Sheet1 (2)'!$A$1:$D$31,4,0)</f>
        <v>1</v>
      </c>
      <c r="I28" s="14"/>
    </row>
    <row r="29" customHeight="1" spans="1:9">
      <c r="A29" s="7">
        <v>26</v>
      </c>
      <c r="B29" s="8" t="s">
        <v>58</v>
      </c>
      <c r="C29" s="9" t="s">
        <v>34</v>
      </c>
      <c r="D29" s="10" t="s">
        <v>56</v>
      </c>
      <c r="E29" s="11" t="s">
        <v>57</v>
      </c>
      <c r="F29" s="12" t="str">
        <f>VLOOKUP(B:B,'[1]Sheet1 (2)'!$A$1:$D$31,2,0)</f>
        <v>24080321122</v>
      </c>
      <c r="G29" s="13">
        <f>VLOOKUP(B:B,'[1]Sheet1 (2)'!$A$1:$D$31,3,0)</f>
        <v>84.85</v>
      </c>
      <c r="H29" s="12">
        <f>VLOOKUP(B:B,'[1]Sheet1 (2)'!$A$1:$D$31,4,0)</f>
        <v>2</v>
      </c>
      <c r="I29" s="15"/>
    </row>
    <row r="30" customHeight="1" spans="1:9">
      <c r="A30" s="7">
        <v>27</v>
      </c>
      <c r="B30" s="8" t="s">
        <v>59</v>
      </c>
      <c r="C30" s="9" t="s">
        <v>34</v>
      </c>
      <c r="D30" s="10" t="s">
        <v>60</v>
      </c>
      <c r="E30" s="11" t="s">
        <v>61</v>
      </c>
      <c r="F30" s="12" t="str">
        <f>VLOOKUP(B:B,'[1]Sheet1 (2)'!$A$1:$D$31,2,0)</f>
        <v>24080320921</v>
      </c>
      <c r="G30" s="13">
        <f>VLOOKUP(B:B,'[1]Sheet1 (2)'!$A$1:$D$31,3,0)</f>
        <v>76.85</v>
      </c>
      <c r="H30" s="12">
        <f>VLOOKUP(B:B,'[1]Sheet1 (2)'!$A$1:$D$31,4,0)</f>
        <v>1</v>
      </c>
      <c r="I30" s="14"/>
    </row>
    <row r="31" customHeight="1" spans="1:9">
      <c r="A31" s="7">
        <v>28</v>
      </c>
      <c r="B31" s="8" t="s">
        <v>62</v>
      </c>
      <c r="C31" s="9" t="s">
        <v>34</v>
      </c>
      <c r="D31" s="10" t="s">
        <v>60</v>
      </c>
      <c r="E31" s="11" t="s">
        <v>61</v>
      </c>
      <c r="F31" s="12" t="str">
        <f>VLOOKUP(B:B,'[1]Sheet1 (2)'!$A$1:$D$31,2,0)</f>
        <v>24080320925</v>
      </c>
      <c r="G31" s="13">
        <f>VLOOKUP(B:B,'[1]Sheet1 (2)'!$A$1:$D$31,3,0)</f>
        <v>75.85</v>
      </c>
      <c r="H31" s="12">
        <f>VLOOKUP(B:B,'[1]Sheet1 (2)'!$A$1:$D$31,4,0)</f>
        <v>2</v>
      </c>
      <c r="I31" s="14"/>
    </row>
    <row r="32" customHeight="1" spans="1:9">
      <c r="A32" s="7">
        <v>29</v>
      </c>
      <c r="B32" s="8" t="s">
        <v>63</v>
      </c>
      <c r="C32" s="9" t="s">
        <v>34</v>
      </c>
      <c r="D32" s="10" t="s">
        <v>64</v>
      </c>
      <c r="E32" s="11" t="s">
        <v>65</v>
      </c>
      <c r="F32" s="12" t="str">
        <f>VLOOKUP(B:B,'[1]Sheet1 (2)'!$A$1:$D$31,2,0)</f>
        <v>24080320123</v>
      </c>
      <c r="G32" s="13">
        <f>VLOOKUP(B:B,'[1]Sheet1 (2)'!$A$1:$D$31,3,0)</f>
        <v>79.9</v>
      </c>
      <c r="H32" s="12">
        <f>VLOOKUP(B:B,'[1]Sheet1 (2)'!$A$1:$D$31,4,0)</f>
        <v>1</v>
      </c>
      <c r="I32" s="14"/>
    </row>
    <row r="33" customHeight="1" spans="1:9">
      <c r="A33" s="7">
        <v>30</v>
      </c>
      <c r="B33" s="8" t="s">
        <v>66</v>
      </c>
      <c r="C33" s="9" t="s">
        <v>34</v>
      </c>
      <c r="D33" s="10" t="s">
        <v>64</v>
      </c>
      <c r="E33" s="11" t="s">
        <v>65</v>
      </c>
      <c r="F33" s="12">
        <v>24080320202</v>
      </c>
      <c r="G33" s="13">
        <v>74.55</v>
      </c>
      <c r="H33" s="12">
        <v>3</v>
      </c>
      <c r="I33" s="14" t="s">
        <v>67</v>
      </c>
    </row>
  </sheetData>
  <sheetProtection formatCells="0" insertHyperlinks="0" autoFilter="0"/>
  <printOptions horizontalCentered="1"/>
  <pageMargins left="0" right="0" top="0.786805555555556" bottom="0.786805555555556" header="0.511805555555556" footer="0.511805555555556"/>
  <pageSetup paperSize="9" fitToHeight="0" orientation="landscape" horizontalDpi="6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(3)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於星</cp:lastModifiedBy>
  <dcterms:created xsi:type="dcterms:W3CDTF">2024-08-20T07:57:00Z</dcterms:created>
  <dcterms:modified xsi:type="dcterms:W3CDTF">2024-08-20T09:00:15Z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27EC013683404E318F5AFED139309912_11</vt:lpwstr>
  </property>
  <property fmtid="{D5CDD505-2E9C-101B-9397-08002B2CF9AE}" pid="3" name="KSOProductBuildVer">
    <vt:lpwstr>2052-12.1.0.17827</vt:lpwstr>
  </property>
</Properties>
</file>