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考试\"/>
    </mc:Choice>
  </mc:AlternateContent>
  <bookViews>
    <workbookView xWindow="0" yWindow="0" windowWidth="28800" windowHeight="12375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L8" i="1"/>
  <c r="L7" i="1"/>
  <c r="L6" i="1"/>
  <c r="L5" i="1"/>
  <c r="L4" i="1"/>
</calcChain>
</file>

<file path=xl/sharedStrings.xml><?xml version="1.0" encoding="utf-8"?>
<sst xmlns="http://schemas.openxmlformats.org/spreadsheetml/2006/main" count="56" uniqueCount="39">
  <si>
    <t>中共青岛市委外办所属事业单位2024年度公开招聘总成绩</t>
  </si>
  <si>
    <t>序号</t>
  </si>
  <si>
    <t>招考单位名称</t>
  </si>
  <si>
    <t>报考岗位名称</t>
  </si>
  <si>
    <t>姓名</t>
  </si>
  <si>
    <t>笔试准考证号</t>
  </si>
  <si>
    <t>笔试成绩</t>
  </si>
  <si>
    <t>面试考号</t>
  </si>
  <si>
    <t>面试顺序号</t>
  </si>
  <si>
    <t>面试成绩</t>
  </si>
  <si>
    <t>总成绩</t>
  </si>
  <si>
    <t>是否进入考察体检</t>
  </si>
  <si>
    <t>青岛市外事服务中心
（青岛市因公电子证照中心）</t>
  </si>
  <si>
    <t>德语</t>
  </si>
  <si>
    <t>丛雨馨</t>
  </si>
  <si>
    <t>2403021203022</t>
  </si>
  <si>
    <t>wfz0101</t>
  </si>
  <si>
    <t>是</t>
  </si>
  <si>
    <t>孙乐遥</t>
  </si>
  <si>
    <t>2403021206704</t>
  </si>
  <si>
    <t>wfz0102</t>
  </si>
  <si>
    <t>递补</t>
  </si>
  <si>
    <t>李姗珊</t>
  </si>
  <si>
    <t>2403021200902</t>
  </si>
  <si>
    <t>wfz0103</t>
  </si>
  <si>
    <t>否</t>
  </si>
  <si>
    <t>财会</t>
  </si>
  <si>
    <t>傅朝云</t>
  </si>
  <si>
    <t>2403021206514</t>
  </si>
  <si>
    <t>wfz0202</t>
  </si>
  <si>
    <t>/</t>
  </si>
  <si>
    <t>王筱涵</t>
  </si>
  <si>
    <t>2403021206908</t>
  </si>
  <si>
    <t>wfz0203</t>
  </si>
  <si>
    <t>姜芳芳</t>
  </si>
  <si>
    <t>2403021203423</t>
  </si>
  <si>
    <t>wfz0201</t>
  </si>
  <si>
    <t>专业测试
抽签号</t>
    <phoneticPr fontId="15" type="noConversion"/>
  </si>
  <si>
    <t>专业测试成绩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</si>
</sst>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.00;[Red]0.00"/>
    <numFmt numFmtId="179" formatCode="0.00_);[Red]\(0.00\)"/>
    <numFmt numFmtId="180" formatCode="0.00_ "/>
  </numFmts>
  <fonts count="17">
    <font>
      <sz val="11"/>
      <color theme="1"/>
      <name val="Tahoma"/>
      <charset val="134"/>
    </font>
    <font>
      <sz val="10"/>
      <color theme="1"/>
      <name val="Tahoma"/>
      <family val="2"/>
    </font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6"/>
      <name val="宋体"/>
      <charset val="134"/>
    </font>
    <font>
      <sz val="16"/>
      <color theme="1"/>
      <name val="方正小标宋_GBK"/>
      <charset val="134"/>
    </font>
    <font>
      <b/>
      <sz val="12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Tahoma"/>
      <family val="2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3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</cellStyleXfs>
  <cellXfs count="26">
    <xf numFmtId="0" fontId="0" fillId="0" borderId="0" xfId="0"/>
    <xf numFmtId="0" fontId="1" fillId="0" borderId="0" xfId="0" applyFont="1"/>
    <xf numFmtId="0" fontId="0" fillId="0" borderId="0" xfId="0" applyFont="1" applyAlignment="1">
      <alignment horizontal="justify"/>
    </xf>
    <xf numFmtId="0" fontId="0" fillId="0" borderId="0" xfId="0" applyFont="1"/>
    <xf numFmtId="0" fontId="2" fillId="0" borderId="0" xfId="0" applyFont="1" applyFill="1" applyAlignment="1"/>
    <xf numFmtId="178" fontId="0" fillId="0" borderId="0" xfId="0" applyNumberFormat="1" applyAlignment="1">
      <alignment horizontal="center" vertical="center"/>
    </xf>
    <xf numFmtId="17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80" fontId="1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79" fontId="12" fillId="0" borderId="1" xfId="2" applyNumberFormat="1" applyFont="1" applyFill="1" applyBorder="1" applyAlignment="1" applyProtection="1">
      <alignment horizontal="center" vertical="center"/>
    </xf>
    <xf numFmtId="179" fontId="12" fillId="0" borderId="1" xfId="3" applyNumberFormat="1" applyFont="1" applyFill="1" applyBorder="1" applyAlignment="1" applyProtection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31" fontId="5" fillId="0" borderId="0" xfId="0" applyNumberFormat="1" applyFont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</cellXfs>
  <cellStyles count="4">
    <cellStyle name="常规" xfId="0" builtinId="0"/>
    <cellStyle name="常规 11" xfId="3"/>
    <cellStyle name="常规 2 3" xfId="2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workbookViewId="0">
      <selection activeCell="I5" sqref="I5"/>
    </sheetView>
  </sheetViews>
  <sheetFormatPr defaultColWidth="9" defaultRowHeight="14.25"/>
  <cols>
    <col min="1" max="1" width="6.875" customWidth="1"/>
    <col min="2" max="2" width="26.125" style="1" customWidth="1"/>
    <col min="3" max="3" width="16.375" style="2" customWidth="1"/>
    <col min="4" max="4" width="14" style="3" customWidth="1"/>
    <col min="5" max="5" width="15.25" style="3" customWidth="1"/>
    <col min="6" max="6" width="10.125" style="3" customWidth="1"/>
    <col min="7" max="7" width="13" style="3" customWidth="1"/>
    <col min="8" max="8" width="10.25" style="4" customWidth="1"/>
    <col min="9" max="9" width="9.5" style="4" customWidth="1"/>
    <col min="10" max="10" width="10.125" style="3" customWidth="1"/>
    <col min="11" max="11" width="13.5" style="5" customWidth="1"/>
    <col min="12" max="12" width="9.875" style="6" customWidth="1"/>
    <col min="13" max="13" width="19.5" style="7" customWidth="1"/>
  </cols>
  <sheetData>
    <row r="1" spans="1:13" ht="40.5" customHeight="1">
      <c r="A1" s="21" t="s">
        <v>0</v>
      </c>
      <c r="B1" s="21"/>
      <c r="C1" s="21"/>
      <c r="D1" s="21"/>
      <c r="E1" s="21"/>
      <c r="F1" s="21"/>
      <c r="G1" s="21"/>
      <c r="H1" s="22"/>
      <c r="I1" s="22"/>
      <c r="J1" s="21"/>
      <c r="K1" s="21"/>
      <c r="L1" s="21"/>
      <c r="M1" s="21"/>
    </row>
    <row r="2" spans="1:13" ht="21" customHeight="1">
      <c r="A2" s="23">
        <v>45423</v>
      </c>
      <c r="B2" s="23"/>
      <c r="C2" s="23"/>
      <c r="D2" s="23"/>
      <c r="E2" s="23"/>
      <c r="F2" s="23"/>
      <c r="G2" s="23"/>
      <c r="H2" s="24"/>
      <c r="I2" s="24"/>
      <c r="J2" s="23"/>
      <c r="K2" s="23"/>
      <c r="L2" s="23"/>
      <c r="M2" s="23"/>
    </row>
    <row r="3" spans="1:13" ht="30.75" customHeight="1">
      <c r="A3" s="8" t="s">
        <v>1</v>
      </c>
      <c r="B3" s="9" t="s">
        <v>2</v>
      </c>
      <c r="C3" s="9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25" t="s">
        <v>37</v>
      </c>
      <c r="I3" s="25" t="s">
        <v>38</v>
      </c>
      <c r="J3" s="8" t="s">
        <v>8</v>
      </c>
      <c r="K3" s="16" t="s">
        <v>9</v>
      </c>
      <c r="L3" s="17" t="s">
        <v>10</v>
      </c>
      <c r="M3" s="16" t="s">
        <v>11</v>
      </c>
    </row>
    <row r="4" spans="1:13" ht="39.75" customHeight="1">
      <c r="A4" s="10">
        <v>1</v>
      </c>
      <c r="B4" s="11" t="s">
        <v>12</v>
      </c>
      <c r="C4" s="11" t="s">
        <v>13</v>
      </c>
      <c r="D4" s="12" t="s">
        <v>14</v>
      </c>
      <c r="E4" s="13" t="s">
        <v>15</v>
      </c>
      <c r="F4" s="14">
        <v>68.8</v>
      </c>
      <c r="G4" s="12" t="s">
        <v>16</v>
      </c>
      <c r="H4" s="12">
        <v>3</v>
      </c>
      <c r="I4" s="18">
        <v>84.2</v>
      </c>
      <c r="J4" s="12">
        <v>201</v>
      </c>
      <c r="K4" s="19">
        <v>84.8</v>
      </c>
      <c r="L4" s="20">
        <f>F4*0.4+I4*0.36+K4*0.24</f>
        <v>78.183999999999997</v>
      </c>
      <c r="M4" s="20" t="s">
        <v>17</v>
      </c>
    </row>
    <row r="5" spans="1:13" ht="39.75" customHeight="1">
      <c r="A5" s="10">
        <v>2</v>
      </c>
      <c r="B5" s="11" t="s">
        <v>12</v>
      </c>
      <c r="C5" s="11" t="s">
        <v>13</v>
      </c>
      <c r="D5" s="12" t="s">
        <v>18</v>
      </c>
      <c r="E5" s="13" t="s">
        <v>19</v>
      </c>
      <c r="F5" s="14">
        <v>61.9</v>
      </c>
      <c r="G5" s="12" t="s">
        <v>20</v>
      </c>
      <c r="H5" s="12">
        <v>2</v>
      </c>
      <c r="I5" s="18">
        <v>69.8</v>
      </c>
      <c r="J5" s="12">
        <v>202</v>
      </c>
      <c r="K5" s="19">
        <v>86</v>
      </c>
      <c r="L5" s="20">
        <f>F5*0.4+I5*0.36+K5*0.24</f>
        <v>70.528000000000006</v>
      </c>
      <c r="M5" s="20" t="s">
        <v>21</v>
      </c>
    </row>
    <row r="6" spans="1:13" ht="39.75" customHeight="1">
      <c r="A6" s="10">
        <v>3</v>
      </c>
      <c r="B6" s="11" t="s">
        <v>12</v>
      </c>
      <c r="C6" s="11" t="s">
        <v>13</v>
      </c>
      <c r="D6" s="12" t="s">
        <v>22</v>
      </c>
      <c r="E6" s="13" t="s">
        <v>23</v>
      </c>
      <c r="F6" s="14">
        <v>63.3</v>
      </c>
      <c r="G6" s="12" t="s">
        <v>24</v>
      </c>
      <c r="H6" s="12">
        <v>1</v>
      </c>
      <c r="I6" s="18">
        <v>66.599999999999994</v>
      </c>
      <c r="J6" s="12">
        <v>203</v>
      </c>
      <c r="K6" s="19">
        <v>81.400000000000006</v>
      </c>
      <c r="L6" s="20">
        <f>F6*0.4+I6*0.36+K6*0.24</f>
        <v>68.831999999999994</v>
      </c>
      <c r="M6" s="20" t="s">
        <v>25</v>
      </c>
    </row>
    <row r="7" spans="1:13" ht="39.75" customHeight="1">
      <c r="A7" s="10">
        <v>4</v>
      </c>
      <c r="B7" s="11" t="s">
        <v>12</v>
      </c>
      <c r="C7" s="11" t="s">
        <v>26</v>
      </c>
      <c r="D7" s="12" t="s">
        <v>27</v>
      </c>
      <c r="E7" s="13" t="s">
        <v>28</v>
      </c>
      <c r="F7" s="14">
        <v>61.7</v>
      </c>
      <c r="G7" s="12" t="s">
        <v>29</v>
      </c>
      <c r="H7" s="15" t="s">
        <v>30</v>
      </c>
      <c r="I7" s="15" t="s">
        <v>30</v>
      </c>
      <c r="J7" s="12">
        <v>103</v>
      </c>
      <c r="K7" s="19">
        <v>91.2</v>
      </c>
      <c r="L7" s="20">
        <f>F7*0.4+K7*0.6</f>
        <v>79.400000000000006</v>
      </c>
      <c r="M7" s="20" t="s">
        <v>17</v>
      </c>
    </row>
    <row r="8" spans="1:13" ht="39.75" customHeight="1">
      <c r="A8" s="10">
        <v>5</v>
      </c>
      <c r="B8" s="11" t="s">
        <v>12</v>
      </c>
      <c r="C8" s="11" t="s">
        <v>26</v>
      </c>
      <c r="D8" s="12" t="s">
        <v>31</v>
      </c>
      <c r="E8" s="13" t="s">
        <v>32</v>
      </c>
      <c r="F8" s="14">
        <v>61.4</v>
      </c>
      <c r="G8" s="12" t="s">
        <v>33</v>
      </c>
      <c r="H8" s="15" t="s">
        <v>30</v>
      </c>
      <c r="I8" s="15" t="s">
        <v>30</v>
      </c>
      <c r="J8" s="12">
        <v>101</v>
      </c>
      <c r="K8" s="19">
        <v>88.2</v>
      </c>
      <c r="L8" s="20">
        <f>F8*0.4+K8*0.6</f>
        <v>77.48</v>
      </c>
      <c r="M8" s="20" t="s">
        <v>21</v>
      </c>
    </row>
    <row r="9" spans="1:13" ht="39.75" customHeight="1">
      <c r="A9" s="10">
        <v>6</v>
      </c>
      <c r="B9" s="11" t="s">
        <v>12</v>
      </c>
      <c r="C9" s="11" t="s">
        <v>26</v>
      </c>
      <c r="D9" s="12" t="s">
        <v>34</v>
      </c>
      <c r="E9" s="13" t="s">
        <v>35</v>
      </c>
      <c r="F9" s="14">
        <v>65</v>
      </c>
      <c r="G9" s="12" t="s">
        <v>36</v>
      </c>
      <c r="H9" s="15" t="s">
        <v>30</v>
      </c>
      <c r="I9" s="15" t="s">
        <v>30</v>
      </c>
      <c r="J9" s="12">
        <v>102</v>
      </c>
      <c r="K9" s="19">
        <v>81.400000000000006</v>
      </c>
      <c r="L9" s="20">
        <f>F9*0.4+K9*0.6</f>
        <v>74.84</v>
      </c>
      <c r="M9" s="20" t="s">
        <v>25</v>
      </c>
    </row>
  </sheetData>
  <sortState ref="B3:K14">
    <sortCondition ref="C3:C14"/>
    <sortCondition ref="J3:J14"/>
  </sortState>
  <mergeCells count="2">
    <mergeCell ref="A1:M1"/>
    <mergeCell ref="A2:M2"/>
  </mergeCells>
  <phoneticPr fontId="15" type="noConversion"/>
  <pageMargins left="0.7" right="0.7" top="0.75" bottom="0.75" header="0.3" footer="0.3"/>
  <pageSetup paperSize="9" scale="71" orientation="landscape" r:id="rId1"/>
  <colBreaks count="4" manualBreakCount="4">
    <brk id="1" max="1048575" man="1"/>
    <brk id="2" max="1048575" man="1"/>
    <brk id="3" max="1048575" man="1"/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1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2024-05-11T08:55:49Z</cp:lastPrinted>
  <dcterms:created xsi:type="dcterms:W3CDTF">2008-09-11T17:22:00Z</dcterms:created>
  <dcterms:modified xsi:type="dcterms:W3CDTF">2024-05-11T08:55:53Z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484F90582DCC4862AD5A1C122F77F1B8_12</vt:lpwstr>
  </property>
</Properties>
</file>