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总成绩" sheetId="2" r:id="rId1"/>
  </sheets>
  <definedNames>
    <definedName name="_xlnm._FilterDatabase" localSheetId="0" hidden="1">总成绩!$A$3:$K$3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<sst xmlns="http://schemas.openxmlformats.org/spreadsheetml/2006/main" count="314" uniqueCount="170">
  <si>
    <t>龙门县卫生健康局2024年公开招聘卫生专业技术人员总成绩汇总表</t>
  </si>
  <si>
    <t>时间：2024年8月5日</t>
  </si>
  <si>
    <t>序号</t>
  </si>
  <si>
    <t>单位名称</t>
  </si>
  <si>
    <t>岗位代码</t>
  </si>
  <si>
    <t>招聘人数</t>
  </si>
  <si>
    <t>笔试准考证号</t>
  </si>
  <si>
    <t>笔试成绩加上附加分</t>
  </si>
  <si>
    <t>面试成绩</t>
  </si>
  <si>
    <t>总成绩</t>
  </si>
  <si>
    <t>总成绩排名</t>
  </si>
  <si>
    <t>是否进入体检</t>
  </si>
  <si>
    <t>备注</t>
  </si>
  <si>
    <t>龙门县人民医院</t>
  </si>
  <si>
    <t>A001</t>
  </si>
  <si>
    <t>202406220130</t>
  </si>
  <si>
    <t>64.65</t>
  </si>
  <si>
    <t>是</t>
  </si>
  <si>
    <t>A003</t>
  </si>
  <si>
    <t>202406222503</t>
  </si>
  <si>
    <t>免笔试</t>
  </si>
  <si>
    <t>A004</t>
  </si>
  <si>
    <t>202406221817</t>
  </si>
  <si>
    <t>73.69</t>
  </si>
  <si>
    <t>A005</t>
  </si>
  <si>
    <t>202406220707</t>
  </si>
  <si>
    <t>73.10</t>
  </si>
  <si>
    <t>A006</t>
  </si>
  <si>
    <t>202406220322</t>
  </si>
  <si>
    <t>71.30</t>
  </si>
  <si>
    <t>A007</t>
  </si>
  <si>
    <t>202406221527</t>
  </si>
  <si>
    <t>68.21</t>
  </si>
  <si>
    <t>A010</t>
  </si>
  <si>
    <t>202406222508</t>
  </si>
  <si>
    <t>A012</t>
  </si>
  <si>
    <t>202406220923</t>
  </si>
  <si>
    <t>74.39</t>
  </si>
  <si>
    <t>202406220522</t>
  </si>
  <si>
    <t>65.48</t>
  </si>
  <si>
    <t>202406220630</t>
  </si>
  <si>
    <t>65.12</t>
  </si>
  <si>
    <t>A014</t>
  </si>
  <si>
    <t>202406221828</t>
  </si>
  <si>
    <t>68.80</t>
  </si>
  <si>
    <t>A015</t>
  </si>
  <si>
    <t>202406221416</t>
  </si>
  <si>
    <t>72.86</t>
  </si>
  <si>
    <t>A016</t>
  </si>
  <si>
    <t>202406220924</t>
  </si>
  <si>
    <t>76.30</t>
  </si>
  <si>
    <t>202406220204</t>
  </si>
  <si>
    <t>65.95</t>
  </si>
  <si>
    <t>否</t>
  </si>
  <si>
    <t>A017</t>
  </si>
  <si>
    <t>202406221013</t>
  </si>
  <si>
    <t>73.57</t>
  </si>
  <si>
    <t>A018</t>
  </si>
  <si>
    <t>202406221630</t>
  </si>
  <si>
    <t>A020</t>
  </si>
  <si>
    <t>202406222502</t>
  </si>
  <si>
    <t>A021</t>
  </si>
  <si>
    <t>202406220805</t>
  </si>
  <si>
    <t>76.43</t>
  </si>
  <si>
    <t>202406221006</t>
  </si>
  <si>
    <t>64.40</t>
  </si>
  <si>
    <t>A022</t>
  </si>
  <si>
    <t>202406220429</t>
  </si>
  <si>
    <t>73.80</t>
  </si>
  <si>
    <t>202406221226</t>
  </si>
  <si>
    <t>68.10</t>
  </si>
  <si>
    <t>202406221534</t>
  </si>
  <si>
    <t>69.06</t>
  </si>
  <si>
    <t>202406220909</t>
  </si>
  <si>
    <t>62.63</t>
  </si>
  <si>
    <t>202406221112</t>
  </si>
  <si>
    <t>62.26</t>
  </si>
  <si>
    <t>202406221521</t>
  </si>
  <si>
    <t>63.33</t>
  </si>
  <si>
    <t>202406220129</t>
  </si>
  <si>
    <t>202406220308</t>
  </si>
  <si>
    <t>62.86</t>
  </si>
  <si>
    <t>龙门县中医医院</t>
  </si>
  <si>
    <t>A023</t>
  </si>
  <si>
    <t>202406222507</t>
  </si>
  <si>
    <t>A028</t>
  </si>
  <si>
    <t>202406221723</t>
  </si>
  <si>
    <t>76.55</t>
  </si>
  <si>
    <t>202406220132</t>
  </si>
  <si>
    <t>72.38</t>
  </si>
  <si>
    <t>A029</t>
  </si>
  <si>
    <t>202406222504</t>
  </si>
  <si>
    <t>缺考</t>
  </si>
  <si>
    <t>A032</t>
  </si>
  <si>
    <t>202406220824</t>
  </si>
  <si>
    <t>70.71</t>
  </si>
  <si>
    <t>A039</t>
  </si>
  <si>
    <t>202406220721</t>
  </si>
  <si>
    <t>72.50</t>
  </si>
  <si>
    <t>202406221721</t>
  </si>
  <si>
    <t>69.64</t>
  </si>
  <si>
    <t>A040</t>
  </si>
  <si>
    <t>202406220608</t>
  </si>
  <si>
    <t>67.62</t>
  </si>
  <si>
    <t>A042</t>
  </si>
  <si>
    <t>202406221027</t>
  </si>
  <si>
    <t>75.60</t>
  </si>
  <si>
    <t>202406220611</t>
  </si>
  <si>
    <t>66.54</t>
  </si>
  <si>
    <t>A043</t>
  </si>
  <si>
    <t>202406221705</t>
  </si>
  <si>
    <t>61.07</t>
  </si>
  <si>
    <t>A044</t>
  </si>
  <si>
    <t>202406221518</t>
  </si>
  <si>
    <t>71.66</t>
  </si>
  <si>
    <t>202406221715</t>
  </si>
  <si>
    <t>60.47</t>
  </si>
  <si>
    <t>A045</t>
  </si>
  <si>
    <t>202406221902</t>
  </si>
  <si>
    <t>71.07</t>
  </si>
  <si>
    <t>202406220618</t>
  </si>
  <si>
    <t>70.23</t>
  </si>
  <si>
    <t>202406221716</t>
  </si>
  <si>
    <t>70.00</t>
  </si>
  <si>
    <t>龙门县妇幼保健计划生育服务中心</t>
  </si>
  <si>
    <t>A046</t>
  </si>
  <si>
    <t>202406221329</t>
  </si>
  <si>
    <t>64.16</t>
  </si>
  <si>
    <t>A047</t>
  </si>
  <si>
    <t>202406221018</t>
  </si>
  <si>
    <t>74.53</t>
  </si>
  <si>
    <t>地派镇卫生院</t>
  </si>
  <si>
    <t>A048</t>
  </si>
  <si>
    <t>202406220307</t>
  </si>
  <si>
    <t>77.14</t>
  </si>
  <si>
    <t>202406221904</t>
  </si>
  <si>
    <t>73.81</t>
  </si>
  <si>
    <t>202406220526</t>
  </si>
  <si>
    <t>78.33</t>
  </si>
  <si>
    <t>龙田镇卫生院</t>
  </si>
  <si>
    <t>A049</t>
  </si>
  <si>
    <t>202406221431</t>
  </si>
  <si>
    <t>202406220313</t>
  </si>
  <si>
    <t>71.79</t>
  </si>
  <si>
    <t>202406221427</t>
  </si>
  <si>
    <t>73.21</t>
  </si>
  <si>
    <t>蓝田瑶族乡卫生院</t>
  </si>
  <si>
    <t>A050</t>
  </si>
  <si>
    <t>202406220421</t>
  </si>
  <si>
    <t>77.03</t>
  </si>
  <si>
    <t>202406221231</t>
  </si>
  <si>
    <t>70.24</t>
  </si>
  <si>
    <t>202406221719</t>
  </si>
  <si>
    <t>70.48</t>
  </si>
  <si>
    <t>龙华镇沙迳卫生院</t>
  </si>
  <si>
    <t>A051</t>
  </si>
  <si>
    <t>202406221535</t>
  </si>
  <si>
    <t>78.81</t>
  </si>
  <si>
    <t>202406220828</t>
  </si>
  <si>
    <t>69.76</t>
  </si>
  <si>
    <t>202406221831</t>
  </si>
  <si>
    <t>70.95</t>
  </si>
  <si>
    <t>龙江镇卫生院</t>
  </si>
  <si>
    <t>A052</t>
  </si>
  <si>
    <t>202406221130</t>
  </si>
  <si>
    <t>81.90</t>
  </si>
  <si>
    <t>202406220332</t>
  </si>
  <si>
    <t>77.38</t>
  </si>
  <si>
    <t>202406221109</t>
  </si>
  <si>
    <t>77.61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</si>
</sst>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8"/>
      <color theme="1"/>
      <name val="方正小标宋简体"/>
      <charset val="134"/>
    </font>
    <font>
      <b/>
      <sz val="12"/>
      <name val="仿宋_GB2312"/>
      <charset val="134"/>
    </font>
    <font>
      <b/>
      <sz val="11"/>
      <color theme="1"/>
      <name val="宋体"/>
      <charset val="134"/>
      <scheme val="minor"/>
    </font>
    <font>
      <b/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3"/>
  <sheetViews>
    <sheetView tabSelected="1" topLeftCell="A51" workbookViewId="0">
      <selection activeCell="G17" sqref="G17"/>
    </sheetView>
  </sheetViews>
  <sheetFormatPr defaultColWidth="9" defaultRowHeight="13.5"/>
  <cols>
    <col min="1" max="1" width="7.75" customWidth="1"/>
    <col min="2" max="2" width="18.875" customWidth="1"/>
    <col min="5" max="5" width="16.75" customWidth="1"/>
    <col min="6" max="6" width="10.875" customWidth="1"/>
    <col min="7" max="9" width="9" customWidth="1"/>
    <col min="10" max="10" width="8.125" customWidth="1"/>
    <col min="11" max="11" width="9" customWidth="1"/>
  </cols>
  <sheetData>
    <row r="1" s="1" customFormat="1" ht="44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25" customHeight="1" spans="5:8">
      <c r="E2" s="5"/>
      <c r="F2" s="6" t="s">
        <v>1</v>
      </c>
      <c r="H2" s="5"/>
    </row>
    <row r="3" s="3" customFormat="1" ht="32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9" t="s">
        <v>9</v>
      </c>
      <c r="I3" s="11" t="s">
        <v>10</v>
      </c>
      <c r="J3" s="11" t="s">
        <v>11</v>
      </c>
      <c r="K3" s="12" t="s">
        <v>12</v>
      </c>
    </row>
    <row r="4" ht="25" customHeight="1" spans="1:11">
      <c r="A4" s="10">
        <v>1</v>
      </c>
      <c r="B4" s="10" t="s">
        <v>13</v>
      </c>
      <c r="C4" s="10" t="s">
        <v>14</v>
      </c>
      <c r="D4" s="10">
        <v>1</v>
      </c>
      <c r="E4" s="15" t="s">
        <v>15</v>
      </c>
      <c r="F4" s="10" t="s">
        <v>16</v>
      </c>
      <c r="G4" s="10">
        <v>81.25</v>
      </c>
      <c r="H4" s="10">
        <f>ROUND((F4*0.4+G4*0.6),2)</f>
        <v>74.61</v>
      </c>
      <c r="I4" s="10">
        <v>1</v>
      </c>
      <c r="J4" s="13" t="s">
        <v>17</v>
      </c>
      <c r="K4" s="10"/>
    </row>
    <row r="5" ht="25" customHeight="1" spans="1:11">
      <c r="A5" s="10">
        <v>2</v>
      </c>
      <c r="B5" s="10" t="s">
        <v>13</v>
      </c>
      <c r="C5" s="10" t="s">
        <v>18</v>
      </c>
      <c r="D5" s="10">
        <v>1</v>
      </c>
      <c r="E5" s="15" t="s">
        <v>19</v>
      </c>
      <c r="F5" s="10" t="s">
        <v>20</v>
      </c>
      <c r="G5" s="10">
        <v>81.25</v>
      </c>
      <c r="H5" s="10">
        <f>G5</f>
        <v>81.25</v>
      </c>
      <c r="I5" s="10">
        <v>1</v>
      </c>
      <c r="J5" s="13" t="s">
        <v>17</v>
      </c>
      <c r="K5" s="10"/>
    </row>
    <row r="6" ht="25" customHeight="1" spans="1:11">
      <c r="A6" s="10">
        <v>3</v>
      </c>
      <c r="B6" s="10" t="s">
        <v>13</v>
      </c>
      <c r="C6" s="10" t="s">
        <v>21</v>
      </c>
      <c r="D6" s="10">
        <v>2</v>
      </c>
      <c r="E6" s="15" t="s">
        <v>22</v>
      </c>
      <c r="F6" s="10" t="s">
        <v>23</v>
      </c>
      <c r="G6" s="10">
        <v>77.42</v>
      </c>
      <c r="H6" s="10">
        <f>ROUND((F6*0.4+G6*0.6),2)</f>
        <v>75.93</v>
      </c>
      <c r="I6" s="10">
        <v>1</v>
      </c>
      <c r="J6" s="13" t="s">
        <v>17</v>
      </c>
      <c r="K6" s="10"/>
    </row>
    <row r="7" ht="25" customHeight="1" spans="1:11">
      <c r="A7" s="10">
        <v>4</v>
      </c>
      <c r="B7" s="10" t="s">
        <v>13</v>
      </c>
      <c r="C7" s="10" t="s">
        <v>24</v>
      </c>
      <c r="D7" s="10">
        <v>1</v>
      </c>
      <c r="E7" s="15" t="s">
        <v>25</v>
      </c>
      <c r="F7" s="10" t="s">
        <v>26</v>
      </c>
      <c r="G7" s="10">
        <v>72.33</v>
      </c>
      <c r="H7" s="10">
        <f>ROUND((F7*0.4+G7*0.6),2)</f>
        <v>72.64</v>
      </c>
      <c r="I7" s="10">
        <v>1</v>
      </c>
      <c r="J7" s="13" t="s">
        <v>17</v>
      </c>
      <c r="K7" s="10"/>
    </row>
    <row r="8" ht="25" customHeight="1" spans="1:11">
      <c r="A8" s="10">
        <v>5</v>
      </c>
      <c r="B8" s="10" t="s">
        <v>13</v>
      </c>
      <c r="C8" s="10" t="s">
        <v>27</v>
      </c>
      <c r="D8" s="10">
        <v>1</v>
      </c>
      <c r="E8" s="15" t="s">
        <v>28</v>
      </c>
      <c r="F8" s="10" t="s">
        <v>29</v>
      </c>
      <c r="G8" s="10">
        <v>75.58</v>
      </c>
      <c r="H8" s="10">
        <f>ROUND((F8*0.4+G8*0.6),2)</f>
        <v>73.87</v>
      </c>
      <c r="I8" s="10">
        <v>1</v>
      </c>
      <c r="J8" s="13" t="s">
        <v>17</v>
      </c>
      <c r="K8" s="10"/>
    </row>
    <row r="9" ht="25" customHeight="1" spans="1:11">
      <c r="A9" s="10">
        <v>6</v>
      </c>
      <c r="B9" s="10" t="s">
        <v>13</v>
      </c>
      <c r="C9" s="10" t="s">
        <v>30</v>
      </c>
      <c r="D9" s="10">
        <v>1</v>
      </c>
      <c r="E9" s="15" t="s">
        <v>31</v>
      </c>
      <c r="F9" s="10" t="s">
        <v>32</v>
      </c>
      <c r="G9" s="10">
        <v>66.33</v>
      </c>
      <c r="H9" s="10">
        <f>ROUND((F9*0.4+G9*0.6),2)</f>
        <v>67.08</v>
      </c>
      <c r="I9" s="10">
        <v>1</v>
      </c>
      <c r="J9" s="13" t="s">
        <v>17</v>
      </c>
      <c r="K9" s="10"/>
    </row>
    <row r="10" ht="25" customHeight="1" spans="1:11">
      <c r="A10" s="10">
        <v>7</v>
      </c>
      <c r="B10" s="10" t="s">
        <v>13</v>
      </c>
      <c r="C10" s="10" t="s">
        <v>33</v>
      </c>
      <c r="D10" s="10">
        <v>3</v>
      </c>
      <c r="E10" s="15" t="s">
        <v>34</v>
      </c>
      <c r="F10" s="15" t="s">
        <v>20</v>
      </c>
      <c r="G10" s="10">
        <v>83.83</v>
      </c>
      <c r="H10" s="10">
        <f>G10</f>
        <v>83.83</v>
      </c>
      <c r="I10" s="10">
        <v>1</v>
      </c>
      <c r="J10" s="13" t="s">
        <v>17</v>
      </c>
      <c r="K10" s="10"/>
    </row>
    <row r="11" ht="25" customHeight="1" spans="1:11">
      <c r="A11" s="10">
        <v>8</v>
      </c>
      <c r="B11" s="10" t="s">
        <v>13</v>
      </c>
      <c r="C11" s="10" t="s">
        <v>35</v>
      </c>
      <c r="D11" s="10">
        <v>3</v>
      </c>
      <c r="E11" s="15" t="s">
        <v>36</v>
      </c>
      <c r="F11" s="10" t="s">
        <v>37</v>
      </c>
      <c r="G11" s="10">
        <v>77.83</v>
      </c>
      <c r="H11" s="10">
        <f t="shared" ref="H11:H19" si="0">ROUND((F11*0.4+G11*0.6),2)</f>
        <v>76.45</v>
      </c>
      <c r="I11" s="10">
        <v>1</v>
      </c>
      <c r="J11" s="13" t="s">
        <v>17</v>
      </c>
      <c r="K11" s="10"/>
    </row>
    <row r="12" ht="25" customHeight="1" spans="1:11">
      <c r="A12" s="10">
        <v>9</v>
      </c>
      <c r="B12" s="10" t="s">
        <v>13</v>
      </c>
      <c r="C12" s="10" t="s">
        <v>35</v>
      </c>
      <c r="D12" s="10">
        <v>3</v>
      </c>
      <c r="E12" s="15" t="s">
        <v>38</v>
      </c>
      <c r="F12" s="10" t="s">
        <v>39</v>
      </c>
      <c r="G12" s="10">
        <v>83.42</v>
      </c>
      <c r="H12" s="10">
        <f t="shared" si="0"/>
        <v>76.24</v>
      </c>
      <c r="I12" s="10">
        <v>2</v>
      </c>
      <c r="J12" s="13" t="s">
        <v>17</v>
      </c>
      <c r="K12" s="10"/>
    </row>
    <row r="13" ht="25" customHeight="1" spans="1:11">
      <c r="A13" s="10">
        <v>10</v>
      </c>
      <c r="B13" s="10" t="s">
        <v>13</v>
      </c>
      <c r="C13" s="10" t="s">
        <v>35</v>
      </c>
      <c r="D13" s="10">
        <v>3</v>
      </c>
      <c r="E13" s="15" t="s">
        <v>40</v>
      </c>
      <c r="F13" s="10" t="s">
        <v>41</v>
      </c>
      <c r="G13" s="10">
        <v>75</v>
      </c>
      <c r="H13" s="10">
        <f t="shared" si="0"/>
        <v>71.05</v>
      </c>
      <c r="I13" s="10">
        <v>3</v>
      </c>
      <c r="J13" s="13" t="s">
        <v>17</v>
      </c>
      <c r="K13" s="10"/>
    </row>
    <row r="14" ht="25" customHeight="1" spans="1:11">
      <c r="A14" s="10">
        <v>11</v>
      </c>
      <c r="B14" s="10" t="s">
        <v>13</v>
      </c>
      <c r="C14" s="10" t="s">
        <v>42</v>
      </c>
      <c r="D14" s="10">
        <v>3</v>
      </c>
      <c r="E14" s="15" t="s">
        <v>43</v>
      </c>
      <c r="F14" s="10" t="s">
        <v>44</v>
      </c>
      <c r="G14" s="10">
        <v>76.92</v>
      </c>
      <c r="H14" s="10">
        <f t="shared" si="0"/>
        <v>73.67</v>
      </c>
      <c r="I14" s="10">
        <v>1</v>
      </c>
      <c r="J14" s="13" t="s">
        <v>17</v>
      </c>
      <c r="K14" s="10"/>
    </row>
    <row r="15" ht="25" customHeight="1" spans="1:11">
      <c r="A15" s="10">
        <v>12</v>
      </c>
      <c r="B15" s="10" t="s">
        <v>13</v>
      </c>
      <c r="C15" s="10" t="s">
        <v>45</v>
      </c>
      <c r="D15" s="10">
        <v>1</v>
      </c>
      <c r="E15" s="15" t="s">
        <v>46</v>
      </c>
      <c r="F15" s="10" t="s">
        <v>47</v>
      </c>
      <c r="G15" s="10">
        <v>64.83</v>
      </c>
      <c r="H15" s="10">
        <f t="shared" si="0"/>
        <v>68.04</v>
      </c>
      <c r="I15" s="10">
        <v>1</v>
      </c>
      <c r="J15" s="13" t="s">
        <v>17</v>
      </c>
      <c r="K15" s="10"/>
    </row>
    <row r="16" ht="25" customHeight="1" spans="1:11">
      <c r="A16" s="10">
        <v>13</v>
      </c>
      <c r="B16" s="10" t="s">
        <v>13</v>
      </c>
      <c r="C16" s="10" t="s">
        <v>48</v>
      </c>
      <c r="D16" s="10">
        <v>1</v>
      </c>
      <c r="E16" s="15" t="s">
        <v>49</v>
      </c>
      <c r="F16" s="10" t="s">
        <v>50</v>
      </c>
      <c r="G16" s="10">
        <v>73.83</v>
      </c>
      <c r="H16" s="10">
        <f t="shared" si="0"/>
        <v>74.82</v>
      </c>
      <c r="I16" s="10">
        <v>1</v>
      </c>
      <c r="J16" s="13" t="s">
        <v>17</v>
      </c>
      <c r="K16" s="10"/>
    </row>
    <row r="17" ht="25" customHeight="1" spans="1:11">
      <c r="A17" s="10">
        <v>14</v>
      </c>
      <c r="B17" s="10" t="s">
        <v>13</v>
      </c>
      <c r="C17" s="10" t="s">
        <v>48</v>
      </c>
      <c r="D17" s="10">
        <v>1</v>
      </c>
      <c r="E17" s="15" t="s">
        <v>51</v>
      </c>
      <c r="F17" s="10" t="s">
        <v>52</v>
      </c>
      <c r="G17" s="10">
        <v>72.5</v>
      </c>
      <c r="H17" s="10">
        <f t="shared" si="0"/>
        <v>69.88</v>
      </c>
      <c r="I17" s="10">
        <v>2</v>
      </c>
      <c r="J17" s="14" t="s">
        <v>53</v>
      </c>
      <c r="K17" s="10"/>
    </row>
    <row r="18" ht="25" customHeight="1" spans="1:11">
      <c r="A18" s="10">
        <v>15</v>
      </c>
      <c r="B18" s="10" t="s">
        <v>13</v>
      </c>
      <c r="C18" s="10" t="s">
        <v>54</v>
      </c>
      <c r="D18" s="10">
        <v>1</v>
      </c>
      <c r="E18" s="15" t="s">
        <v>55</v>
      </c>
      <c r="F18" s="10" t="s">
        <v>56</v>
      </c>
      <c r="G18" s="10">
        <v>83.58</v>
      </c>
      <c r="H18" s="10">
        <f t="shared" si="0"/>
        <v>79.58</v>
      </c>
      <c r="I18" s="10">
        <v>1</v>
      </c>
      <c r="J18" s="13" t="s">
        <v>17</v>
      </c>
      <c r="K18" s="10"/>
    </row>
    <row r="19" ht="25" customHeight="1" spans="1:11">
      <c r="A19" s="10">
        <v>16</v>
      </c>
      <c r="B19" s="10" t="s">
        <v>13</v>
      </c>
      <c r="C19" s="10" t="s">
        <v>57</v>
      </c>
      <c r="D19" s="10">
        <v>3</v>
      </c>
      <c r="E19" s="15" t="s">
        <v>58</v>
      </c>
      <c r="F19" s="10" t="s">
        <v>32</v>
      </c>
      <c r="G19" s="10">
        <v>78.33</v>
      </c>
      <c r="H19" s="10">
        <f t="shared" si="0"/>
        <v>74.28</v>
      </c>
      <c r="I19" s="10">
        <v>1</v>
      </c>
      <c r="J19" s="13" t="s">
        <v>17</v>
      </c>
      <c r="K19" s="10"/>
    </row>
    <row r="20" ht="25" customHeight="1" spans="1:11">
      <c r="A20" s="10">
        <v>17</v>
      </c>
      <c r="B20" s="10" t="s">
        <v>13</v>
      </c>
      <c r="C20" s="10" t="s">
        <v>59</v>
      </c>
      <c r="D20" s="10">
        <v>1</v>
      </c>
      <c r="E20" s="15" t="s">
        <v>60</v>
      </c>
      <c r="F20" s="15" t="s">
        <v>20</v>
      </c>
      <c r="G20" s="10">
        <v>69.17</v>
      </c>
      <c r="H20" s="10">
        <f>G20</f>
        <v>69.17</v>
      </c>
      <c r="I20" s="10">
        <v>1</v>
      </c>
      <c r="J20" s="13" t="s">
        <v>17</v>
      </c>
      <c r="K20" s="10"/>
    </row>
    <row r="21" ht="25" customHeight="1" spans="1:11">
      <c r="A21" s="10">
        <v>18</v>
      </c>
      <c r="B21" s="10" t="s">
        <v>13</v>
      </c>
      <c r="C21" s="10" t="s">
        <v>61</v>
      </c>
      <c r="D21" s="10">
        <v>2</v>
      </c>
      <c r="E21" s="15" t="s">
        <v>62</v>
      </c>
      <c r="F21" s="10" t="s">
        <v>63</v>
      </c>
      <c r="G21" s="10">
        <v>74.17</v>
      </c>
      <c r="H21" s="10">
        <f t="shared" ref="H21:H30" si="1">ROUND((F21*0.4+G21*0.6),2)</f>
        <v>75.07</v>
      </c>
      <c r="I21" s="10">
        <v>1</v>
      </c>
      <c r="J21" s="13" t="s">
        <v>17</v>
      </c>
      <c r="K21" s="10"/>
    </row>
    <row r="22" ht="25" customHeight="1" spans="1:11">
      <c r="A22" s="10">
        <v>19</v>
      </c>
      <c r="B22" s="10" t="s">
        <v>13</v>
      </c>
      <c r="C22" s="10" t="s">
        <v>61</v>
      </c>
      <c r="D22" s="10">
        <v>2</v>
      </c>
      <c r="E22" s="15" t="s">
        <v>64</v>
      </c>
      <c r="F22" s="10" t="s">
        <v>65</v>
      </c>
      <c r="G22" s="10">
        <v>74.58</v>
      </c>
      <c r="H22" s="10">
        <f t="shared" si="1"/>
        <v>70.51</v>
      </c>
      <c r="I22" s="10">
        <v>2</v>
      </c>
      <c r="J22" s="13" t="s">
        <v>17</v>
      </c>
      <c r="K22" s="10"/>
    </row>
    <row r="23" ht="25" customHeight="1" spans="1:11">
      <c r="A23" s="10">
        <v>20</v>
      </c>
      <c r="B23" s="10" t="s">
        <v>13</v>
      </c>
      <c r="C23" s="10" t="s">
        <v>66</v>
      </c>
      <c r="D23" s="10">
        <v>3</v>
      </c>
      <c r="E23" s="15" t="s">
        <v>67</v>
      </c>
      <c r="F23" s="10" t="s">
        <v>68</v>
      </c>
      <c r="G23" s="10">
        <v>80.83</v>
      </c>
      <c r="H23" s="10">
        <f t="shared" si="1"/>
        <v>78.02</v>
      </c>
      <c r="I23" s="10">
        <v>1</v>
      </c>
      <c r="J23" s="13" t="s">
        <v>17</v>
      </c>
      <c r="K23" s="10"/>
    </row>
    <row r="24" ht="25" customHeight="1" spans="1:11">
      <c r="A24" s="10">
        <v>21</v>
      </c>
      <c r="B24" s="10" t="s">
        <v>13</v>
      </c>
      <c r="C24" s="10" t="s">
        <v>66</v>
      </c>
      <c r="D24" s="10">
        <v>3</v>
      </c>
      <c r="E24" s="15" t="s">
        <v>69</v>
      </c>
      <c r="F24" s="10" t="s">
        <v>70</v>
      </c>
      <c r="G24" s="10">
        <v>77.08</v>
      </c>
      <c r="H24" s="10">
        <f t="shared" si="1"/>
        <v>73.49</v>
      </c>
      <c r="I24" s="10">
        <v>2</v>
      </c>
      <c r="J24" s="13" t="s">
        <v>17</v>
      </c>
      <c r="K24" s="10"/>
    </row>
    <row r="25" ht="25" customHeight="1" spans="1:11">
      <c r="A25" s="10">
        <v>22</v>
      </c>
      <c r="B25" s="10" t="s">
        <v>13</v>
      </c>
      <c r="C25" s="10" t="s">
        <v>66</v>
      </c>
      <c r="D25" s="10">
        <v>3</v>
      </c>
      <c r="E25" s="15" t="s">
        <v>71</v>
      </c>
      <c r="F25" s="10" t="s">
        <v>72</v>
      </c>
      <c r="G25" s="10">
        <v>75.83</v>
      </c>
      <c r="H25" s="10">
        <f t="shared" si="1"/>
        <v>73.12</v>
      </c>
      <c r="I25" s="10">
        <v>3</v>
      </c>
      <c r="J25" s="13" t="s">
        <v>17</v>
      </c>
      <c r="K25" s="10"/>
    </row>
    <row r="26" ht="25" customHeight="1" spans="1:11">
      <c r="A26" s="10">
        <v>23</v>
      </c>
      <c r="B26" s="10" t="s">
        <v>13</v>
      </c>
      <c r="C26" s="10" t="s">
        <v>66</v>
      </c>
      <c r="D26" s="10">
        <v>3</v>
      </c>
      <c r="E26" s="15" t="s">
        <v>73</v>
      </c>
      <c r="F26" s="10" t="s">
        <v>74</v>
      </c>
      <c r="G26" s="10">
        <v>79.33</v>
      </c>
      <c r="H26" s="10">
        <f t="shared" si="1"/>
        <v>72.65</v>
      </c>
      <c r="I26" s="10">
        <v>4</v>
      </c>
      <c r="J26" s="14" t="s">
        <v>53</v>
      </c>
      <c r="K26" s="10"/>
    </row>
    <row r="27" ht="25" customHeight="1" spans="1:11">
      <c r="A27" s="10">
        <v>24</v>
      </c>
      <c r="B27" s="10" t="s">
        <v>13</v>
      </c>
      <c r="C27" s="10" t="s">
        <v>66</v>
      </c>
      <c r="D27" s="10">
        <v>3</v>
      </c>
      <c r="E27" s="15" t="s">
        <v>75</v>
      </c>
      <c r="F27" s="10" t="s">
        <v>76</v>
      </c>
      <c r="G27" s="10">
        <v>77.5</v>
      </c>
      <c r="H27" s="10">
        <f t="shared" si="1"/>
        <v>71.4</v>
      </c>
      <c r="I27" s="10">
        <v>5</v>
      </c>
      <c r="J27" s="14" t="s">
        <v>53</v>
      </c>
      <c r="K27" s="10"/>
    </row>
    <row r="28" ht="25" customHeight="1" spans="1:11">
      <c r="A28" s="10">
        <v>25</v>
      </c>
      <c r="B28" s="10" t="s">
        <v>13</v>
      </c>
      <c r="C28" s="10" t="s">
        <v>66</v>
      </c>
      <c r="D28" s="10">
        <v>3</v>
      </c>
      <c r="E28" s="15" t="s">
        <v>77</v>
      </c>
      <c r="F28" s="10" t="s">
        <v>78</v>
      </c>
      <c r="G28" s="10">
        <v>76</v>
      </c>
      <c r="H28" s="10">
        <f t="shared" si="1"/>
        <v>70.93</v>
      </c>
      <c r="I28" s="10">
        <v>6</v>
      </c>
      <c r="J28" s="14" t="s">
        <v>53</v>
      </c>
      <c r="K28" s="10"/>
    </row>
    <row r="29" ht="25" customHeight="1" spans="1:11">
      <c r="A29" s="10">
        <v>26</v>
      </c>
      <c r="B29" s="10" t="s">
        <v>13</v>
      </c>
      <c r="C29" s="10" t="s">
        <v>66</v>
      </c>
      <c r="D29" s="10">
        <v>3</v>
      </c>
      <c r="E29" s="10" t="s">
        <v>79</v>
      </c>
      <c r="F29" s="10">
        <v>60.23</v>
      </c>
      <c r="G29" s="10">
        <v>76.5</v>
      </c>
      <c r="H29" s="10">
        <f t="shared" si="1"/>
        <v>69.99</v>
      </c>
      <c r="I29" s="10">
        <v>7</v>
      </c>
      <c r="J29" s="14" t="s">
        <v>53</v>
      </c>
      <c r="K29" s="10"/>
    </row>
    <row r="30" ht="25" customHeight="1" spans="1:11">
      <c r="A30" s="10">
        <v>27</v>
      </c>
      <c r="B30" s="10" t="s">
        <v>13</v>
      </c>
      <c r="C30" s="10" t="s">
        <v>66</v>
      </c>
      <c r="D30" s="10">
        <v>3</v>
      </c>
      <c r="E30" s="15" t="s">
        <v>80</v>
      </c>
      <c r="F30" s="10" t="s">
        <v>81</v>
      </c>
      <c r="G30" s="10">
        <v>72.42</v>
      </c>
      <c r="H30" s="10">
        <f t="shared" si="1"/>
        <v>68.6</v>
      </c>
      <c r="I30" s="10">
        <v>8</v>
      </c>
      <c r="J30" s="14" t="s">
        <v>53</v>
      </c>
      <c r="K30" s="10"/>
    </row>
    <row r="31" ht="25" customHeight="1" spans="1:11">
      <c r="A31" s="10">
        <v>28</v>
      </c>
      <c r="B31" s="10" t="s">
        <v>82</v>
      </c>
      <c r="C31" s="10" t="s">
        <v>83</v>
      </c>
      <c r="D31" s="10">
        <v>1</v>
      </c>
      <c r="E31" s="15" t="s">
        <v>84</v>
      </c>
      <c r="F31" s="15" t="s">
        <v>20</v>
      </c>
      <c r="G31" s="10">
        <v>83.58</v>
      </c>
      <c r="H31" s="10">
        <f>G31</f>
        <v>83.58</v>
      </c>
      <c r="I31" s="10">
        <v>1</v>
      </c>
      <c r="J31" s="13" t="s">
        <v>17</v>
      </c>
      <c r="K31" s="10"/>
    </row>
    <row r="32" ht="25" customHeight="1" spans="1:11">
      <c r="A32" s="10">
        <v>29</v>
      </c>
      <c r="B32" s="10" t="s">
        <v>82</v>
      </c>
      <c r="C32" s="10" t="s">
        <v>85</v>
      </c>
      <c r="D32" s="10">
        <v>3</v>
      </c>
      <c r="E32" s="15" t="s">
        <v>86</v>
      </c>
      <c r="F32" s="10" t="s">
        <v>87</v>
      </c>
      <c r="G32" s="10">
        <v>84.58</v>
      </c>
      <c r="H32" s="10">
        <f>ROUND((F32*0.4+G32*0.6),2)</f>
        <v>81.37</v>
      </c>
      <c r="I32" s="10">
        <v>1</v>
      </c>
      <c r="J32" s="13" t="s">
        <v>17</v>
      </c>
      <c r="K32" s="10"/>
    </row>
    <row r="33" ht="25" customHeight="1" spans="1:11">
      <c r="A33" s="10">
        <v>30</v>
      </c>
      <c r="B33" s="10" t="s">
        <v>82</v>
      </c>
      <c r="C33" s="10" t="s">
        <v>85</v>
      </c>
      <c r="D33" s="10">
        <v>3</v>
      </c>
      <c r="E33" s="15" t="s">
        <v>88</v>
      </c>
      <c r="F33" s="10" t="s">
        <v>89</v>
      </c>
      <c r="G33" s="10">
        <v>78.75</v>
      </c>
      <c r="H33" s="10">
        <f>ROUND((F33*0.4+G33*0.6),2)</f>
        <v>76.2</v>
      </c>
      <c r="I33" s="10">
        <v>2</v>
      </c>
      <c r="J33" s="13" t="s">
        <v>17</v>
      </c>
      <c r="K33" s="10"/>
    </row>
    <row r="34" ht="25" customHeight="1" spans="1:11">
      <c r="A34" s="10">
        <v>31</v>
      </c>
      <c r="B34" s="10" t="s">
        <v>82</v>
      </c>
      <c r="C34" s="10" t="s">
        <v>90</v>
      </c>
      <c r="D34" s="10">
        <v>1</v>
      </c>
      <c r="E34" s="15" t="s">
        <v>91</v>
      </c>
      <c r="F34" s="15" t="s">
        <v>20</v>
      </c>
      <c r="G34" s="10" t="s">
        <v>92</v>
      </c>
      <c r="H34" s="10" t="str">
        <f>G34</f>
        <v>缺考</v>
      </c>
      <c r="I34" s="10" t="s">
        <v>92</v>
      </c>
      <c r="J34" s="14" t="s">
        <v>53</v>
      </c>
      <c r="K34" s="10"/>
    </row>
    <row r="35" ht="25" customHeight="1" spans="1:11">
      <c r="A35" s="10">
        <v>32</v>
      </c>
      <c r="B35" s="10" t="s">
        <v>82</v>
      </c>
      <c r="C35" s="10" t="s">
        <v>93</v>
      </c>
      <c r="D35" s="10">
        <v>1</v>
      </c>
      <c r="E35" s="15" t="s">
        <v>94</v>
      </c>
      <c r="F35" s="10" t="s">
        <v>95</v>
      </c>
      <c r="G35" s="10">
        <v>74.5</v>
      </c>
      <c r="H35" s="10">
        <f t="shared" ref="H35:H63" si="2">ROUND((F35*0.4+G35*0.6),2)</f>
        <v>72.98</v>
      </c>
      <c r="I35" s="10">
        <v>1</v>
      </c>
      <c r="J35" s="13" t="s">
        <v>17</v>
      </c>
      <c r="K35" s="10"/>
    </row>
    <row r="36" ht="25" customHeight="1" spans="1:11">
      <c r="A36" s="10">
        <v>33</v>
      </c>
      <c r="B36" s="10" t="s">
        <v>82</v>
      </c>
      <c r="C36" s="10" t="s">
        <v>96</v>
      </c>
      <c r="D36" s="10">
        <v>2</v>
      </c>
      <c r="E36" s="15" t="s">
        <v>97</v>
      </c>
      <c r="F36" s="10" t="s">
        <v>98</v>
      </c>
      <c r="G36" s="10">
        <v>79.75</v>
      </c>
      <c r="H36" s="10">
        <f t="shared" si="2"/>
        <v>76.85</v>
      </c>
      <c r="I36" s="10">
        <v>1</v>
      </c>
      <c r="J36" s="13" t="s">
        <v>17</v>
      </c>
      <c r="K36" s="10"/>
    </row>
    <row r="37" ht="25" customHeight="1" spans="1:11">
      <c r="A37" s="10">
        <v>34</v>
      </c>
      <c r="B37" s="10" t="s">
        <v>82</v>
      </c>
      <c r="C37" s="10" t="s">
        <v>96</v>
      </c>
      <c r="D37" s="10">
        <v>2</v>
      </c>
      <c r="E37" s="15" t="s">
        <v>99</v>
      </c>
      <c r="F37" s="10" t="s">
        <v>100</v>
      </c>
      <c r="G37" s="10">
        <v>77.17</v>
      </c>
      <c r="H37" s="10">
        <f t="shared" si="2"/>
        <v>74.16</v>
      </c>
      <c r="I37" s="10">
        <v>2</v>
      </c>
      <c r="J37" s="13" t="s">
        <v>17</v>
      </c>
      <c r="K37" s="10"/>
    </row>
    <row r="38" ht="25" customHeight="1" spans="1:11">
      <c r="A38" s="10">
        <v>35</v>
      </c>
      <c r="B38" s="10" t="s">
        <v>82</v>
      </c>
      <c r="C38" s="10" t="s">
        <v>101</v>
      </c>
      <c r="D38" s="10">
        <v>1</v>
      </c>
      <c r="E38" s="15" t="s">
        <v>102</v>
      </c>
      <c r="F38" s="10" t="s">
        <v>103</v>
      </c>
      <c r="G38" s="10">
        <v>73.17</v>
      </c>
      <c r="H38" s="10">
        <f t="shared" si="2"/>
        <v>70.95</v>
      </c>
      <c r="I38" s="10">
        <v>1</v>
      </c>
      <c r="J38" s="13" t="s">
        <v>17</v>
      </c>
      <c r="K38" s="10"/>
    </row>
    <row r="39" ht="25" customHeight="1" spans="1:11">
      <c r="A39" s="10">
        <v>36</v>
      </c>
      <c r="B39" s="10" t="s">
        <v>82</v>
      </c>
      <c r="C39" s="10" t="s">
        <v>104</v>
      </c>
      <c r="D39" s="10">
        <v>2</v>
      </c>
      <c r="E39" s="15" t="s">
        <v>105</v>
      </c>
      <c r="F39" s="10" t="s">
        <v>106</v>
      </c>
      <c r="G39" s="10">
        <v>75.5</v>
      </c>
      <c r="H39" s="10">
        <f t="shared" si="2"/>
        <v>75.54</v>
      </c>
      <c r="I39" s="10">
        <v>1</v>
      </c>
      <c r="J39" s="13" t="s">
        <v>17</v>
      </c>
      <c r="K39" s="10"/>
    </row>
    <row r="40" ht="25" customHeight="1" spans="1:11">
      <c r="A40" s="10">
        <v>37</v>
      </c>
      <c r="B40" s="10" t="s">
        <v>82</v>
      </c>
      <c r="C40" s="10" t="s">
        <v>104</v>
      </c>
      <c r="D40" s="10">
        <v>2</v>
      </c>
      <c r="E40" s="15" t="s">
        <v>107</v>
      </c>
      <c r="F40" s="10" t="s">
        <v>108</v>
      </c>
      <c r="G40" s="10">
        <v>75.08</v>
      </c>
      <c r="H40" s="10">
        <f t="shared" si="2"/>
        <v>71.66</v>
      </c>
      <c r="I40" s="10">
        <v>2</v>
      </c>
      <c r="J40" s="13" t="s">
        <v>17</v>
      </c>
      <c r="K40" s="10"/>
    </row>
    <row r="41" ht="25" customHeight="1" spans="1:11">
      <c r="A41" s="10">
        <v>38</v>
      </c>
      <c r="B41" s="10" t="s">
        <v>82</v>
      </c>
      <c r="C41" s="10" t="s">
        <v>109</v>
      </c>
      <c r="D41" s="10">
        <v>1</v>
      </c>
      <c r="E41" s="15" t="s">
        <v>110</v>
      </c>
      <c r="F41" s="10" t="s">
        <v>111</v>
      </c>
      <c r="G41" s="10">
        <v>78.67</v>
      </c>
      <c r="H41" s="10">
        <f t="shared" si="2"/>
        <v>71.63</v>
      </c>
      <c r="I41" s="10">
        <v>1</v>
      </c>
      <c r="J41" s="13" t="s">
        <v>17</v>
      </c>
      <c r="K41" s="10"/>
    </row>
    <row r="42" ht="25" customHeight="1" spans="1:11">
      <c r="A42" s="10">
        <v>39</v>
      </c>
      <c r="B42" s="10" t="s">
        <v>82</v>
      </c>
      <c r="C42" s="10" t="s">
        <v>112</v>
      </c>
      <c r="D42" s="10">
        <v>2</v>
      </c>
      <c r="E42" s="15" t="s">
        <v>113</v>
      </c>
      <c r="F42" s="10" t="s">
        <v>114</v>
      </c>
      <c r="G42" s="10">
        <v>79.5</v>
      </c>
      <c r="H42" s="10">
        <f t="shared" si="2"/>
        <v>76.36</v>
      </c>
      <c r="I42" s="10">
        <v>1</v>
      </c>
      <c r="J42" s="13" t="s">
        <v>17</v>
      </c>
      <c r="K42" s="10"/>
    </row>
    <row r="43" ht="25" customHeight="1" spans="1:11">
      <c r="A43" s="10">
        <v>40</v>
      </c>
      <c r="B43" s="10" t="s">
        <v>82</v>
      </c>
      <c r="C43" s="10" t="s">
        <v>112</v>
      </c>
      <c r="D43" s="10">
        <v>2</v>
      </c>
      <c r="E43" s="15" t="s">
        <v>115</v>
      </c>
      <c r="F43" s="10" t="s">
        <v>116</v>
      </c>
      <c r="G43" s="10">
        <v>72.17</v>
      </c>
      <c r="H43" s="10">
        <f t="shared" si="2"/>
        <v>67.49</v>
      </c>
      <c r="I43" s="10">
        <v>2</v>
      </c>
      <c r="J43" s="13" t="s">
        <v>17</v>
      </c>
      <c r="K43" s="10"/>
    </row>
    <row r="44" ht="25" customHeight="1" spans="1:11">
      <c r="A44" s="10">
        <v>41</v>
      </c>
      <c r="B44" s="10" t="s">
        <v>82</v>
      </c>
      <c r="C44" s="10" t="s">
        <v>117</v>
      </c>
      <c r="D44" s="10">
        <v>1</v>
      </c>
      <c r="E44" s="15" t="s">
        <v>118</v>
      </c>
      <c r="F44" s="10" t="s">
        <v>119</v>
      </c>
      <c r="G44" s="10">
        <v>86.25</v>
      </c>
      <c r="H44" s="10">
        <f t="shared" si="2"/>
        <v>80.18</v>
      </c>
      <c r="I44" s="10">
        <v>1</v>
      </c>
      <c r="J44" s="13" t="s">
        <v>17</v>
      </c>
      <c r="K44" s="10"/>
    </row>
    <row r="45" ht="25" customHeight="1" spans="1:11">
      <c r="A45" s="10">
        <v>42</v>
      </c>
      <c r="B45" s="10" t="s">
        <v>82</v>
      </c>
      <c r="C45" s="10" t="s">
        <v>117</v>
      </c>
      <c r="D45" s="10">
        <v>1</v>
      </c>
      <c r="E45" s="15" t="s">
        <v>120</v>
      </c>
      <c r="F45" s="10" t="s">
        <v>121</v>
      </c>
      <c r="G45" s="10">
        <v>85.83</v>
      </c>
      <c r="H45" s="10">
        <f t="shared" si="2"/>
        <v>79.59</v>
      </c>
      <c r="I45" s="10">
        <v>2</v>
      </c>
      <c r="J45" s="14" t="s">
        <v>53</v>
      </c>
      <c r="K45" s="10"/>
    </row>
    <row r="46" ht="25" customHeight="1" spans="1:11">
      <c r="A46" s="10">
        <v>43</v>
      </c>
      <c r="B46" s="10" t="s">
        <v>82</v>
      </c>
      <c r="C46" s="10" t="s">
        <v>117</v>
      </c>
      <c r="D46" s="10">
        <v>1</v>
      </c>
      <c r="E46" s="15" t="s">
        <v>122</v>
      </c>
      <c r="F46" s="10" t="s">
        <v>123</v>
      </c>
      <c r="G46" s="10">
        <v>76.5</v>
      </c>
      <c r="H46" s="10">
        <f t="shared" si="2"/>
        <v>73.9</v>
      </c>
      <c r="I46" s="10">
        <v>3</v>
      </c>
      <c r="J46" s="14" t="s">
        <v>53</v>
      </c>
      <c r="K46" s="10"/>
    </row>
    <row r="47" ht="25" customHeight="1" spans="1:11">
      <c r="A47" s="10">
        <v>44</v>
      </c>
      <c r="B47" s="10" t="s">
        <v>124</v>
      </c>
      <c r="C47" s="10" t="s">
        <v>125</v>
      </c>
      <c r="D47" s="10">
        <v>1</v>
      </c>
      <c r="E47" s="15" t="s">
        <v>126</v>
      </c>
      <c r="F47" s="10" t="s">
        <v>127</v>
      </c>
      <c r="G47" s="10">
        <v>84.58</v>
      </c>
      <c r="H47" s="10">
        <f t="shared" si="2"/>
        <v>76.41</v>
      </c>
      <c r="I47" s="10">
        <v>1</v>
      </c>
      <c r="J47" s="13" t="s">
        <v>17</v>
      </c>
      <c r="K47" s="10"/>
    </row>
    <row r="48" ht="25" customHeight="1" spans="1:11">
      <c r="A48" s="10">
        <v>45</v>
      </c>
      <c r="B48" s="10" t="s">
        <v>124</v>
      </c>
      <c r="C48" s="10" t="s">
        <v>128</v>
      </c>
      <c r="D48" s="10">
        <v>2</v>
      </c>
      <c r="E48" s="15" t="s">
        <v>129</v>
      </c>
      <c r="F48" s="10" t="s">
        <v>130</v>
      </c>
      <c r="G48" s="10">
        <v>73.08</v>
      </c>
      <c r="H48" s="10">
        <f t="shared" si="2"/>
        <v>73.66</v>
      </c>
      <c r="I48" s="10">
        <v>1</v>
      </c>
      <c r="J48" s="13" t="s">
        <v>17</v>
      </c>
      <c r="K48" s="10"/>
    </row>
    <row r="49" ht="25" customHeight="1" spans="1:11">
      <c r="A49" s="10">
        <v>46</v>
      </c>
      <c r="B49" s="10" t="s">
        <v>131</v>
      </c>
      <c r="C49" s="10" t="s">
        <v>132</v>
      </c>
      <c r="D49" s="10">
        <v>1</v>
      </c>
      <c r="E49" s="15" t="s">
        <v>133</v>
      </c>
      <c r="F49" s="10" t="s">
        <v>134</v>
      </c>
      <c r="G49" s="10">
        <v>77</v>
      </c>
      <c r="H49" s="10">
        <f t="shared" si="2"/>
        <v>77.06</v>
      </c>
      <c r="I49" s="10">
        <v>1</v>
      </c>
      <c r="J49" s="13" t="s">
        <v>17</v>
      </c>
      <c r="K49" s="10"/>
    </row>
    <row r="50" ht="25" customHeight="1" spans="1:11">
      <c r="A50" s="10">
        <v>47</v>
      </c>
      <c r="B50" s="10" t="s">
        <v>131</v>
      </c>
      <c r="C50" s="10" t="s">
        <v>132</v>
      </c>
      <c r="D50" s="10">
        <v>1</v>
      </c>
      <c r="E50" s="15" t="s">
        <v>135</v>
      </c>
      <c r="F50" s="10" t="s">
        <v>136</v>
      </c>
      <c r="G50" s="10">
        <v>76.75</v>
      </c>
      <c r="H50" s="10">
        <f t="shared" si="2"/>
        <v>75.57</v>
      </c>
      <c r="I50" s="10">
        <v>2</v>
      </c>
      <c r="J50" s="14" t="s">
        <v>53</v>
      </c>
      <c r="K50" s="10"/>
    </row>
    <row r="51" ht="25" customHeight="1" spans="1:11">
      <c r="A51" s="10">
        <v>48</v>
      </c>
      <c r="B51" s="10" t="s">
        <v>131</v>
      </c>
      <c r="C51" s="10" t="s">
        <v>132</v>
      </c>
      <c r="D51" s="10">
        <v>1</v>
      </c>
      <c r="E51" s="15" t="s">
        <v>137</v>
      </c>
      <c r="F51" s="10" t="s">
        <v>138</v>
      </c>
      <c r="G51" s="10">
        <v>73.42</v>
      </c>
      <c r="H51" s="10">
        <f t="shared" si="2"/>
        <v>75.38</v>
      </c>
      <c r="I51" s="10">
        <v>3</v>
      </c>
      <c r="J51" s="14" t="s">
        <v>53</v>
      </c>
      <c r="K51" s="10"/>
    </row>
    <row r="52" ht="25" customHeight="1" spans="1:11">
      <c r="A52" s="10">
        <v>49</v>
      </c>
      <c r="B52" s="10" t="s">
        <v>139</v>
      </c>
      <c r="C52" s="10" t="s">
        <v>140</v>
      </c>
      <c r="D52" s="10">
        <v>1</v>
      </c>
      <c r="E52" s="15" t="s">
        <v>141</v>
      </c>
      <c r="F52" s="10" t="s">
        <v>29</v>
      </c>
      <c r="G52" s="10">
        <v>74.67</v>
      </c>
      <c r="H52" s="10">
        <f t="shared" si="2"/>
        <v>73.32</v>
      </c>
      <c r="I52" s="10">
        <v>1</v>
      </c>
      <c r="J52" s="13" t="s">
        <v>17</v>
      </c>
      <c r="K52" s="10"/>
    </row>
    <row r="53" ht="25" customHeight="1" spans="1:11">
      <c r="A53" s="10">
        <v>50</v>
      </c>
      <c r="B53" s="10" t="s">
        <v>139</v>
      </c>
      <c r="C53" s="10" t="s">
        <v>140</v>
      </c>
      <c r="D53" s="10">
        <v>1</v>
      </c>
      <c r="E53" s="15" t="s">
        <v>142</v>
      </c>
      <c r="F53" s="10" t="s">
        <v>143</v>
      </c>
      <c r="G53" s="10">
        <v>74</v>
      </c>
      <c r="H53" s="10">
        <f t="shared" si="2"/>
        <v>73.12</v>
      </c>
      <c r="I53" s="10">
        <v>2</v>
      </c>
      <c r="J53" s="14" t="s">
        <v>53</v>
      </c>
      <c r="K53" s="10"/>
    </row>
    <row r="54" ht="25" customHeight="1" spans="1:11">
      <c r="A54" s="10">
        <v>51</v>
      </c>
      <c r="B54" s="10" t="s">
        <v>139</v>
      </c>
      <c r="C54" s="10" t="s">
        <v>140</v>
      </c>
      <c r="D54" s="10">
        <v>1</v>
      </c>
      <c r="E54" s="15" t="s">
        <v>144</v>
      </c>
      <c r="F54" s="10" t="s">
        <v>145</v>
      </c>
      <c r="G54" s="10">
        <v>72.58</v>
      </c>
      <c r="H54" s="10">
        <f t="shared" si="2"/>
        <v>72.83</v>
      </c>
      <c r="I54" s="10">
        <v>3</v>
      </c>
      <c r="J54" s="14" t="s">
        <v>53</v>
      </c>
      <c r="K54" s="10"/>
    </row>
    <row r="55" ht="24" customHeight="1" spans="1:11">
      <c r="A55" s="10">
        <v>52</v>
      </c>
      <c r="B55" s="10" t="s">
        <v>146</v>
      </c>
      <c r="C55" s="10" t="s">
        <v>147</v>
      </c>
      <c r="D55" s="10">
        <v>1</v>
      </c>
      <c r="E55" s="15" t="s">
        <v>148</v>
      </c>
      <c r="F55" s="10" t="s">
        <v>149</v>
      </c>
      <c r="G55" s="10">
        <v>78.25</v>
      </c>
      <c r="H55" s="10">
        <f t="shared" si="2"/>
        <v>77.76</v>
      </c>
      <c r="I55" s="10">
        <v>1</v>
      </c>
      <c r="J55" s="13" t="s">
        <v>17</v>
      </c>
      <c r="K55" s="10"/>
    </row>
    <row r="56" ht="25" customHeight="1" spans="1:11">
      <c r="A56" s="10">
        <v>53</v>
      </c>
      <c r="B56" s="10" t="s">
        <v>146</v>
      </c>
      <c r="C56" s="10" t="s">
        <v>147</v>
      </c>
      <c r="D56" s="10">
        <v>1</v>
      </c>
      <c r="E56" s="15" t="s">
        <v>150</v>
      </c>
      <c r="F56" s="10" t="s">
        <v>151</v>
      </c>
      <c r="G56" s="10">
        <v>82.08</v>
      </c>
      <c r="H56" s="10">
        <f t="shared" si="2"/>
        <v>77.34</v>
      </c>
      <c r="I56" s="10">
        <v>2</v>
      </c>
      <c r="J56" s="14" t="s">
        <v>53</v>
      </c>
      <c r="K56" s="10"/>
    </row>
    <row r="57" ht="25" customHeight="1" spans="1:11">
      <c r="A57" s="10">
        <v>54</v>
      </c>
      <c r="B57" s="10" t="s">
        <v>146</v>
      </c>
      <c r="C57" s="10" t="s">
        <v>147</v>
      </c>
      <c r="D57" s="10">
        <v>1</v>
      </c>
      <c r="E57" s="15" t="s">
        <v>152</v>
      </c>
      <c r="F57" s="10" t="s">
        <v>153</v>
      </c>
      <c r="G57" s="10">
        <v>80.08</v>
      </c>
      <c r="H57" s="10">
        <f t="shared" si="2"/>
        <v>76.24</v>
      </c>
      <c r="I57" s="10">
        <v>3</v>
      </c>
      <c r="J57" s="14" t="s">
        <v>53</v>
      </c>
      <c r="K57" s="10"/>
    </row>
    <row r="58" ht="25" customHeight="1" spans="1:11">
      <c r="A58" s="10">
        <v>55</v>
      </c>
      <c r="B58" s="10" t="s">
        <v>154</v>
      </c>
      <c r="C58" s="10" t="s">
        <v>155</v>
      </c>
      <c r="D58" s="10">
        <v>1</v>
      </c>
      <c r="E58" s="15" t="s">
        <v>156</v>
      </c>
      <c r="F58" s="10" t="s">
        <v>157</v>
      </c>
      <c r="G58" s="10">
        <v>80.75</v>
      </c>
      <c r="H58" s="10">
        <f t="shared" si="2"/>
        <v>79.97</v>
      </c>
      <c r="I58" s="10">
        <v>1</v>
      </c>
      <c r="J58" s="13" t="s">
        <v>17</v>
      </c>
      <c r="K58" s="10"/>
    </row>
    <row r="59" ht="25" customHeight="1" spans="1:11">
      <c r="A59" s="10">
        <v>56</v>
      </c>
      <c r="B59" s="10" t="s">
        <v>154</v>
      </c>
      <c r="C59" s="10" t="s">
        <v>155</v>
      </c>
      <c r="D59" s="10">
        <v>1</v>
      </c>
      <c r="E59" s="15" t="s">
        <v>158</v>
      </c>
      <c r="F59" s="10" t="s">
        <v>159</v>
      </c>
      <c r="G59" s="10">
        <v>75.5</v>
      </c>
      <c r="H59" s="10">
        <f t="shared" si="2"/>
        <v>73.2</v>
      </c>
      <c r="I59" s="10">
        <v>2</v>
      </c>
      <c r="J59" s="14" t="s">
        <v>53</v>
      </c>
      <c r="K59" s="10"/>
    </row>
    <row r="60" ht="25" customHeight="1" spans="1:11">
      <c r="A60" s="10">
        <v>57</v>
      </c>
      <c r="B60" s="10" t="s">
        <v>154</v>
      </c>
      <c r="C60" s="10" t="s">
        <v>155</v>
      </c>
      <c r="D60" s="10">
        <v>1</v>
      </c>
      <c r="E60" s="15" t="s">
        <v>160</v>
      </c>
      <c r="F60" s="10" t="s">
        <v>161</v>
      </c>
      <c r="G60" s="10">
        <v>74.33</v>
      </c>
      <c r="H60" s="10">
        <f t="shared" si="2"/>
        <v>72.98</v>
      </c>
      <c r="I60" s="10">
        <v>3</v>
      </c>
      <c r="J60" s="14" t="s">
        <v>53</v>
      </c>
      <c r="K60" s="10"/>
    </row>
    <row r="61" ht="25" customHeight="1" spans="1:11">
      <c r="A61" s="10">
        <v>58</v>
      </c>
      <c r="B61" s="10" t="s">
        <v>162</v>
      </c>
      <c r="C61" s="10" t="s">
        <v>163</v>
      </c>
      <c r="D61" s="10">
        <v>1</v>
      </c>
      <c r="E61" s="15" t="s">
        <v>164</v>
      </c>
      <c r="F61" s="10" t="s">
        <v>165</v>
      </c>
      <c r="G61" s="10">
        <v>80.75</v>
      </c>
      <c r="H61" s="10">
        <f t="shared" si="2"/>
        <v>81.21</v>
      </c>
      <c r="I61" s="10">
        <v>1</v>
      </c>
      <c r="J61" s="13" t="s">
        <v>17</v>
      </c>
      <c r="K61" s="10"/>
    </row>
    <row r="62" ht="25" customHeight="1" spans="1:11">
      <c r="A62" s="10">
        <v>59</v>
      </c>
      <c r="B62" s="10" t="s">
        <v>162</v>
      </c>
      <c r="C62" s="10" t="s">
        <v>163</v>
      </c>
      <c r="D62" s="10">
        <v>1</v>
      </c>
      <c r="E62" s="15" t="s">
        <v>166</v>
      </c>
      <c r="F62" s="10" t="s">
        <v>167</v>
      </c>
      <c r="G62" s="10">
        <v>75.42</v>
      </c>
      <c r="H62" s="10">
        <f t="shared" si="2"/>
        <v>76.2</v>
      </c>
      <c r="I62" s="10">
        <v>2</v>
      </c>
      <c r="J62" s="14" t="s">
        <v>53</v>
      </c>
      <c r="K62" s="10"/>
    </row>
    <row r="63" ht="25" customHeight="1" spans="1:11">
      <c r="A63" s="10">
        <v>60</v>
      </c>
      <c r="B63" s="10" t="s">
        <v>162</v>
      </c>
      <c r="C63" s="10" t="s">
        <v>163</v>
      </c>
      <c r="D63" s="10">
        <v>1</v>
      </c>
      <c r="E63" s="15" t="s">
        <v>168</v>
      </c>
      <c r="F63" s="10" t="s">
        <v>169</v>
      </c>
      <c r="G63" s="10">
        <v>74.42</v>
      </c>
      <c r="H63" s="10">
        <f t="shared" si="2"/>
        <v>75.7</v>
      </c>
      <c r="I63" s="10">
        <v>3</v>
      </c>
      <c r="J63" s="14" t="s">
        <v>53</v>
      </c>
      <c r="K63" s="10"/>
    </row>
  </sheetData>
  <mergeCells count="1">
    <mergeCell ref="A1:K1"/>
  </mergeCells>
  <pageMargins left="0.75" right="0.75" top="1" bottom="1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早睡早起</cp:lastModifiedBy>
  <dcterms:created xsi:type="dcterms:W3CDTF">2024-07-30T08:12:00Z</dcterms:created>
  <dcterms:modified xsi:type="dcterms:W3CDTF">2024-08-06T00:33:17Z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F3ABAD4971A24CBBB9797F42F815D942_13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