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" sheetId="9" r:id="rId1"/>
  </sheets>
  <definedNames>
    <definedName name="_xlnm._FilterDatabase" localSheetId="0" hidden="1">面试成绩!#REF!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<sst xmlns="http://schemas.openxmlformats.org/spreadsheetml/2006/main" count="18" uniqueCount="18">
  <si>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长兴文旅集团下属子公司
劳务派遣人员招考面试成绩公示</t>
  </si>
  <si>
    <t>序号</t>
  </si>
  <si>
    <t>岗位</t>
  </si>
  <si>
    <t>姓名</t>
  </si>
  <si>
    <t>笔试成绩</t>
  </si>
  <si>
    <t>笔试成绩
折合分（40%）</t>
  </si>
  <si>
    <t>面试成绩</t>
  </si>
  <si>
    <t>面试成绩
折合分（60%）</t>
  </si>
  <si>
    <t>总成绩</t>
  </si>
  <si>
    <t>是否进入体检</t>
  </si>
  <si>
    <t>两山合作社-
会计
（1人）</t>
  </si>
  <si>
    <t>周*</t>
  </si>
  <si>
    <t>杨*</t>
  </si>
  <si>
    <t>张*佳</t>
  </si>
  <si>
    <t>是</t>
  </si>
  <si>
    <t>曾*红</t>
  </si>
  <si>
    <t>金*</t>
  </si>
  <si>
    <t>曹*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</si>
</sst>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85" zoomScaleNormal="85" workbookViewId="0">
      <selection activeCell="H5" sqref="H5"/>
    </sheetView>
  </sheetViews>
  <sheetFormatPr defaultColWidth="9" defaultRowHeight="15" customHeight="1" outlineLevelRow="7"/>
  <cols>
    <col min="1" max="1" width="9" customWidth="1"/>
    <col min="2" max="2" width="20" style="1" customWidth="1"/>
    <col min="3" max="3" width="12.5" style="2" customWidth="1"/>
    <col min="4" max="4" width="33.0833333333333" style="3" customWidth="1"/>
    <col min="5" max="5" width="30.125" style="3" customWidth="1"/>
    <col min="6" max="8" width="24" style="3" customWidth="1"/>
    <col min="9" max="9" width="25.5" style="3" customWidth="1"/>
    <col min="10" max="10" width="31.375" style="3" customWidth="1"/>
  </cols>
  <sheetData>
    <row r="1" ht="58" customHeight="1" spans="2:10">
      <c r="B1" s="4" t="s">
        <v>0</v>
      </c>
      <c r="C1" s="5"/>
      <c r="D1" s="6"/>
      <c r="E1" s="6"/>
      <c r="F1" s="6"/>
      <c r="G1" s="6"/>
      <c r="H1" s="6"/>
      <c r="I1" s="6"/>
      <c r="J1" s="6"/>
    </row>
    <row r="2" customFormat="1" ht="35" customHeight="1" spans="1:9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customFormat="1" ht="48" customHeight="1" spans="1:9">
      <c r="A3" s="10">
        <v>1</v>
      </c>
      <c r="B3" s="11" t="s">
        <v>10</v>
      </c>
      <c r="C3" s="10" t="s">
        <v>11</v>
      </c>
      <c r="D3" s="10">
        <v>67</v>
      </c>
      <c r="E3" s="10">
        <f t="shared" ref="E3:E8" si="0">D3*0.4</f>
        <v>26.8</v>
      </c>
      <c r="F3" s="12">
        <v>75</v>
      </c>
      <c r="G3" s="13">
        <f>F3*0.6</f>
        <v>45</v>
      </c>
      <c r="H3" s="13">
        <f>E3+G3</f>
        <v>71.8</v>
      </c>
      <c r="I3" s="20"/>
    </row>
    <row r="4" customFormat="1" ht="48" customHeight="1" spans="1:9">
      <c r="A4" s="14">
        <v>2</v>
      </c>
      <c r="B4" s="15"/>
      <c r="C4" s="14" t="s">
        <v>12</v>
      </c>
      <c r="D4" s="14">
        <v>76</v>
      </c>
      <c r="E4" s="16">
        <f t="shared" si="0"/>
        <v>30.4</v>
      </c>
      <c r="F4" s="13">
        <v>85</v>
      </c>
      <c r="G4" s="13">
        <f>F4*0.6</f>
        <v>51</v>
      </c>
      <c r="H4" s="13">
        <f>E4+G4</f>
        <v>81.4</v>
      </c>
      <c r="I4" s="21"/>
    </row>
    <row r="5" customFormat="1" ht="48" customHeight="1" spans="1:9">
      <c r="A5" s="14">
        <v>3</v>
      </c>
      <c r="B5" s="15"/>
      <c r="C5" s="14" t="s">
        <v>13</v>
      </c>
      <c r="D5" s="14">
        <v>65</v>
      </c>
      <c r="E5" s="16">
        <f t="shared" si="0"/>
        <v>26</v>
      </c>
      <c r="F5" s="13">
        <v>93.6</v>
      </c>
      <c r="G5" s="13">
        <f>F5*0.6</f>
        <v>56.16</v>
      </c>
      <c r="H5" s="13">
        <f>E5+G5</f>
        <v>82.16</v>
      </c>
      <c r="I5" s="21" t="s">
        <v>14</v>
      </c>
    </row>
    <row r="6" customFormat="1" ht="48" customHeight="1" spans="1:9">
      <c r="A6" s="14">
        <v>4</v>
      </c>
      <c r="B6" s="15"/>
      <c r="C6" s="14" t="s">
        <v>15</v>
      </c>
      <c r="D6" s="14">
        <v>59</v>
      </c>
      <c r="E6" s="16">
        <f t="shared" si="0"/>
        <v>23.6</v>
      </c>
      <c r="F6" s="13">
        <v>77.2</v>
      </c>
      <c r="G6" s="13">
        <f>F6*0.6</f>
        <v>46.32</v>
      </c>
      <c r="H6" s="13">
        <f>E6+G6</f>
        <v>69.92</v>
      </c>
      <c r="I6" s="21"/>
    </row>
    <row r="7" customFormat="1" ht="48" customHeight="1" spans="1:9">
      <c r="A7" s="16">
        <v>5</v>
      </c>
      <c r="B7" s="15"/>
      <c r="C7" s="14" t="s">
        <v>16</v>
      </c>
      <c r="D7" s="14">
        <v>64</v>
      </c>
      <c r="E7" s="16">
        <f t="shared" si="0"/>
        <v>25.6</v>
      </c>
      <c r="F7" s="13">
        <v>80.6</v>
      </c>
      <c r="G7" s="13">
        <f>F7*0.6</f>
        <v>48.36</v>
      </c>
      <c r="H7" s="13">
        <f>E7+G7</f>
        <v>73.96</v>
      </c>
      <c r="I7" s="21"/>
    </row>
    <row r="8" customFormat="1" ht="48" customHeight="1" spans="1:9">
      <c r="A8" s="17">
        <v>6</v>
      </c>
      <c r="B8" s="17"/>
      <c r="C8" s="18" t="s">
        <v>17</v>
      </c>
      <c r="D8" s="18">
        <v>61</v>
      </c>
      <c r="E8" s="17">
        <f t="shared" si="0"/>
        <v>24.4</v>
      </c>
      <c r="F8" s="19">
        <v>71.2</v>
      </c>
      <c r="G8" s="19">
        <f>F8*0.6</f>
        <v>42.72</v>
      </c>
      <c r="H8" s="19">
        <f>E8+G8</f>
        <v>67.12</v>
      </c>
      <c r="I8" s="22"/>
    </row>
  </sheetData>
  <mergeCells count="2">
    <mergeCell ref="B1:J1"/>
    <mergeCell ref="B3:B8"/>
  </mergeCells>
  <pageMargins left="0.7" right="0.7" top="0.75" bottom="0.75" header="0.3" footer="0.3"/>
  <pageSetup paperSize="9" scale="3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陶陶</cp:lastModifiedBy>
  <dcterms:created xsi:type="dcterms:W3CDTF">2022-07-07T06:51:00Z</dcterms:created>
  <dcterms:modified xsi:type="dcterms:W3CDTF">2024-07-29T01:01:00Z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DFBB1886955243A3BCFB7037E25AE107</vt:lpwstr>
  </property>
  <property fmtid="{D5CDD505-2E9C-101B-9397-08002B2CF9AE}" pid="3" name="KSOProductBuildVer">
    <vt:lpwstr>2052-12.1.0.17147</vt:lpwstr>
  </property>
</Properties>
</file>