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Print_Titles" localSheetId="0">Sheet2!$1:$2</definedName>
    <definedName name="_xlnm._FilterDatabase" localSheetId="0" hidden="1">Sheet2!$A$2:$J$2</definedName>
  </definedNames>
  <calcPr calcId="144525"/>
</workbook>
</file>

<file path=xl/sharedStrings.xml><?xml version="1.0" encoding="utf-8"?>
<sst xmlns="http://schemas.openxmlformats.org/spreadsheetml/2006/main" count="37" uniqueCount="25">
  <si>
    <t>2024年桂阳县公开招聘城市社区专职工作者体检人员名单</t>
  </si>
  <si>
    <t>序号</t>
  </si>
  <si>
    <t>姓名</t>
  </si>
  <si>
    <t>准考证号码</t>
  </si>
  <si>
    <t>笔试成绩</t>
  </si>
  <si>
    <t>按60%比例折后分数</t>
  </si>
  <si>
    <t>面试成绩</t>
  </si>
  <si>
    <t>按40%比例折后分数</t>
  </si>
  <si>
    <t>综合成绩</t>
  </si>
  <si>
    <t>排名</t>
  </si>
  <si>
    <t>备注</t>
  </si>
  <si>
    <t>雷彬丽</t>
  </si>
  <si>
    <t>入围体检</t>
  </si>
  <si>
    <t>邓新叶</t>
  </si>
  <si>
    <t>邓罗巡</t>
  </si>
  <si>
    <t>周芷芊</t>
  </si>
  <si>
    <t>陈芬</t>
  </si>
  <si>
    <t>尹艳霜</t>
  </si>
  <si>
    <t>曹尹琴</t>
  </si>
  <si>
    <t>邓亚兵</t>
  </si>
  <si>
    <t>卢桂华</t>
  </si>
  <si>
    <t>邓懿耕</t>
  </si>
  <si>
    <t>彭维光</t>
  </si>
  <si>
    <t>许红琼</t>
  </si>
  <si>
    <t>徐凡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</si>
</sst>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宋体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5" fillId="17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2" borderId="8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22" borderId="4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23" borderId="6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3" fillId="0" borderId="1" xfId="0" applyFont="true" applyBorder="true">
      <alignment vertical="center"/>
    </xf>
    <xf numFmtId="0" fontId="4" fillId="0" borderId="0" xfId="0" applyFo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N13" sqref="N13"/>
    </sheetView>
  </sheetViews>
  <sheetFormatPr defaultColWidth="9" defaultRowHeight="14.25"/>
  <cols>
    <col min="1" max="1" width="5.5" customWidth="true"/>
    <col min="2" max="2" width="9.625" customWidth="true"/>
    <col min="3" max="3" width="11.75" customWidth="true"/>
    <col min="5" max="5" width="12.125" style="1" customWidth="true"/>
    <col min="6" max="6" width="9.625" style="1" customWidth="true"/>
    <col min="7" max="7" width="12.125" style="1" customWidth="true"/>
    <col min="8" max="8" width="10.25" style="1" customWidth="true"/>
    <col min="9" max="9" width="8.875" style="1" customWidth="true"/>
    <col min="10" max="10" width="8" customWidth="true"/>
  </cols>
  <sheetData>
    <row r="1" ht="36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7" customHeight="true" spans="1:10">
      <c r="A3" s="4">
        <v>1</v>
      </c>
      <c r="B3" s="5" t="s">
        <v>11</v>
      </c>
      <c r="C3" s="5">
        <v>20240100518</v>
      </c>
      <c r="D3" s="6">
        <v>84.58</v>
      </c>
      <c r="E3" s="7">
        <f t="shared" ref="E3:E28" si="0">D3*60%</f>
        <v>50.748</v>
      </c>
      <c r="F3" s="7">
        <v>82.26</v>
      </c>
      <c r="G3" s="7">
        <f t="shared" ref="G3:G28" si="1">F3*40%</f>
        <v>32.904</v>
      </c>
      <c r="H3" s="7">
        <f t="shared" ref="H3:H28" si="2">E3+G3</f>
        <v>83.652</v>
      </c>
      <c r="I3" s="4">
        <v>1</v>
      </c>
      <c r="J3" s="9" t="s">
        <v>12</v>
      </c>
    </row>
    <row r="4" ht="27" customHeight="true" spans="1:10">
      <c r="A4" s="4">
        <v>2</v>
      </c>
      <c r="B4" s="5" t="s">
        <v>13</v>
      </c>
      <c r="C4" s="5">
        <v>20240100830</v>
      </c>
      <c r="D4" s="6">
        <v>82.17</v>
      </c>
      <c r="E4" s="7">
        <f t="shared" si="0"/>
        <v>49.302</v>
      </c>
      <c r="F4" s="7">
        <v>85.64</v>
      </c>
      <c r="G4" s="7">
        <f t="shared" si="1"/>
        <v>34.256</v>
      </c>
      <c r="H4" s="7">
        <f t="shared" si="2"/>
        <v>83.558</v>
      </c>
      <c r="I4" s="4">
        <v>2</v>
      </c>
      <c r="J4" s="9" t="s">
        <v>12</v>
      </c>
    </row>
    <row r="5" ht="27" customHeight="true" spans="1:10">
      <c r="A5" s="4">
        <v>3</v>
      </c>
      <c r="B5" s="5" t="s">
        <v>14</v>
      </c>
      <c r="C5" s="5">
        <v>20240100925</v>
      </c>
      <c r="D5" s="6">
        <v>82.02</v>
      </c>
      <c r="E5" s="7">
        <f t="shared" si="0"/>
        <v>49.212</v>
      </c>
      <c r="F5" s="7">
        <v>85.4</v>
      </c>
      <c r="G5" s="7">
        <f t="shared" si="1"/>
        <v>34.16</v>
      </c>
      <c r="H5" s="7">
        <f t="shared" si="2"/>
        <v>83.372</v>
      </c>
      <c r="I5" s="4">
        <v>3</v>
      </c>
      <c r="J5" s="9" t="s">
        <v>12</v>
      </c>
    </row>
    <row r="6" ht="27" customHeight="true" spans="1:10">
      <c r="A6" s="4">
        <v>4</v>
      </c>
      <c r="B6" s="5" t="s">
        <v>15</v>
      </c>
      <c r="C6" s="5">
        <v>20240101624</v>
      </c>
      <c r="D6" s="6">
        <v>80.14</v>
      </c>
      <c r="E6" s="7">
        <f t="shared" si="0"/>
        <v>48.084</v>
      </c>
      <c r="F6" s="7">
        <v>85.2</v>
      </c>
      <c r="G6" s="7">
        <f t="shared" si="1"/>
        <v>34.08</v>
      </c>
      <c r="H6" s="7">
        <f t="shared" si="2"/>
        <v>82.164</v>
      </c>
      <c r="I6" s="4">
        <v>4</v>
      </c>
      <c r="J6" s="9" t="s">
        <v>12</v>
      </c>
    </row>
    <row r="7" ht="27" customHeight="true" spans="1:10">
      <c r="A7" s="4">
        <v>5</v>
      </c>
      <c r="B7" s="5" t="s">
        <v>16</v>
      </c>
      <c r="C7" s="5">
        <v>20240101604</v>
      </c>
      <c r="D7" s="6">
        <v>80.61</v>
      </c>
      <c r="E7" s="7">
        <f t="shared" si="0"/>
        <v>48.366</v>
      </c>
      <c r="F7" s="7">
        <v>83.12</v>
      </c>
      <c r="G7" s="7">
        <f t="shared" si="1"/>
        <v>33.248</v>
      </c>
      <c r="H7" s="7">
        <f t="shared" si="2"/>
        <v>81.614</v>
      </c>
      <c r="I7" s="4">
        <v>5</v>
      </c>
      <c r="J7" s="9" t="s">
        <v>12</v>
      </c>
    </row>
    <row r="8" ht="27" customHeight="true" spans="1:10">
      <c r="A8" s="4">
        <v>6</v>
      </c>
      <c r="B8" s="5" t="s">
        <v>17</v>
      </c>
      <c r="C8" s="5">
        <v>20240101508</v>
      </c>
      <c r="D8" s="6">
        <v>79.98</v>
      </c>
      <c r="E8" s="7">
        <f t="shared" si="0"/>
        <v>47.988</v>
      </c>
      <c r="F8" s="7">
        <v>83.88</v>
      </c>
      <c r="G8" s="7">
        <f t="shared" si="1"/>
        <v>33.552</v>
      </c>
      <c r="H8" s="7">
        <f t="shared" si="2"/>
        <v>81.54</v>
      </c>
      <c r="I8" s="4">
        <v>6</v>
      </c>
      <c r="J8" s="9" t="s">
        <v>12</v>
      </c>
    </row>
    <row r="9" ht="27" customHeight="true" spans="1:10">
      <c r="A9" s="4">
        <v>7</v>
      </c>
      <c r="B9" s="5" t="s">
        <v>18</v>
      </c>
      <c r="C9" s="5">
        <v>20240101614</v>
      </c>
      <c r="D9" s="6">
        <v>80.25</v>
      </c>
      <c r="E9" s="7">
        <f t="shared" si="0"/>
        <v>48.15</v>
      </c>
      <c r="F9" s="7">
        <v>82.94</v>
      </c>
      <c r="G9" s="7">
        <f t="shared" si="1"/>
        <v>33.176</v>
      </c>
      <c r="H9" s="7">
        <f t="shared" si="2"/>
        <v>81.326</v>
      </c>
      <c r="I9" s="4">
        <v>7</v>
      </c>
      <c r="J9" s="9" t="s">
        <v>12</v>
      </c>
    </row>
    <row r="10" ht="27" customHeight="true" spans="1:10">
      <c r="A10" s="4">
        <v>8</v>
      </c>
      <c r="B10" s="5" t="s">
        <v>19</v>
      </c>
      <c r="C10" s="5">
        <v>20240100304</v>
      </c>
      <c r="D10" s="6">
        <v>79.08</v>
      </c>
      <c r="E10" s="7">
        <f t="shared" si="0"/>
        <v>47.448</v>
      </c>
      <c r="F10" s="7">
        <v>84.58</v>
      </c>
      <c r="G10" s="7">
        <f t="shared" si="1"/>
        <v>33.832</v>
      </c>
      <c r="H10" s="7">
        <f t="shared" si="2"/>
        <v>81.28</v>
      </c>
      <c r="I10" s="4">
        <v>8</v>
      </c>
      <c r="J10" s="9" t="s">
        <v>12</v>
      </c>
    </row>
    <row r="11" ht="27" customHeight="true" spans="1:10">
      <c r="A11" s="4">
        <v>9</v>
      </c>
      <c r="B11" s="5" t="s">
        <v>20</v>
      </c>
      <c r="C11" s="5">
        <v>20240101227</v>
      </c>
      <c r="D11" s="6">
        <v>78.28</v>
      </c>
      <c r="E11" s="7">
        <f t="shared" si="0"/>
        <v>46.968</v>
      </c>
      <c r="F11" s="7">
        <v>85.08</v>
      </c>
      <c r="G11" s="7">
        <f t="shared" si="1"/>
        <v>34.032</v>
      </c>
      <c r="H11" s="7">
        <f t="shared" si="2"/>
        <v>81</v>
      </c>
      <c r="I11" s="4">
        <v>9</v>
      </c>
      <c r="J11" s="9" t="s">
        <v>12</v>
      </c>
    </row>
    <row r="12" ht="27" customHeight="true" spans="1:10">
      <c r="A12" s="4">
        <v>10</v>
      </c>
      <c r="B12" s="5" t="s">
        <v>21</v>
      </c>
      <c r="C12" s="5">
        <v>20240100729</v>
      </c>
      <c r="D12" s="6">
        <v>79.48</v>
      </c>
      <c r="E12" s="7">
        <f t="shared" si="0"/>
        <v>47.688</v>
      </c>
      <c r="F12" s="7">
        <v>82.94</v>
      </c>
      <c r="G12" s="7">
        <f t="shared" si="1"/>
        <v>33.176</v>
      </c>
      <c r="H12" s="7">
        <f t="shared" si="2"/>
        <v>80.864</v>
      </c>
      <c r="I12" s="4">
        <v>10</v>
      </c>
      <c r="J12" s="9" t="s">
        <v>12</v>
      </c>
    </row>
    <row r="13" ht="27" customHeight="true" spans="1:10">
      <c r="A13" s="4">
        <v>11</v>
      </c>
      <c r="B13" s="5" t="s">
        <v>22</v>
      </c>
      <c r="C13" s="5">
        <v>20240100722</v>
      </c>
      <c r="D13" s="6">
        <v>80.42</v>
      </c>
      <c r="E13" s="7">
        <f t="shared" si="0"/>
        <v>48.252</v>
      </c>
      <c r="F13" s="7">
        <v>81.28</v>
      </c>
      <c r="G13" s="7">
        <f t="shared" si="1"/>
        <v>32.512</v>
      </c>
      <c r="H13" s="7">
        <f t="shared" si="2"/>
        <v>80.764</v>
      </c>
      <c r="I13" s="4">
        <v>11</v>
      </c>
      <c r="J13" s="9" t="s">
        <v>12</v>
      </c>
    </row>
    <row r="14" ht="27" customHeight="true" spans="1:10">
      <c r="A14" s="4">
        <v>12</v>
      </c>
      <c r="B14" s="5" t="s">
        <v>23</v>
      </c>
      <c r="C14" s="5">
        <v>20240100325</v>
      </c>
      <c r="D14" s="6">
        <v>78.31</v>
      </c>
      <c r="E14" s="7">
        <f t="shared" si="0"/>
        <v>46.986</v>
      </c>
      <c r="F14" s="7">
        <v>83.8</v>
      </c>
      <c r="G14" s="7">
        <f t="shared" si="1"/>
        <v>33.52</v>
      </c>
      <c r="H14" s="7">
        <f t="shared" si="2"/>
        <v>80.506</v>
      </c>
      <c r="I14" s="4">
        <v>12</v>
      </c>
      <c r="J14" s="9" t="s">
        <v>12</v>
      </c>
    </row>
    <row r="15" ht="27" customHeight="true" spans="1:10">
      <c r="A15" s="4">
        <v>13</v>
      </c>
      <c r="B15" s="5" t="s">
        <v>24</v>
      </c>
      <c r="C15" s="5">
        <v>20240100810</v>
      </c>
      <c r="D15" s="6">
        <v>77.67</v>
      </c>
      <c r="E15" s="7">
        <f t="shared" si="0"/>
        <v>46.602</v>
      </c>
      <c r="F15" s="7">
        <v>84.7</v>
      </c>
      <c r="G15" s="7">
        <f t="shared" si="1"/>
        <v>33.88</v>
      </c>
      <c r="H15" s="7">
        <f t="shared" si="2"/>
        <v>80.482</v>
      </c>
      <c r="I15" s="4">
        <v>13</v>
      </c>
      <c r="J15" s="9" t="s">
        <v>12</v>
      </c>
    </row>
    <row r="16" spans="5:10">
      <c r="E16" s="8"/>
      <c r="F16" s="8"/>
      <c r="G16" s="8"/>
      <c r="H16" s="8"/>
      <c r="I16" s="8"/>
      <c r="J16" s="10"/>
    </row>
  </sheetData>
  <sortState ref="A3:J28">
    <sortCondition ref="H3:H28" descending="true"/>
  </sortState>
  <mergeCells count="1">
    <mergeCell ref="A1:J1"/>
  </mergeCells>
  <printOptions horizontalCentered="true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2023-08-18T00:24:00Z</dcterms:created>
  <cp:lastPrinted>2023-08-28T20:06:00Z</cp:lastPrinted>
  <dcterms:modified xsi:type="dcterms:W3CDTF">2024-07-27T14:32:18Z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5EA406893DC84C0581A4530BDB8BFBB5_13</vt:lpwstr>
  </property>
  <property fmtid="{D5CDD505-2E9C-101B-9397-08002B2CF9AE}" pid="3" name="KSOProductBuildVer">
    <vt:lpwstr>2052-11.8.2.10505</vt:lpwstr>
  </property>
</Properties>
</file>