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914" activeTab="0"/>
  </bookViews>
  <sheets>
    <sheet name="第一批第一次递补" sheetId="1" r:id="rId1"/>
  </sheets>
  <definedNames>
    <definedName name="_xlnm.Print_Titles" localSheetId="0">'第一批第一次递补'!$3:$3</definedName>
    <definedName name="_xlnm.Print_Area" localSheetId="0">'第一批第一次递补'!$A$1:$M$6</definedName>
  </definedNames>
  <calcPr fullCalcOnLoad="1"/>
</workbook>
</file>

<file path=xl/sharedStrings.xml><?xml version="1.0" encoding="utf-8"?>
<sst xmlns="http://schemas.openxmlformats.org/spreadsheetml/2006/main" count="33" uniqueCount="29">
  <si>
    <t>阳泉市市县两级事业单位2024年公开招聘工作人员体检第一批（第一次递补）</t>
  </si>
  <si>
    <t>单位（盖章）：阳泉市城区人力资源和社会保障局</t>
  </si>
  <si>
    <t>序号</t>
  </si>
  <si>
    <t>报考专业</t>
  </si>
  <si>
    <t>姓名</t>
  </si>
  <si>
    <t>报考单位</t>
  </si>
  <si>
    <t>报考
职位</t>
  </si>
  <si>
    <t>性别</t>
  </si>
  <si>
    <t>报考职位DM</t>
  </si>
  <si>
    <t>考号</t>
  </si>
  <si>
    <t>笔试
成绩</t>
  </si>
  <si>
    <t>面试序号</t>
  </si>
  <si>
    <t>面试成绩</t>
  </si>
  <si>
    <t>综合成绩</t>
  </si>
  <si>
    <t>岗位排名</t>
  </si>
  <si>
    <t>综合管理类（A类）</t>
  </si>
  <si>
    <t>翟国琴</t>
  </si>
  <si>
    <t>阳泉市城区-阳泉市城区事业单位登记事务中心</t>
  </si>
  <si>
    <t>管理</t>
  </si>
  <si>
    <t>女</t>
  </si>
  <si>
    <t>0590010010</t>
  </si>
  <si>
    <t>秦思睿</t>
  </si>
  <si>
    <t>阳泉市城区-阳泉市城区直属机关事务服务中心</t>
  </si>
  <si>
    <t>0590020010</t>
  </si>
  <si>
    <t>刘宇飞</t>
  </si>
  <si>
    <t>阳泉市城区-阳泉市城区乡镇（街道）市场监督管理所</t>
  </si>
  <si>
    <t>管理2</t>
  </si>
  <si>
    <t>男</t>
  </si>
  <si>
    <t>0590140020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</si>
</sst>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黑体"/>
      <family val="3"/>
    </font>
    <font>
      <b/>
      <sz val="10"/>
      <color indexed="8"/>
      <name val="黑体"/>
      <family val="3"/>
    </font>
    <font>
      <b/>
      <sz val="10"/>
      <color indexed="8"/>
      <name val="等线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theme="1"/>
      <name val="黑体"/>
      <family val="3"/>
    </font>
    <font>
      <b/>
      <sz val="10"/>
      <color theme="1"/>
      <name val="黑体"/>
      <family val="3"/>
    </font>
    <font>
      <b/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 topLeftCell="A1">
      <selection activeCell="A1" sqref="A1:M1"/>
    </sheetView>
  </sheetViews>
  <sheetFormatPr defaultColWidth="9.00390625" defaultRowHeight="13.5"/>
  <cols>
    <col min="1" max="1" width="4.625" style="1" customWidth="1"/>
    <col min="2" max="2" width="9.75390625" style="0" customWidth="1"/>
    <col min="3" max="3" width="6.375" style="0" bestFit="1" customWidth="1"/>
    <col min="4" max="4" width="26.625" style="0" customWidth="1"/>
    <col min="5" max="5" width="7.625" style="0" customWidth="1"/>
    <col min="6" max="6" width="4.75390625" style="0" bestFit="1" customWidth="1"/>
    <col min="7" max="7" width="10.25390625" style="0" bestFit="1" customWidth="1"/>
    <col min="8" max="8" width="11.25390625" style="0" bestFit="1" customWidth="1"/>
    <col min="9" max="9" width="6.75390625" style="0" bestFit="1" customWidth="1"/>
    <col min="10" max="12" width="15.50390625" style="2" customWidth="1"/>
    <col min="13" max="13" width="9.50390625" style="2" customWidth="1"/>
  </cols>
  <sheetData>
    <row r="1" spans="1:13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5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5.5" customHeight="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9" t="s">
        <v>8</v>
      </c>
      <c r="H3" s="6" t="s">
        <v>9</v>
      </c>
      <c r="I3" s="7" t="s">
        <v>10</v>
      </c>
      <c r="J3" s="6" t="s">
        <v>11</v>
      </c>
      <c r="K3" s="6" t="s">
        <v>12</v>
      </c>
      <c r="L3" s="16" t="s">
        <v>13</v>
      </c>
      <c r="M3" s="16" t="s">
        <v>14</v>
      </c>
    </row>
    <row r="4" spans="1:13" ht="33.75" customHeight="1">
      <c r="A4" s="10">
        <v>1</v>
      </c>
      <c r="B4" s="11" t="s">
        <v>15</v>
      </c>
      <c r="C4" s="12" t="s">
        <v>16</v>
      </c>
      <c r="D4" s="13" t="s">
        <v>17</v>
      </c>
      <c r="E4" s="11" t="s">
        <v>18</v>
      </c>
      <c r="F4" s="12" t="s">
        <v>19</v>
      </c>
      <c r="G4" s="14" t="s">
        <v>20</v>
      </c>
      <c r="H4" s="15">
        <v>24210063207</v>
      </c>
      <c r="I4" s="17">
        <v>76.53</v>
      </c>
      <c r="J4" s="12">
        <v>12</v>
      </c>
      <c r="K4" s="18">
        <v>85.27</v>
      </c>
      <c r="L4" s="18">
        <f aca="true" t="shared" si="0" ref="L4:L6">I4*0.6+K4*0.4</f>
        <v>80.026</v>
      </c>
      <c r="M4" s="12">
        <v>2</v>
      </c>
    </row>
    <row r="5" spans="1:13" ht="33.75" customHeight="1">
      <c r="A5" s="10">
        <v>2</v>
      </c>
      <c r="B5" s="11" t="s">
        <v>15</v>
      </c>
      <c r="C5" s="12" t="s">
        <v>21</v>
      </c>
      <c r="D5" s="13" t="s">
        <v>22</v>
      </c>
      <c r="E5" s="11" t="s">
        <v>18</v>
      </c>
      <c r="F5" s="12" t="s">
        <v>19</v>
      </c>
      <c r="G5" s="14" t="s">
        <v>23</v>
      </c>
      <c r="H5" s="15">
        <v>24210064312</v>
      </c>
      <c r="I5" s="17">
        <v>72.63</v>
      </c>
      <c r="J5" s="12">
        <v>1</v>
      </c>
      <c r="K5" s="18">
        <v>85.97</v>
      </c>
      <c r="L5" s="18">
        <f t="shared" si="0"/>
        <v>77.966</v>
      </c>
      <c r="M5" s="12">
        <v>2</v>
      </c>
    </row>
    <row r="6" spans="1:13" ht="33.75" customHeight="1">
      <c r="A6" s="10">
        <v>3</v>
      </c>
      <c r="B6" s="11" t="s">
        <v>15</v>
      </c>
      <c r="C6" s="12" t="s">
        <v>24</v>
      </c>
      <c r="D6" s="13" t="s">
        <v>25</v>
      </c>
      <c r="E6" s="11" t="s">
        <v>26</v>
      </c>
      <c r="F6" s="12" t="s">
        <v>27</v>
      </c>
      <c r="G6" s="14" t="s">
        <v>28</v>
      </c>
      <c r="H6" s="15">
        <v>24210061319</v>
      </c>
      <c r="I6" s="17">
        <v>73.43</v>
      </c>
      <c r="J6" s="12">
        <v>9</v>
      </c>
      <c r="K6" s="18">
        <v>85.37</v>
      </c>
      <c r="L6" s="18">
        <f t="shared" si="0"/>
        <v>78.206</v>
      </c>
      <c r="M6" s="12">
        <v>3</v>
      </c>
    </row>
  </sheetData>
  <sheetProtection/>
  <mergeCells count="1">
    <mergeCell ref="A1:M1"/>
  </mergeCells>
  <conditionalFormatting sqref="H4">
    <cfRule type="expression" priority="4" dxfId="0" stopIfTrue="1">
      <formula>AND(COUNTIF($G$5:$G$65,H4)+COUNTIF($G$66:$G$110,H4)+COUNTIF($G$111:$G$116,H4)+COUNTIF($G$117:$G$122,H4)+COUNTIF($G$123:$G$126,H4)+COUNTIF($G$127:$G$136,H4)+COUNTIF($G$137:$G$308,H4)+COUNTIF($G$309:$G$311,H4)+COUNTIF($G$312:$G$314,H4)+COUNTIF($G$315:$G$320,H4)+COUNTIF($G$321:$G$323,H4)+COUNTIF($G$324:$G$326,H4)+COUNTIF($G$327:$G$332,H4)+COUNTIF($G$333:$G$360,H4)+COUNTIF($G$361:$G$431,H4)+COUNTIF($G$432:$G$443,H4)+COUNTIF($G$444:$G$446,H4)+COUNTIF($G$447:$G$449,H4)+COUNTIF($G$450:$G$520,H4)+COUNTIF($G$521:$G$526,H4)+COUNTIF($G$527:$G$623,H4)+COUNTIF($G$624:$G$626,H4)+COUNTIF($G$627:$G$634,H4)+COUNTIF($G$635:$G$640,H4)+COUNTIF($G$641:$G$649,H4)+COUNTIF(#REF!,H4)+COUNTIF(#REF!,H4)+COUNTIF(#REF!,H4)&gt;1,NOT(ISBLANK(H4)))</formula>
    </cfRule>
    <cfRule type="expression" priority="5" dxfId="0" stopIfTrue="1">
      <formula>AND(COUNTIF($G$5:$G$65,H4)+COUNTIF($G$66:$G$110,H4)+COUNTIF($G$111:$G$116,H4)+COUNTIF($G$117:$G$122,H4)+COUNTIF($G$123:$G$126,H4)+COUNTIF($G$127:$G$136,H4)+COUNTIF($G$137:$G$308,H4)+COUNTIF($G$309:$G$311,H4)+COUNTIF($G$312:$G$314,H4)+COUNTIF($G$315:$G$320,H4)+COUNTIF($G$321:$G$323,H4)+COUNTIF($G$324:$G$326,H4)+COUNTIF($G$327:$G$332,H4)+COUNTIF($G$333:$G$360,H4)+COUNTIF($G$361:$G$431,H4)+COUNTIF($G$432:$G$443,H4)+COUNTIF($G$444:$G$446,H4)+COUNTIF($G$447:$G$449,H4)+COUNTIF($G$450:$G$520,H4)+COUNTIF($G$521:$G$526,H4)+COUNTIF($G$527:$G$623,H4)+COUNTIF($G$624:$G$626,H4)+COUNTIF($G$627:$G$634,H4)+COUNTIF($G$635:$G$640,H4)+COUNTIF($G$641:$G$649,H4)+COUNTIF(#REF!,H4)+COUNTIF(#REF!,H4)+COUNTIF(#REF!,H4)&gt;1,NOT(ISBLANK(H4)))</formula>
    </cfRule>
  </conditionalFormatting>
  <conditionalFormatting sqref="H5">
    <cfRule type="expression" priority="2" dxfId="0" stopIfTrue="1">
      <formula>AND(COUNTIF($G$5:$G$65,H5)+COUNTIF($G$66:$G$110,H5)+COUNTIF($G$111:$G$116,H5)+COUNTIF($G$117:$G$122,H5)+COUNTIF($G$123:$G$126,H5)+COUNTIF($G$127:$G$136,H5)+COUNTIF($G$137:$G$308,H5)+COUNTIF($G$309:$G$311,H5)+COUNTIF($G$312:$G$314,H5)+COUNTIF($G$315:$G$320,H5)+COUNTIF($G$321:$G$323,H5)+COUNTIF($G$324:$G$326,H5)+COUNTIF($G$327:$G$332,H5)+COUNTIF($G$333:$G$360,H5)+COUNTIF($G$361:$G$431,H5)+COUNTIF($G$432:$G$443,H5)+COUNTIF($G$444:$G$446,H5)+COUNTIF($G$447:$G$449,H5)+COUNTIF($G$450:$G$520,H5)+COUNTIF($G$521:$G$526,H5)+COUNTIF($G$527:$G$623,H5)+COUNTIF($G$624:$G$626,H5)+COUNTIF($G$627:$G$634,H5)+COUNTIF($G$635:$G$640,H5)+COUNTIF($G$641:$G$649,H5)+COUNTIF(#REF!,H5)+COUNTIF(#REF!,H5)+COUNTIF(#REF!,H5)&gt;1,NOT(ISBLANK(H5)))</formula>
    </cfRule>
    <cfRule type="expression" priority="3" dxfId="0" stopIfTrue="1">
      <formula>AND(COUNTIF($G$5:$G$65,H5)+COUNTIF($G$66:$G$110,H5)+COUNTIF($G$111:$G$116,H5)+COUNTIF($G$117:$G$122,H5)+COUNTIF($G$123:$G$126,H5)+COUNTIF($G$127:$G$136,H5)+COUNTIF($G$137:$G$308,H5)+COUNTIF($G$309:$G$311,H5)+COUNTIF($G$312:$G$314,H5)+COUNTIF($G$315:$G$320,H5)+COUNTIF($G$321:$G$323,H5)+COUNTIF($G$324:$G$326,H5)+COUNTIF($G$327:$G$332,H5)+COUNTIF($G$333:$G$360,H5)+COUNTIF($G$361:$G$431,H5)+COUNTIF($G$432:$G$443,H5)+COUNTIF($G$444:$G$446,H5)+COUNTIF($G$447:$G$449,H5)+COUNTIF($G$450:$G$520,H5)+COUNTIF($G$521:$G$526,H5)+COUNTIF($G$527:$G$623,H5)+COUNTIF($G$624:$G$626,H5)+COUNTIF($G$627:$G$634,H5)+COUNTIF($G$635:$G$640,H5)+COUNTIF($G$641:$G$649,H5)+COUNTIF(#REF!,H5)+COUNTIF(#REF!,H5)+COUNTIF(#REF!,H5)&gt;1,NOT(ISBLANK(H5)))</formula>
    </cfRule>
  </conditionalFormatting>
  <conditionalFormatting sqref="H6">
    <cfRule type="expression" priority="1" dxfId="0" stopIfTrue="1">
      <formula>AND(COUNTIF($G$5:$G$65,H6)+COUNTIF($G$66:$G$110,H6)+COUNTIF($G$111:$G$116,H6)+COUNTIF($G$117:$G$122,H6)+COUNTIF($G$123:$G$126,H6)+COUNTIF($G$127:$G$136,H6)+COUNTIF($G$137:$G$308,H6)+COUNTIF($G$309:$G$311,H6)+COUNTIF($G$312:$G$314,H6)+COUNTIF($G$315:$G$320,H6)+COUNTIF($G$321:$G$323,H6)+COUNTIF($G$324:$G$326,H6)+COUNTIF($G$327:$G$332,H6)+COUNTIF($G$333:$G$360,H6)+COUNTIF($G$361:$G$431,H6)+COUNTIF($G$432:$G$443,H6)+COUNTIF($G$444:$G$446,H6)+COUNTIF($G$447:$G$449,H6)+COUNTIF($G$450:$G$520,H6)+COUNTIF($G$521:$G$526,H6)+COUNTIF($G$527:$G$623,H6)+COUNTIF($G$624:$G$626,H6)+COUNTIF($G$627:$G$634,H6)+COUNTIF($G$635:$G$640,H6)+COUNTIF($G$641:$G$730,H6)+COUNTIF(#REF!,H6)+COUNTIF(#REF!,H6)+COUNTIF(#REF!,H6)&gt;1,NOT(ISBLANK(H6)))</formula>
    </cfRule>
  </conditionalFormatting>
  <printOptions horizontalCentered="1"/>
  <pageMargins left="0.19652777777777777" right="0.19652777777777777" top="0.5506944444444445" bottom="0.5902777777777778" header="0.19652777777777777" footer="0.19652777777777777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两丰中</cp:lastModifiedBy>
  <cp:lastPrinted>2024-06-20T00:45:43Z</cp:lastPrinted>
  <dcterms:created xsi:type="dcterms:W3CDTF">2006-09-20T11:21:00Z</dcterms:created>
  <dcterms:modified xsi:type="dcterms:W3CDTF">2024-07-18T01:36:52Z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143357B5D21A4C94833F382F0AF59307_12</vt:lpwstr>
  </property>
  <property fmtid="{D5CDD505-2E9C-101B-9397-08002B2CF9AE}" pid="4" name="KSOProductBuildV">
    <vt:lpwstr>2052-12.1.0.17147</vt:lpwstr>
  </property>
</Properties>
</file>