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<sst xmlns="http://schemas.openxmlformats.org/spreadsheetml/2006/main" count="49" uniqueCount="43">
  <si>
    <t>平定县事业单位2024年公开招聘工作人员递补人员体检名单（一）</t>
  </si>
  <si>
    <t>报考专业</t>
  </si>
  <si>
    <t>姓名</t>
  </si>
  <si>
    <t>报考单位</t>
  </si>
  <si>
    <t>报考
职位</t>
  </si>
  <si>
    <t>性别</t>
  </si>
  <si>
    <t>报考职位DM</t>
  </si>
  <si>
    <t>考号</t>
  </si>
  <si>
    <t>笔试
成绩</t>
  </si>
  <si>
    <t>面试序号</t>
  </si>
  <si>
    <t>面试成绩</t>
  </si>
  <si>
    <t>综合成绩</t>
  </si>
  <si>
    <t>岗位排名</t>
  </si>
  <si>
    <t>综合管理类（A类）</t>
  </si>
  <si>
    <t>边吉庆</t>
  </si>
  <si>
    <t>平定县人民政府-平定县招商中心</t>
  </si>
  <si>
    <t>管理3</t>
  </si>
  <si>
    <t>女</t>
  </si>
  <si>
    <t>0370010030</t>
  </si>
  <si>
    <t>中小学教师类（D类）-中学教师岗位</t>
  </si>
  <si>
    <t>王世林</t>
  </si>
  <si>
    <t>平定县教育科技局-平定县高级职业中学校</t>
  </si>
  <si>
    <t>中职体育教师1</t>
  </si>
  <si>
    <t>男</t>
  </si>
  <si>
    <t>0400030080</t>
  </si>
  <si>
    <t>缠慧湝</t>
  </si>
  <si>
    <t>平定县教育科技局-平定县石门口联校石门口初级中学校</t>
  </si>
  <si>
    <t>初中历史教师</t>
  </si>
  <si>
    <t>0400110010</t>
  </si>
  <si>
    <t>王清华</t>
  </si>
  <si>
    <t>平定县教育科技局-平定县冠山联校评梅学校</t>
  </si>
  <si>
    <t>初中数学教师</t>
  </si>
  <si>
    <t>0400210020</t>
  </si>
  <si>
    <t>中小学教师类（D类）-小学教师岗位</t>
  </si>
  <si>
    <t>张月</t>
  </si>
  <si>
    <t>平定县教育科技局-平定县实验小学校</t>
  </si>
  <si>
    <t>小学语文教师1</t>
  </si>
  <si>
    <t>0400220010</t>
  </si>
  <si>
    <t>医疗卫生类（E类）-西医临床岗位</t>
  </si>
  <si>
    <t>王武杰</t>
  </si>
  <si>
    <t>平定县医疗集团-平定县冠山镇卫生院</t>
  </si>
  <si>
    <t>专技2</t>
  </si>
  <si>
    <t>0390030020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</si>
</sst>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  <numFmt numFmtId="178" formatCode="0.00_);[Red]\(0.00\)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indexed="8"/>
      <name val="黑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indexed="20"/>
      </font>
      <fill>
        <patternFill patternType="solid">
          <bgColor indexed="45"/>
        </patternFill>
      </fill>
    </dxf>
    <dxf>
      <font>
        <name val="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G4" sqref="G4"/>
    </sheetView>
  </sheetViews>
  <sheetFormatPr defaultColWidth="9" defaultRowHeight="13.5" outlineLevelRow="7"/>
  <cols>
    <col min="1" max="1" width="16.5" customWidth="1"/>
    <col min="3" max="3" width="18.375" customWidth="1"/>
    <col min="4" max="4" width="11.375" customWidth="1"/>
    <col min="5" max="5" width="8" customWidth="1"/>
    <col min="6" max="6" width="10.125" customWidth="1"/>
    <col min="7" max="7" width="11.125" customWidth="1"/>
  </cols>
  <sheetData>
    <row r="1" ht="36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6" t="s">
        <v>6</v>
      </c>
      <c r="G2" s="3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35" customHeight="1" spans="1:12">
      <c r="A3" s="7" t="s">
        <v>13</v>
      </c>
      <c r="B3" s="8" t="s">
        <v>14</v>
      </c>
      <c r="C3" s="9" t="s">
        <v>15</v>
      </c>
      <c r="D3" s="7" t="s">
        <v>16</v>
      </c>
      <c r="E3" s="8" t="s">
        <v>17</v>
      </c>
      <c r="F3" s="10" t="s">
        <v>18</v>
      </c>
      <c r="G3" s="11">
        <v>24210053504</v>
      </c>
      <c r="H3" s="12">
        <v>72.8</v>
      </c>
      <c r="I3" s="8">
        <v>9</v>
      </c>
      <c r="J3" s="19">
        <v>85.23</v>
      </c>
      <c r="K3" s="19">
        <f t="shared" ref="K3:K8" si="0">H3*0.6+J3*0.4</f>
        <v>77.772</v>
      </c>
      <c r="L3" s="8">
        <v>2</v>
      </c>
    </row>
    <row r="4" s="1" customFormat="1" ht="40" customHeight="1" spans="1:12">
      <c r="A4" s="7" t="s">
        <v>19</v>
      </c>
      <c r="B4" s="8" t="s">
        <v>20</v>
      </c>
      <c r="C4" s="9" t="s">
        <v>21</v>
      </c>
      <c r="D4" s="7" t="s">
        <v>22</v>
      </c>
      <c r="E4" s="8" t="s">
        <v>23</v>
      </c>
      <c r="F4" s="10" t="s">
        <v>24</v>
      </c>
      <c r="G4" s="11">
        <v>24342014425</v>
      </c>
      <c r="H4" s="12">
        <v>70.63</v>
      </c>
      <c r="I4" s="8">
        <v>49</v>
      </c>
      <c r="J4" s="20">
        <v>82.37</v>
      </c>
      <c r="K4" s="20">
        <f t="shared" si="0"/>
        <v>75.326</v>
      </c>
      <c r="L4" s="8">
        <v>2</v>
      </c>
    </row>
    <row r="5" s="1" customFormat="1" ht="40" customHeight="1" spans="1:12">
      <c r="A5" s="13" t="s">
        <v>19</v>
      </c>
      <c r="B5" s="14" t="s">
        <v>25</v>
      </c>
      <c r="C5" s="15" t="s">
        <v>26</v>
      </c>
      <c r="D5" s="13" t="s">
        <v>27</v>
      </c>
      <c r="E5" s="14" t="s">
        <v>17</v>
      </c>
      <c r="F5" s="16" t="s">
        <v>28</v>
      </c>
      <c r="G5" s="17">
        <v>24342014127</v>
      </c>
      <c r="H5" s="18">
        <v>70.5</v>
      </c>
      <c r="I5" s="8">
        <v>33</v>
      </c>
      <c r="J5" s="20">
        <v>83.87</v>
      </c>
      <c r="K5" s="20">
        <f t="shared" si="0"/>
        <v>75.848</v>
      </c>
      <c r="L5" s="8">
        <v>2</v>
      </c>
    </row>
    <row r="6" s="1" customFormat="1" ht="39" customHeight="1" spans="1:12">
      <c r="A6" s="7" t="s">
        <v>19</v>
      </c>
      <c r="B6" s="8" t="s">
        <v>29</v>
      </c>
      <c r="C6" s="9" t="s">
        <v>30</v>
      </c>
      <c r="D6" s="7" t="s">
        <v>31</v>
      </c>
      <c r="E6" s="8" t="s">
        <v>17</v>
      </c>
      <c r="F6" s="10" t="s">
        <v>32</v>
      </c>
      <c r="G6" s="11">
        <v>24342012005</v>
      </c>
      <c r="H6" s="12">
        <v>72.67</v>
      </c>
      <c r="I6" s="8">
        <v>27</v>
      </c>
      <c r="J6" s="20">
        <v>82.67</v>
      </c>
      <c r="K6" s="20">
        <f t="shared" si="0"/>
        <v>76.67</v>
      </c>
      <c r="L6" s="8">
        <v>2</v>
      </c>
    </row>
    <row r="7" s="1" customFormat="1" ht="36" customHeight="1" spans="1:12">
      <c r="A7" s="7" t="s">
        <v>33</v>
      </c>
      <c r="B7" s="8" t="s">
        <v>34</v>
      </c>
      <c r="C7" s="9" t="s">
        <v>35</v>
      </c>
      <c r="D7" s="7" t="s">
        <v>36</v>
      </c>
      <c r="E7" s="8" t="s">
        <v>17</v>
      </c>
      <c r="F7" s="10" t="s">
        <v>37</v>
      </c>
      <c r="G7" s="11">
        <v>24341031412</v>
      </c>
      <c r="H7" s="12">
        <v>68.4</v>
      </c>
      <c r="I7" s="8">
        <v>26</v>
      </c>
      <c r="J7" s="19">
        <v>81.03</v>
      </c>
      <c r="K7" s="19">
        <f t="shared" si="0"/>
        <v>73.452</v>
      </c>
      <c r="L7" s="8">
        <v>4</v>
      </c>
    </row>
    <row r="8" s="1" customFormat="1" ht="36" customHeight="1" spans="1:12">
      <c r="A8" s="7" t="s">
        <v>38</v>
      </c>
      <c r="B8" s="8" t="s">
        <v>39</v>
      </c>
      <c r="C8" s="9" t="s">
        <v>40</v>
      </c>
      <c r="D8" s="7" t="s">
        <v>41</v>
      </c>
      <c r="E8" s="8" t="s">
        <v>23</v>
      </c>
      <c r="F8" s="10" t="s">
        <v>42</v>
      </c>
      <c r="G8" s="11">
        <v>24253024422</v>
      </c>
      <c r="H8" s="12">
        <v>52.2</v>
      </c>
      <c r="I8" s="8">
        <v>31</v>
      </c>
      <c r="J8" s="19">
        <v>84.8</v>
      </c>
      <c r="K8" s="19">
        <f t="shared" si="0"/>
        <v>65.24</v>
      </c>
      <c r="L8" s="8">
        <v>2</v>
      </c>
    </row>
  </sheetData>
  <mergeCells count="1">
    <mergeCell ref="A1:L1"/>
  </mergeCells>
  <conditionalFormatting sqref="G3">
    <cfRule type="expression" dxfId="0" priority="8" stopIfTrue="1">
      <formula>AND(COUNTIF($G$6:$G$38,G3)+COUNTIF($G$39:$G$83,G3)+COUNTIF($G$84:$G$89,G3)+COUNTIF($G$90:$G$95,G3)+COUNTIF($G$96:$G$99,G3)+COUNTIF($G$100:$G$109,G3)+COUNTIF($G$110:$G$281,G3)+COUNTIF($G$282:$G$284,G3)+COUNTIF($G$285:$G$287,G3)+COUNTIF($G$288:$G$293,G3)+COUNTIF($G$294:$G$296,G3)+COUNTIF($G$297:$G$299,G3)+COUNTIF($G$300:$G$305,G3)+COUNTIF($G$306:$G$333,G3)+COUNTIF($G$334:$G$404,G3)+COUNTIF($G$405:$G$416,G3)+COUNTIF($G$417:$G$419,G3)+COUNTIF($G$420:$G$422,G3)+COUNTIF($G$423:$G$448,G3)+COUNTIF(#REF!,G3)+COUNTIF(#REF!,G3)+COUNTIF(#REF!,G3)+COUNTIF(#REF!,G3)+COUNTIF(#REF!,G3)+COUNTIF(#REF!,G3)+COUNTIF(#REF!,G3)+COUNTIF(#REF!,G3)+COUNTIF(#REF!,G3)&gt;1,NOT(ISBLANK(G3)))</formula>
    </cfRule>
  </conditionalFormatting>
  <conditionalFormatting sqref="G4">
    <cfRule type="expression" dxfId="0" priority="6" stopIfTrue="1">
      <formula>AND(COUNTIF($G$6:$G$33,G4)+COUNTIF($G$34:$G$78,G4)+COUNTIF($G$79:$G$84,G4)+COUNTIF($G$85:$G$90,G4)+COUNTIF($G$91:$G$94,G4)+COUNTIF($G$95:$G$104,G4)+COUNTIF($G$105:$G$276,G4)+COUNTIF($G$277:$G$279,G4)+COUNTIF($G$280:$G$282,G4)+COUNTIF($G$283:$G$288,G4)+COUNTIF($G$289:$G$291,G4)+COUNTIF($G$292:$G$294,G4)+COUNTIF($G$295:$G$300,G4)+COUNTIF($G$301:$G$328,G4)+COUNTIF($G$329:$G$349,G4)+COUNTIF(#REF!,G4)+COUNTIF(#REF!,G4)+COUNTIF(#REF!,G4)+COUNTIF(#REF!,G4)+COUNTIF(#REF!,G4)+COUNTIF(#REF!,G4)+COUNTIF(#REF!,G4)+COUNTIF(#REF!,G4)+COUNTIF(#REF!,G4)+COUNTIF(#REF!,G4)+COUNTIF(#REF!,G4)+COUNTIF(#REF!,G4)+COUNTIF(#REF!,G4)&gt;1,NOT(ISBLANK(G4)))</formula>
    </cfRule>
    <cfRule type="expression" dxfId="0" priority="7" stopIfTrue="1">
      <formula>AND(COUNTIF($G$6:$G$33,G4)+COUNTIF($G$34:$G$78,G4)+COUNTIF($G$79:$G$84,G4)+COUNTIF($G$85:$G$90,G4)+COUNTIF($G$91:$G$94,G4)+COUNTIF($G$95:$G$104,G4)+COUNTIF($G$105:$G$276,G4)+COUNTIF($G$277:$G$279,G4)+COUNTIF($G$280:$G$282,G4)+COUNTIF($G$283:$G$288,G4)+COUNTIF($G$289:$G$291,G4)+COUNTIF($G$292:$G$294,G4)+COUNTIF($G$295:$G$300,G4)+COUNTIF($G$301:$G$328,G4)+COUNTIF($G$329:$G$349,G4)+COUNTIF(#REF!,G4)+COUNTIF(#REF!,G4)+COUNTIF(#REF!,G4)+COUNTIF(#REF!,G4)+COUNTIF(#REF!,G4)+COUNTIF(#REF!,G4)+COUNTIF(#REF!,G4)+COUNTIF(#REF!,G4)+COUNTIF(#REF!,G4)+COUNTIF(#REF!,G4)+COUNTIF(#REF!,G4)+COUNTIF(#REF!,G4)+COUNTIF(#REF!,G4)&gt;1,NOT(ISBLANK(G4)))</formula>
    </cfRule>
  </conditionalFormatting>
  <conditionalFormatting sqref="G5">
    <cfRule type="duplicateValues" dxfId="1" priority="5"/>
  </conditionalFormatting>
  <conditionalFormatting sqref="G6">
    <cfRule type="expression" dxfId="0" priority="3" stopIfTrue="1">
      <formula>AND(COUNTIF($G$5:$G$35,G6)+COUNTIF($G$36:$G$80,G6)+COUNTIF($G$81:$G$86,G6)+COUNTIF($G$87:$G$92,G6)+COUNTIF($G$93:$G$96,G6)+COUNTIF($G$97:$G$106,G6)+COUNTIF($G$107:$G$278,G6)+COUNTIF($G$279:$G$281,G6)+COUNTIF($G$282:$G$284,G6)+COUNTIF($G$285:$G$290,G6)+COUNTIF($G$291:$G$293,G6)+COUNTIF($G$294:$G$296,G6)+COUNTIF($G$297:$G$302,G6)+COUNTIF($G$303:$G$330,G6)+COUNTIF($G$331:$G$401,G6)+COUNTIF($G$402:$G$413,G6)+COUNTIF($G$414:$G$416,G6)+COUNTIF($G$417:$G$419,G6)+COUNTIF($G$420:$G$490,G6)+COUNTIF($G$491:$G$496,G6)+COUNTIF($G$497:$G$593,G6)+COUNTIF($G$594:$G$596,G6)+COUNTIF($G$597:$G$604,G6)+COUNTIF($G$605:$G$610,G6)+COUNTIF($G$611:$G$658,G6)+COUNTIF(#REF!,G6)+COUNTIF(#REF!,G6)+COUNTIF(#REF!,G6)&gt;1,NOT(ISBLANK(G6)))</formula>
    </cfRule>
    <cfRule type="expression" dxfId="0" priority="4" stopIfTrue="1">
      <formula>AND(COUNTIF($G$5:$G$35,G6)+COUNTIF($G$36:$G$80,G6)+COUNTIF($G$81:$G$86,G6)+COUNTIF($G$87:$G$92,G6)+COUNTIF($G$93:$G$96,G6)+COUNTIF($G$97:$G$106,G6)+COUNTIF($G$107:$G$278,G6)+COUNTIF($G$279:$G$281,G6)+COUNTIF($G$282:$G$284,G6)+COUNTIF($G$285:$G$290,G6)+COUNTIF($G$291:$G$293,G6)+COUNTIF($G$294:$G$296,G6)+COUNTIF($G$297:$G$302,G6)+COUNTIF($G$303:$G$330,G6)+COUNTIF($G$331:$G$401,G6)+COUNTIF($G$402:$G$413,G6)+COUNTIF($G$414:$G$416,G6)+COUNTIF($G$417:$G$419,G6)+COUNTIF($G$420:$G$490,G6)+COUNTIF($G$491:$G$496,G6)+COUNTIF($G$497:$G$593,G6)+COUNTIF($G$594:$G$596,G6)+COUNTIF($G$597:$G$604,G6)+COUNTIF($G$605:$G$610,G6)+COUNTIF($G$611:$G$658,G6)+COUNTIF(#REF!,G6)+COUNTIF(#REF!,G6)+COUNTIF(#REF!,G6)&gt;1,NOT(ISBLANK(G6)))</formula>
    </cfRule>
  </conditionalFormatting>
  <conditionalFormatting sqref="G7">
    <cfRule type="expression" dxfId="0" priority="2" stopIfTrue="1">
      <formula>AND(COUNTIF($G$6:$G$40,G7)+COUNTIF($G$41:$G$85,G7)+COUNTIF($G$86:$G$91,G7)+COUNTIF($G$92:$G$97,G7)+COUNTIF($G$98:$G$101,G7)+COUNTIF($G$102:$G$111,G7)+COUNTIF($G$112:$G$168,G7)+COUNTIF(#REF!,G7)+COUNTIF(#REF!,G7)+COUNTIF(#REF!,G7)+COUNTIF(#REF!,G7)+COUNTIF(#REF!,G7)+COUNTIF(#REF!,G7)+COUNTIF(#REF!,G7)+COUNTIF(#REF!,G7)+COUNTIF(#REF!,G7)+COUNTIF(#REF!,G7)+COUNTIF(#REF!,G7)+COUNTIF(#REF!,G7)+COUNTIF(#REF!,G7)+COUNTIF(#REF!,G7)+COUNTIF(#REF!,G7)+COUNTIF(#REF!,G7)+COUNTIF(#REF!,G7)+COUNTIF(#REF!,G7)+COUNTIF(#REF!,G7)+COUNTIF(#REF!,G7)+COUNTIF(#REF!,G7)&gt;1,NOT(ISBLANK(G7)))</formula>
    </cfRule>
  </conditionalFormatting>
  <conditionalFormatting sqref="G8">
    <cfRule type="expression" dxfId="0" priority="1" stopIfTrue="1">
      <formula>AND(COUNTIF($G$5:$G$41,G8)+COUNTIF($G$42:$G$86,G8)+COUNTIF($G$87:$G$92,G8)+COUNTIF($G$93:$G$98,G8)+COUNTIF($G$99:$G$102,G8)+COUNTIF($G$103:$G$112,G8)+COUNTIF($G$113:$G$284,G8)+COUNTIF($G$285:$G$287,G8)+COUNTIF($G$288:$G$290,G8)+COUNTIF($G$291:$G$296,G8)+COUNTIF($G$297:$G$299,G8)+COUNTIF($G$300:$G$302,G8)+COUNTIF($G$303:$G$308,G8)+COUNTIF($G$309:$G$336,G8)+COUNTIF($G$337:$G$407,G8)+COUNTIF($G$408:$G$419,G8)+COUNTIF($G$420:$G$422,G8)+COUNTIF($G$423:$G$425,G8)+COUNTIF($G$426:$G$451,G8)+COUNTIF(#REF!,G8)+COUNTIF(#REF!,G8)+COUNTIF(#REF!,G8)+COUNTIF(#REF!,G8)+COUNTIF(#REF!,G8)+COUNTIF(#REF!,G8)+COUNTIF(#REF!,G8)+COUNTIF(#REF!,G8)+COUNTIF(#REF!,G8)&gt;1,NOT(ISBLANK(G8)))</formula>
    </cfRule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qm</dc:creator>
  <cp:lastModifiedBy>qm</cp:lastModifiedBy>
  <dcterms:created xsi:type="dcterms:W3CDTF">2023-05-12T11:15:00Z</dcterms:created>
  <dcterms:modified xsi:type="dcterms:W3CDTF">2024-07-18T03:02:56Z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A7E7EF264B314D028E70AC92C8F0FB02_12</vt:lpwstr>
  </property>
</Properties>
</file>