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<sst xmlns="http://schemas.openxmlformats.org/spreadsheetml/2006/main" count="50" uniqueCount="34">
  <si>
    <t>海口桂林洋经济开发区管理委员会
2023年公开招聘事业单位工作人员面试成绩及综合成绩</t>
  </si>
  <si>
    <t>序号</t>
  </si>
  <si>
    <t>姓名</t>
  </si>
  <si>
    <t>准考证号</t>
  </si>
  <si>
    <t>报考岗位</t>
  </si>
  <si>
    <t>招聘人数</t>
  </si>
  <si>
    <t>笔试成绩</t>
  </si>
  <si>
    <t>面试成绩</t>
  </si>
  <si>
    <t>综合成绩
笔试60%+面试40%</t>
  </si>
  <si>
    <t>岗位排名</t>
  </si>
  <si>
    <t>贺庆平</t>
  </si>
  <si>
    <t>党政办公室管理岗位1</t>
  </si>
  <si>
    <t>王松</t>
  </si>
  <si>
    <t>肖连丁</t>
  </si>
  <si>
    <t>王德芬</t>
  </si>
  <si>
    <t>曾虹</t>
  </si>
  <si>
    <t>吴佩婷</t>
  </si>
  <si>
    <t>邓媛</t>
  </si>
  <si>
    <t>经济发展科管理岗位2</t>
  </si>
  <si>
    <t>刘瑾</t>
  </si>
  <si>
    <t>邓炜</t>
  </si>
  <si>
    <t>王郁郁</t>
  </si>
  <si>
    <t>蔡夫悦</t>
  </si>
  <si>
    <t>园区综合管理科管理岗位3</t>
  </si>
  <si>
    <t>陈旭</t>
  </si>
  <si>
    <t>曾燕霜</t>
  </si>
  <si>
    <t>李彩娇</t>
  </si>
  <si>
    <t>财经科管理岗位4</t>
  </si>
  <si>
    <t>董景</t>
  </si>
  <si>
    <t>符紫凤</t>
  </si>
  <si>
    <t>陈子业</t>
  </si>
  <si>
    <t>社会事业管理科管理岗位5</t>
  </si>
  <si>
    <t>王京</t>
  </si>
  <si>
    <t>刘海池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</si>
</sst>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D2" sqref="D$1:D$1048576"/>
    </sheetView>
  </sheetViews>
  <sheetFormatPr defaultColWidth="9" defaultRowHeight="13.5"/>
  <cols>
    <col min="2" max="2" width="9" hidden="1" customWidth="1"/>
    <col min="3" max="3" width="20.25" customWidth="1"/>
    <col min="4" max="4" width="29" hidden="1" customWidth="1"/>
    <col min="5" max="6" width="33.25" customWidth="1"/>
    <col min="7" max="7" width="10.75" customWidth="1"/>
    <col min="8" max="8" width="15" customWidth="1"/>
    <col min="9" max="9" width="14.5" customWidth="1"/>
    <col min="10" max="10" width="25.25" customWidth="1"/>
  </cols>
  <sheetData>
    <row r="1" ht="5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8" customHeight="1" spans="1:11">
      <c r="A2" s="2" t="s">
        <v>1</v>
      </c>
      <c r="B2" s="2" t="s">
        <v>2</v>
      </c>
      <c r="C2" s="2" t="s">
        <v>2</v>
      </c>
      <c r="D2" s="2" t="s">
        <v>3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7" t="s">
        <v>8</v>
      </c>
      <c r="K2" s="2" t="s">
        <v>9</v>
      </c>
    </row>
    <row r="3" ht="18.75" spans="1:11">
      <c r="A3" s="3">
        <v>1</v>
      </c>
      <c r="B3" s="3" t="s">
        <v>10</v>
      </c>
      <c r="C3" s="4" t="str">
        <f>REPLACE(B3,2,1,"*")</f>
        <v>贺*平</v>
      </c>
      <c r="D3" s="5">
        <v>230819010511</v>
      </c>
      <c r="E3" s="4" t="str">
        <f>REPLACE(D3,3,7,"*******")</f>
        <v>23*******511</v>
      </c>
      <c r="F3" s="3" t="s">
        <v>11</v>
      </c>
      <c r="G3" s="3">
        <v>2</v>
      </c>
      <c r="H3" s="6">
        <v>50.5</v>
      </c>
      <c r="I3" s="6">
        <v>74.17</v>
      </c>
      <c r="J3" s="6">
        <v>59.968</v>
      </c>
      <c r="K3" s="3">
        <v>1</v>
      </c>
    </row>
    <row r="4" ht="18.75" spans="1:11">
      <c r="A4" s="3">
        <v>2</v>
      </c>
      <c r="B4" s="3" t="s">
        <v>12</v>
      </c>
      <c r="C4" s="4" t="str">
        <f t="shared" ref="C4:C21" si="0">REPLACE(B4,2,1,"*")</f>
        <v>王*</v>
      </c>
      <c r="D4" s="5">
        <v>230819011001</v>
      </c>
      <c r="E4" s="4" t="str">
        <f t="shared" ref="E4:E21" si="1">REPLACE(D4,3,7,"*******")</f>
        <v>23*******001</v>
      </c>
      <c r="F4" s="3" t="s">
        <v>11</v>
      </c>
      <c r="G4" s="3">
        <v>2</v>
      </c>
      <c r="H4" s="6">
        <v>51</v>
      </c>
      <c r="I4" s="6">
        <v>71.67</v>
      </c>
      <c r="J4" s="6">
        <v>59.268</v>
      </c>
      <c r="K4" s="3">
        <v>2</v>
      </c>
    </row>
    <row r="5" ht="18.75" spans="1:11">
      <c r="A5" s="3">
        <v>3</v>
      </c>
      <c r="B5" s="3" t="s">
        <v>13</v>
      </c>
      <c r="C5" s="4" t="str">
        <f t="shared" si="0"/>
        <v>肖*丁</v>
      </c>
      <c r="D5" s="5">
        <v>230819010329</v>
      </c>
      <c r="E5" s="4" t="str">
        <f t="shared" si="1"/>
        <v>23*******329</v>
      </c>
      <c r="F5" s="3" t="s">
        <v>11</v>
      </c>
      <c r="G5" s="3">
        <v>2</v>
      </c>
      <c r="H5" s="6">
        <v>53.75</v>
      </c>
      <c r="I5" s="6">
        <v>63.67</v>
      </c>
      <c r="J5" s="6">
        <v>57.718</v>
      </c>
      <c r="K5" s="3">
        <v>3</v>
      </c>
    </row>
    <row r="6" ht="18.75" spans="1:11">
      <c r="A6" s="3">
        <v>4</v>
      </c>
      <c r="B6" s="3" t="s">
        <v>14</v>
      </c>
      <c r="C6" s="4" t="str">
        <f t="shared" si="0"/>
        <v>王*芬</v>
      </c>
      <c r="D6" s="5">
        <v>230819010213</v>
      </c>
      <c r="E6" s="4" t="str">
        <f t="shared" si="1"/>
        <v>23*******213</v>
      </c>
      <c r="F6" s="3" t="s">
        <v>11</v>
      </c>
      <c r="G6" s="3">
        <v>2</v>
      </c>
      <c r="H6" s="6">
        <v>47.5</v>
      </c>
      <c r="I6" s="6">
        <v>71.5</v>
      </c>
      <c r="J6" s="6">
        <v>57.1</v>
      </c>
      <c r="K6" s="3">
        <v>4</v>
      </c>
    </row>
    <row r="7" ht="18.75" spans="1:11">
      <c r="A7" s="3">
        <v>5</v>
      </c>
      <c r="B7" s="3" t="s">
        <v>15</v>
      </c>
      <c r="C7" s="4" t="str">
        <f t="shared" si="0"/>
        <v>曾*</v>
      </c>
      <c r="D7" s="5">
        <v>230819013005</v>
      </c>
      <c r="E7" s="4" t="str">
        <f t="shared" si="1"/>
        <v>23*******005</v>
      </c>
      <c r="F7" s="3" t="s">
        <v>11</v>
      </c>
      <c r="G7" s="3">
        <v>2</v>
      </c>
      <c r="H7" s="6">
        <v>45.25</v>
      </c>
      <c r="I7" s="6">
        <v>69.17</v>
      </c>
      <c r="J7" s="6">
        <v>54.818</v>
      </c>
      <c r="K7" s="3">
        <v>5</v>
      </c>
    </row>
    <row r="8" ht="18.75" spans="1:11">
      <c r="A8" s="3">
        <v>6</v>
      </c>
      <c r="B8" s="3" t="s">
        <v>16</v>
      </c>
      <c r="C8" s="4" t="str">
        <f t="shared" si="0"/>
        <v>吴*婷</v>
      </c>
      <c r="D8" s="5">
        <v>230819013224</v>
      </c>
      <c r="E8" s="4" t="str">
        <f t="shared" si="1"/>
        <v>23*******224</v>
      </c>
      <c r="F8" s="3" t="s">
        <v>11</v>
      </c>
      <c r="G8" s="3">
        <v>2</v>
      </c>
      <c r="H8" s="6">
        <v>47</v>
      </c>
      <c r="I8" s="6">
        <v>64</v>
      </c>
      <c r="J8" s="6">
        <v>53.8</v>
      </c>
      <c r="K8" s="3">
        <v>6</v>
      </c>
    </row>
    <row r="9" ht="18.75" spans="1:11">
      <c r="A9" s="3">
        <v>7</v>
      </c>
      <c r="B9" s="3" t="s">
        <v>17</v>
      </c>
      <c r="C9" s="4" t="str">
        <f t="shared" si="0"/>
        <v>邓*</v>
      </c>
      <c r="D9" s="5">
        <v>230819011029</v>
      </c>
      <c r="E9" s="4" t="str">
        <f t="shared" si="1"/>
        <v>23*******029</v>
      </c>
      <c r="F9" s="3" t="s">
        <v>18</v>
      </c>
      <c r="G9" s="3">
        <v>1</v>
      </c>
      <c r="H9" s="6">
        <v>67.5</v>
      </c>
      <c r="I9" s="6">
        <v>70.33</v>
      </c>
      <c r="J9" s="6">
        <v>68.632</v>
      </c>
      <c r="K9" s="3">
        <v>1</v>
      </c>
    </row>
    <row r="10" ht="18.75" spans="1:11">
      <c r="A10" s="3">
        <v>8</v>
      </c>
      <c r="B10" s="3" t="s">
        <v>19</v>
      </c>
      <c r="C10" s="4" t="str">
        <f t="shared" si="0"/>
        <v>刘*</v>
      </c>
      <c r="D10" s="5">
        <v>230819011707</v>
      </c>
      <c r="E10" s="4" t="str">
        <f t="shared" si="1"/>
        <v>23*******707</v>
      </c>
      <c r="F10" s="3" t="s">
        <v>18</v>
      </c>
      <c r="G10" s="3">
        <v>1</v>
      </c>
      <c r="H10" s="6">
        <v>50.5</v>
      </c>
      <c r="I10" s="6">
        <v>70.33</v>
      </c>
      <c r="J10" s="6">
        <v>58.432</v>
      </c>
      <c r="K10" s="3">
        <v>2</v>
      </c>
    </row>
    <row r="11" ht="18.75" spans="1:11">
      <c r="A11" s="3">
        <v>9</v>
      </c>
      <c r="B11" s="3" t="s">
        <v>20</v>
      </c>
      <c r="C11" s="4" t="str">
        <f t="shared" si="0"/>
        <v>邓*</v>
      </c>
      <c r="D11" s="5">
        <v>230819011809</v>
      </c>
      <c r="E11" s="4" t="str">
        <f t="shared" si="1"/>
        <v>23*******809</v>
      </c>
      <c r="F11" s="3" t="s">
        <v>18</v>
      </c>
      <c r="G11" s="3">
        <v>1</v>
      </c>
      <c r="H11" s="6">
        <v>50.5</v>
      </c>
      <c r="I11" s="6">
        <v>66.33</v>
      </c>
      <c r="J11" s="6">
        <v>56.832</v>
      </c>
      <c r="K11" s="3">
        <v>3</v>
      </c>
    </row>
    <row r="12" ht="18.75" spans="1:11">
      <c r="A12" s="3">
        <v>10</v>
      </c>
      <c r="B12" s="3" t="s">
        <v>21</v>
      </c>
      <c r="C12" s="4" t="str">
        <f t="shared" si="0"/>
        <v>王*郁</v>
      </c>
      <c r="D12" s="5">
        <v>230819013615</v>
      </c>
      <c r="E12" s="4" t="str">
        <f t="shared" si="1"/>
        <v>23*******615</v>
      </c>
      <c r="F12" s="3" t="s">
        <v>18</v>
      </c>
      <c r="G12" s="3">
        <v>1</v>
      </c>
      <c r="H12" s="6">
        <v>51</v>
      </c>
      <c r="I12" s="6">
        <v>64</v>
      </c>
      <c r="J12" s="6">
        <v>56.2</v>
      </c>
      <c r="K12" s="3">
        <v>4</v>
      </c>
    </row>
    <row r="13" ht="18.75" spans="1:11">
      <c r="A13" s="3">
        <v>11</v>
      </c>
      <c r="B13" s="3" t="s">
        <v>22</v>
      </c>
      <c r="C13" s="4" t="str">
        <f t="shared" si="0"/>
        <v>蔡*悦</v>
      </c>
      <c r="D13" s="5">
        <v>230819012318</v>
      </c>
      <c r="E13" s="4" t="str">
        <f t="shared" si="1"/>
        <v>23*******318</v>
      </c>
      <c r="F13" s="3" t="s">
        <v>23</v>
      </c>
      <c r="G13" s="3">
        <v>1</v>
      </c>
      <c r="H13" s="6">
        <v>53</v>
      </c>
      <c r="I13" s="6">
        <v>70.67</v>
      </c>
      <c r="J13" s="6">
        <v>60.068</v>
      </c>
      <c r="K13" s="3">
        <v>1</v>
      </c>
    </row>
    <row r="14" ht="18.75" spans="1:11">
      <c r="A14" s="3">
        <v>12</v>
      </c>
      <c r="B14" s="3" t="s">
        <v>24</v>
      </c>
      <c r="C14" s="4" t="str">
        <f t="shared" si="0"/>
        <v>陈*</v>
      </c>
      <c r="D14" s="5">
        <v>230819011413</v>
      </c>
      <c r="E14" s="4" t="str">
        <f t="shared" si="1"/>
        <v>23*******413</v>
      </c>
      <c r="F14" s="3" t="s">
        <v>23</v>
      </c>
      <c r="G14" s="3">
        <v>1</v>
      </c>
      <c r="H14" s="6">
        <v>48</v>
      </c>
      <c r="I14" s="6">
        <v>71.5</v>
      </c>
      <c r="J14" s="6">
        <v>57.4</v>
      </c>
      <c r="K14" s="3">
        <v>2</v>
      </c>
    </row>
    <row r="15" ht="18.75" spans="1:11">
      <c r="A15" s="3">
        <v>13</v>
      </c>
      <c r="B15" s="3" t="s">
        <v>25</v>
      </c>
      <c r="C15" s="4" t="str">
        <f t="shared" si="0"/>
        <v>曾*霜</v>
      </c>
      <c r="D15" s="5">
        <v>230819012105</v>
      </c>
      <c r="E15" s="4" t="str">
        <f t="shared" si="1"/>
        <v>23*******105</v>
      </c>
      <c r="F15" s="3" t="s">
        <v>23</v>
      </c>
      <c r="G15" s="3">
        <v>1</v>
      </c>
      <c r="H15" s="6">
        <v>50.25</v>
      </c>
      <c r="I15" s="6">
        <v>66</v>
      </c>
      <c r="J15" s="6">
        <v>56.55</v>
      </c>
      <c r="K15" s="3">
        <v>3</v>
      </c>
    </row>
    <row r="16" ht="18.75" spans="1:11">
      <c r="A16" s="3">
        <v>14</v>
      </c>
      <c r="B16" s="3" t="s">
        <v>26</v>
      </c>
      <c r="C16" s="4" t="str">
        <f t="shared" si="0"/>
        <v>李*娇</v>
      </c>
      <c r="D16" s="5">
        <v>230819010618</v>
      </c>
      <c r="E16" s="4" t="str">
        <f t="shared" si="1"/>
        <v>23*******618</v>
      </c>
      <c r="F16" s="3" t="s">
        <v>27</v>
      </c>
      <c r="G16" s="3">
        <v>1</v>
      </c>
      <c r="H16" s="6">
        <v>63.5</v>
      </c>
      <c r="I16" s="6">
        <v>69.33</v>
      </c>
      <c r="J16" s="6">
        <v>65.832</v>
      </c>
      <c r="K16" s="3">
        <v>1</v>
      </c>
    </row>
    <row r="17" ht="18.75" spans="1:11">
      <c r="A17" s="3">
        <v>15</v>
      </c>
      <c r="B17" s="3" t="s">
        <v>28</v>
      </c>
      <c r="C17" s="4" t="str">
        <f t="shared" si="0"/>
        <v>董*</v>
      </c>
      <c r="D17" s="5">
        <v>230819013025</v>
      </c>
      <c r="E17" s="4" t="str">
        <f t="shared" si="1"/>
        <v>23*******025</v>
      </c>
      <c r="F17" s="3" t="s">
        <v>27</v>
      </c>
      <c r="G17" s="3">
        <v>1</v>
      </c>
      <c r="H17" s="6">
        <v>58.25</v>
      </c>
      <c r="I17" s="6">
        <v>68.17</v>
      </c>
      <c r="J17" s="6">
        <v>62.218</v>
      </c>
      <c r="K17" s="3">
        <v>2</v>
      </c>
    </row>
    <row r="18" ht="18.75" spans="1:11">
      <c r="A18" s="3">
        <v>16</v>
      </c>
      <c r="B18" s="3" t="s">
        <v>29</v>
      </c>
      <c r="C18" s="4" t="str">
        <f t="shared" si="0"/>
        <v>符*凤</v>
      </c>
      <c r="D18" s="5">
        <v>230819013417</v>
      </c>
      <c r="E18" s="4" t="str">
        <f t="shared" si="1"/>
        <v>23*******417</v>
      </c>
      <c r="F18" s="3" t="s">
        <v>27</v>
      </c>
      <c r="G18" s="3">
        <v>1</v>
      </c>
      <c r="H18" s="6">
        <v>59</v>
      </c>
      <c r="I18" s="6">
        <v>60.83</v>
      </c>
      <c r="J18" s="6">
        <v>59.732</v>
      </c>
      <c r="K18" s="3">
        <v>3</v>
      </c>
    </row>
    <row r="19" ht="18.75" spans="1:11">
      <c r="A19" s="3">
        <v>17</v>
      </c>
      <c r="B19" s="3" t="s">
        <v>30</v>
      </c>
      <c r="C19" s="4" t="str">
        <f t="shared" si="0"/>
        <v>陈*业</v>
      </c>
      <c r="D19" s="5">
        <v>230819013126</v>
      </c>
      <c r="E19" s="4" t="str">
        <f t="shared" si="1"/>
        <v>23*******126</v>
      </c>
      <c r="F19" s="3" t="s">
        <v>31</v>
      </c>
      <c r="G19" s="3">
        <v>1</v>
      </c>
      <c r="H19" s="6">
        <v>66</v>
      </c>
      <c r="I19" s="6">
        <v>75.67</v>
      </c>
      <c r="J19" s="6">
        <v>69.868</v>
      </c>
      <c r="K19" s="3">
        <v>1</v>
      </c>
    </row>
    <row r="20" ht="18.75" spans="1:11">
      <c r="A20" s="3">
        <v>18</v>
      </c>
      <c r="B20" s="3" t="s">
        <v>32</v>
      </c>
      <c r="C20" s="4" t="str">
        <f t="shared" si="0"/>
        <v>王*</v>
      </c>
      <c r="D20" s="5">
        <v>230819011529</v>
      </c>
      <c r="E20" s="4" t="str">
        <f t="shared" si="1"/>
        <v>23*******529</v>
      </c>
      <c r="F20" s="3" t="s">
        <v>31</v>
      </c>
      <c r="G20" s="3">
        <v>1</v>
      </c>
      <c r="H20" s="6">
        <v>67.25</v>
      </c>
      <c r="I20" s="6">
        <v>70.17</v>
      </c>
      <c r="J20" s="6">
        <v>68.418</v>
      </c>
      <c r="K20" s="3">
        <v>2</v>
      </c>
    </row>
    <row r="21" ht="18.75" spans="1:11">
      <c r="A21" s="3">
        <v>19</v>
      </c>
      <c r="B21" s="3" t="s">
        <v>33</v>
      </c>
      <c r="C21" s="4" t="str">
        <f t="shared" si="0"/>
        <v>刘*池</v>
      </c>
      <c r="D21" s="5">
        <v>230819012118</v>
      </c>
      <c r="E21" s="4" t="str">
        <f t="shared" si="1"/>
        <v>23*******118</v>
      </c>
      <c r="F21" s="3" t="s">
        <v>31</v>
      </c>
      <c r="G21" s="3">
        <v>1</v>
      </c>
      <c r="H21" s="6">
        <v>64.75</v>
      </c>
      <c r="I21" s="6">
        <v>70.33</v>
      </c>
      <c r="J21" s="6">
        <v>66.982</v>
      </c>
      <c r="K21" s="3">
        <v>3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芒果布丁</cp:lastModifiedBy>
  <dcterms:created xsi:type="dcterms:W3CDTF">2024-07-12T06:52:33Z</dcterms:created>
  <dcterms:modified xsi:type="dcterms:W3CDTF">2024-07-12T06:53:47Z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610DE26EB421450D9740A48DDD38192C_11</vt:lpwstr>
  </property>
  <property fmtid="{D5CDD505-2E9C-101B-9397-08002B2CF9AE}" pid="3" name="KSOProductBuildVer">
    <vt:lpwstr>2052-12.1.0.16929</vt:lpwstr>
  </property>
</Properties>
</file>