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<sst xmlns="http://schemas.openxmlformats.org/spreadsheetml/2006/main" count="196" uniqueCount="114">
  <si>
    <t>附件1：</t>
  </si>
  <si>
    <t>昌江黎族自治县乡村振兴就业见习基地2023年公开招募就业见习人员面试成绩、综合成绩及入围体检人员名单</t>
  </si>
  <si>
    <t>序号</t>
  </si>
  <si>
    <t>姓名</t>
  </si>
  <si>
    <t>准考证号</t>
  </si>
  <si>
    <t>报考岗位</t>
  </si>
  <si>
    <t>招聘人数</t>
  </si>
  <si>
    <t>计算机
实操成绩</t>
  </si>
  <si>
    <t>面试成绩</t>
  </si>
  <si>
    <t>综合成绩
计算机实操60%+面试40%</t>
  </si>
  <si>
    <t>岗位排名</t>
  </si>
  <si>
    <t>是否入围体检</t>
  </si>
  <si>
    <t>备注</t>
  </si>
  <si>
    <t>王环芳</t>
  </si>
  <si>
    <t>保平村乡村振兴见习岗</t>
  </si>
  <si>
    <t>是</t>
  </si>
  <si>
    <t>陈明娇</t>
  </si>
  <si>
    <t>叉河镇乡村振兴见习岗</t>
  </si>
  <si>
    <t>罗秀莉</t>
  </si>
  <si>
    <t>缺考</t>
  </si>
  <si>
    <t>—</t>
  </si>
  <si>
    <t>否</t>
  </si>
  <si>
    <t>面试缺考</t>
  </si>
  <si>
    <t>钟海娜</t>
  </si>
  <si>
    <t>昌城村乡村振兴见习岗</t>
  </si>
  <si>
    <t>符宇鲜</t>
  </si>
  <si>
    <t>昌化镇乡村振兴见习岗</t>
  </si>
  <si>
    <t>未达面试合格分数线</t>
  </si>
  <si>
    <t>钟东磊</t>
  </si>
  <si>
    <t>大风村乡村振兴见习岗</t>
  </si>
  <si>
    <t>符江松</t>
  </si>
  <si>
    <t>峨港村乡村振兴见习岗</t>
  </si>
  <si>
    <t>王珂</t>
  </si>
  <si>
    <t>张娜</t>
  </si>
  <si>
    <t>田来福</t>
  </si>
  <si>
    <t>好清村乡村振兴见习岗</t>
  </si>
  <si>
    <t>郭教映</t>
  </si>
  <si>
    <t>旧县村乡村振兴见习岗</t>
  </si>
  <si>
    <t>陈玉红</t>
  </si>
  <si>
    <t>老羊地村乡村振兴见习岗</t>
  </si>
  <si>
    <t>梁瑞康</t>
  </si>
  <si>
    <t>七叉村乡村振兴见习岗</t>
  </si>
  <si>
    <t>林兴</t>
  </si>
  <si>
    <t>石碌镇乡村振兴见习岗</t>
  </si>
  <si>
    <t>王家辉</t>
  </si>
  <si>
    <t>王诗琪</t>
  </si>
  <si>
    <t>陈阳</t>
  </si>
  <si>
    <t>符慧金</t>
  </si>
  <si>
    <t>水头村乡村振兴见习岗</t>
  </si>
  <si>
    <t>林秋懈</t>
  </si>
  <si>
    <t>王下乡乡村振兴见习岗</t>
  </si>
  <si>
    <t>陈倩</t>
  </si>
  <si>
    <t>乌烈村乡村振兴见习岗1</t>
  </si>
  <si>
    <t>王秀婷</t>
  </si>
  <si>
    <t>乌烈镇乡村振兴见习岗1</t>
  </si>
  <si>
    <t>陈靖</t>
  </si>
  <si>
    <t>林瑞姝</t>
  </si>
  <si>
    <t>乌烈镇乡村振兴见习岗2</t>
  </si>
  <si>
    <t>冯定彪</t>
  </si>
  <si>
    <t>香岭村乡村振兴见习岗</t>
  </si>
  <si>
    <t>符安平</t>
  </si>
  <si>
    <t>牙营村乡村振兴见习岗</t>
  </si>
  <si>
    <t>陈常斯</t>
  </si>
  <si>
    <t>乙洞村乡村振兴见习岗</t>
  </si>
  <si>
    <t>韦荣澳</t>
  </si>
  <si>
    <t>乙劳村乡村振兴见习岗</t>
  </si>
  <si>
    <t>符颖颖</t>
  </si>
  <si>
    <t>县乡村振兴服务中心见习岗2</t>
  </si>
  <si>
    <t>钟承赓</t>
  </si>
  <si>
    <t>县劳动就业服务中心见习岗</t>
  </si>
  <si>
    <t>陈虹旭</t>
  </si>
  <si>
    <t>何芳慧</t>
  </si>
  <si>
    <t>李腾蔚</t>
  </si>
  <si>
    <t>毛荣龙</t>
  </si>
  <si>
    <t>县旅文局见习岗</t>
  </si>
  <si>
    <t>赵婧娴</t>
  </si>
  <si>
    <t>郭扬</t>
  </si>
  <si>
    <t>朱希琳</t>
  </si>
  <si>
    <t>县民政局见习岗</t>
  </si>
  <si>
    <t>李娟</t>
  </si>
  <si>
    <t>王泽娴</t>
  </si>
  <si>
    <t>黄晖景</t>
  </si>
  <si>
    <t>符芳慧</t>
  </si>
  <si>
    <t>县农业农村局见习岗</t>
  </si>
  <si>
    <t>王小碟</t>
  </si>
  <si>
    <t>倪协钰</t>
  </si>
  <si>
    <t>县棋子湾管委会见习岗</t>
  </si>
  <si>
    <t>张开元</t>
  </si>
  <si>
    <t>陈家蕊</t>
  </si>
  <si>
    <t>县审计局见习岗1</t>
  </si>
  <si>
    <t>符桂馨</t>
  </si>
  <si>
    <t>冯慧茹</t>
  </si>
  <si>
    <t>县生态环境局见习岗</t>
  </si>
  <si>
    <t>邢日琪</t>
  </si>
  <si>
    <t>林松</t>
  </si>
  <si>
    <t>县市场监督管理局见习岗</t>
  </si>
  <si>
    <t>刘春婧</t>
  </si>
  <si>
    <t>李肇伟</t>
  </si>
  <si>
    <t>县卫健委见习岗</t>
  </si>
  <si>
    <t>钟万花</t>
  </si>
  <si>
    <t>郭宗准</t>
  </si>
  <si>
    <t>县医疗保障局见习岗</t>
  </si>
  <si>
    <t>赵训颖</t>
  </si>
  <si>
    <t>县营商环境局见习岗</t>
  </si>
  <si>
    <t>蔡子航</t>
  </si>
  <si>
    <t>李思思</t>
  </si>
  <si>
    <t>县财政局见习岗</t>
  </si>
  <si>
    <t>赵继润</t>
  </si>
  <si>
    <t>县工商联见习岗</t>
  </si>
  <si>
    <t>李起鋆</t>
  </si>
  <si>
    <t>文莎</t>
  </si>
  <si>
    <t>县工信局见习岗</t>
  </si>
  <si>
    <t>王丽美</t>
  </si>
  <si>
    <t>县教育局见习岗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</si>
</sst>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D3" sqref="D$1:D$1048576"/>
    </sheetView>
  </sheetViews>
  <sheetFormatPr defaultColWidth="9" defaultRowHeight="14.25"/>
  <cols>
    <col min="1" max="1" width="10.875" style="2" customWidth="1"/>
    <col min="2" max="2" width="14" style="3" hidden="1" customWidth="1"/>
    <col min="3" max="3" width="16" style="3" customWidth="1"/>
    <col min="4" max="4" width="16" style="3" hidden="1" customWidth="1"/>
    <col min="5" max="6" width="32.875" style="3" customWidth="1"/>
    <col min="7" max="7" width="15.375" style="3" customWidth="1"/>
    <col min="8" max="8" width="15.25" style="3" customWidth="1"/>
    <col min="9" max="9" width="17" style="3" customWidth="1"/>
    <col min="10" max="10" width="36.25" style="3" customWidth="1"/>
    <col min="11" max="11" width="17" style="3" customWidth="1"/>
    <col min="12" max="12" width="22.75" style="3" customWidth="1"/>
    <col min="13" max="13" width="21.875" style="3" customWidth="1"/>
    <col min="14" max="16384" width="9" style="1"/>
  </cols>
  <sheetData>
    <row r="1" s="1" customFormat="1" ht="22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5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9.95" customHeight="1" spans="1:13">
      <c r="A3" s="6" t="s">
        <v>2</v>
      </c>
      <c r="B3" s="6" t="s">
        <v>3</v>
      </c>
      <c r="C3" s="6" t="s">
        <v>3</v>
      </c>
      <c r="D3" s="6" t="s">
        <v>4</v>
      </c>
      <c r="E3" s="6" t="s">
        <v>4</v>
      </c>
      <c r="F3" s="6" t="s">
        <v>5</v>
      </c>
      <c r="G3" s="6" t="s">
        <v>6</v>
      </c>
      <c r="H3" s="7" t="s">
        <v>7</v>
      </c>
      <c r="I3" s="12" t="s">
        <v>8</v>
      </c>
      <c r="J3" s="7" t="s">
        <v>9</v>
      </c>
      <c r="K3" s="12" t="s">
        <v>10</v>
      </c>
      <c r="L3" s="12" t="s">
        <v>11</v>
      </c>
      <c r="M3" s="12" t="s">
        <v>12</v>
      </c>
    </row>
    <row r="4" s="1" customFormat="1" ht="39.95" customHeight="1" spans="1:13">
      <c r="A4" s="8">
        <v>1</v>
      </c>
      <c r="B4" s="8" t="s">
        <v>13</v>
      </c>
      <c r="C4" s="9" t="str">
        <f>REPLACE(B4,2,1,"*")</f>
        <v>王*芳</v>
      </c>
      <c r="D4" s="10">
        <v>231105020230</v>
      </c>
      <c r="E4" s="9" t="str">
        <f>REPLACE(D4,3,7,"*******")</f>
        <v>23*******230</v>
      </c>
      <c r="F4" s="8" t="s">
        <v>14</v>
      </c>
      <c r="G4" s="8">
        <v>1</v>
      </c>
      <c r="H4" s="11">
        <v>75.5</v>
      </c>
      <c r="I4" s="11">
        <v>60.6666666666667</v>
      </c>
      <c r="J4" s="11">
        <v>69.5666666666667</v>
      </c>
      <c r="K4" s="8">
        <v>1</v>
      </c>
      <c r="L4" s="8" t="s">
        <v>15</v>
      </c>
      <c r="M4" s="8"/>
    </row>
    <row r="5" s="1" customFormat="1" ht="39.95" customHeight="1" spans="1:13">
      <c r="A5" s="8">
        <v>2</v>
      </c>
      <c r="B5" s="8" t="s">
        <v>16</v>
      </c>
      <c r="C5" s="9" t="str">
        <f t="shared" ref="C5:C36" si="0">REPLACE(B5,2,1,"*")</f>
        <v>陈*娇</v>
      </c>
      <c r="D5" s="10">
        <v>231105020216</v>
      </c>
      <c r="E5" s="9" t="str">
        <f t="shared" ref="E5:E36" si="1">REPLACE(D5,3,7,"*******")</f>
        <v>23*******216</v>
      </c>
      <c r="F5" s="8" t="s">
        <v>17</v>
      </c>
      <c r="G5" s="8">
        <v>2</v>
      </c>
      <c r="H5" s="11">
        <v>94.5</v>
      </c>
      <c r="I5" s="11">
        <v>72.6666666666667</v>
      </c>
      <c r="J5" s="11">
        <v>85.7666666666667</v>
      </c>
      <c r="K5" s="8">
        <v>1</v>
      </c>
      <c r="L5" s="8" t="s">
        <v>15</v>
      </c>
      <c r="M5" s="8"/>
    </row>
    <row r="6" s="1" customFormat="1" ht="39.95" customHeight="1" spans="1:13">
      <c r="A6" s="8">
        <v>3</v>
      </c>
      <c r="B6" s="8" t="s">
        <v>18</v>
      </c>
      <c r="C6" s="9" t="str">
        <f t="shared" si="0"/>
        <v>罗*莉</v>
      </c>
      <c r="D6" s="10">
        <v>231105020215</v>
      </c>
      <c r="E6" s="9" t="str">
        <f t="shared" si="1"/>
        <v>23*******215</v>
      </c>
      <c r="F6" s="8" t="s">
        <v>17</v>
      </c>
      <c r="G6" s="8">
        <v>2</v>
      </c>
      <c r="H6" s="11">
        <v>57.5</v>
      </c>
      <c r="I6" s="11" t="s">
        <v>19</v>
      </c>
      <c r="J6" s="11" t="s">
        <v>20</v>
      </c>
      <c r="K6" s="8" t="s">
        <v>20</v>
      </c>
      <c r="L6" s="8" t="s">
        <v>21</v>
      </c>
      <c r="M6" s="8" t="s">
        <v>22</v>
      </c>
    </row>
    <row r="7" s="1" customFormat="1" ht="39.95" customHeight="1" spans="1:13">
      <c r="A7" s="8">
        <v>4</v>
      </c>
      <c r="B7" s="8" t="s">
        <v>23</v>
      </c>
      <c r="C7" s="9" t="str">
        <f t="shared" si="0"/>
        <v>钟*娜</v>
      </c>
      <c r="D7" s="10">
        <v>231105020210</v>
      </c>
      <c r="E7" s="9" t="str">
        <f t="shared" si="1"/>
        <v>23*******210</v>
      </c>
      <c r="F7" s="8" t="s">
        <v>24</v>
      </c>
      <c r="G7" s="8">
        <v>1</v>
      </c>
      <c r="H7" s="11">
        <v>80.5</v>
      </c>
      <c r="I7" s="11">
        <v>70.3333333333333</v>
      </c>
      <c r="J7" s="11">
        <v>76.4333333333333</v>
      </c>
      <c r="K7" s="8">
        <v>1</v>
      </c>
      <c r="L7" s="8" t="s">
        <v>15</v>
      </c>
      <c r="M7" s="8"/>
    </row>
    <row r="8" s="1" customFormat="1" ht="39.95" customHeight="1" spans="1:13">
      <c r="A8" s="8">
        <v>5</v>
      </c>
      <c r="B8" s="8" t="s">
        <v>25</v>
      </c>
      <c r="C8" s="9" t="str">
        <f t="shared" si="0"/>
        <v>符*鲜</v>
      </c>
      <c r="D8" s="10">
        <v>231105020211</v>
      </c>
      <c r="E8" s="9" t="str">
        <f t="shared" si="1"/>
        <v>23*******211</v>
      </c>
      <c r="F8" s="8" t="s">
        <v>26</v>
      </c>
      <c r="G8" s="8">
        <v>2</v>
      </c>
      <c r="H8" s="11">
        <v>58</v>
      </c>
      <c r="I8" s="11">
        <v>59</v>
      </c>
      <c r="J8" s="11" t="s">
        <v>20</v>
      </c>
      <c r="K8" s="8" t="s">
        <v>20</v>
      </c>
      <c r="L8" s="8" t="s">
        <v>21</v>
      </c>
      <c r="M8" s="8" t="s">
        <v>27</v>
      </c>
    </row>
    <row r="9" s="1" customFormat="1" ht="39.95" customHeight="1" spans="1:13">
      <c r="A9" s="8">
        <v>6</v>
      </c>
      <c r="B9" s="8" t="s">
        <v>28</v>
      </c>
      <c r="C9" s="9" t="str">
        <f t="shared" si="0"/>
        <v>钟*磊</v>
      </c>
      <c r="D9" s="10">
        <v>231105020208</v>
      </c>
      <c r="E9" s="9" t="str">
        <f t="shared" si="1"/>
        <v>23*******208</v>
      </c>
      <c r="F9" s="8" t="s">
        <v>29</v>
      </c>
      <c r="G9" s="8">
        <v>1</v>
      </c>
      <c r="H9" s="11">
        <v>97.5</v>
      </c>
      <c r="I9" s="11">
        <v>72</v>
      </c>
      <c r="J9" s="11">
        <v>87.3</v>
      </c>
      <c r="K9" s="8">
        <v>1</v>
      </c>
      <c r="L9" s="8" t="s">
        <v>15</v>
      </c>
      <c r="M9" s="8"/>
    </row>
    <row r="10" s="1" customFormat="1" ht="39.95" customHeight="1" spans="1:13">
      <c r="A10" s="8">
        <v>7</v>
      </c>
      <c r="B10" s="8" t="s">
        <v>30</v>
      </c>
      <c r="C10" s="9" t="str">
        <f t="shared" si="0"/>
        <v>符*松</v>
      </c>
      <c r="D10" s="10">
        <v>231105020218</v>
      </c>
      <c r="E10" s="9" t="str">
        <f t="shared" si="1"/>
        <v>23*******218</v>
      </c>
      <c r="F10" s="8" t="s">
        <v>31</v>
      </c>
      <c r="G10" s="8">
        <v>2</v>
      </c>
      <c r="H10" s="11">
        <v>81.5</v>
      </c>
      <c r="I10" s="11">
        <v>70</v>
      </c>
      <c r="J10" s="11">
        <v>76.9</v>
      </c>
      <c r="K10" s="8">
        <v>1</v>
      </c>
      <c r="L10" s="8" t="s">
        <v>15</v>
      </c>
      <c r="M10" s="8"/>
    </row>
    <row r="11" s="1" customFormat="1" ht="39.95" customHeight="1" spans="1:13">
      <c r="A11" s="8">
        <v>8</v>
      </c>
      <c r="B11" s="8" t="s">
        <v>32</v>
      </c>
      <c r="C11" s="9" t="str">
        <f t="shared" si="0"/>
        <v>王*</v>
      </c>
      <c r="D11" s="10">
        <v>231105020219</v>
      </c>
      <c r="E11" s="9" t="str">
        <f t="shared" si="1"/>
        <v>23*******219</v>
      </c>
      <c r="F11" s="8" t="s">
        <v>31</v>
      </c>
      <c r="G11" s="8">
        <v>2</v>
      </c>
      <c r="H11" s="11">
        <v>84.5</v>
      </c>
      <c r="I11" s="11">
        <v>63.3333333333333</v>
      </c>
      <c r="J11" s="11">
        <v>76.0333333333333</v>
      </c>
      <c r="K11" s="8">
        <v>2</v>
      </c>
      <c r="L11" s="8" t="s">
        <v>15</v>
      </c>
      <c r="M11" s="8"/>
    </row>
    <row r="12" s="1" customFormat="1" ht="39.95" customHeight="1" spans="1:13">
      <c r="A12" s="8">
        <v>9</v>
      </c>
      <c r="B12" s="8" t="s">
        <v>33</v>
      </c>
      <c r="C12" s="9" t="str">
        <f t="shared" si="0"/>
        <v>张*</v>
      </c>
      <c r="D12" s="10">
        <v>231105020217</v>
      </c>
      <c r="E12" s="9" t="str">
        <f t="shared" si="1"/>
        <v>23*******217</v>
      </c>
      <c r="F12" s="8" t="s">
        <v>31</v>
      </c>
      <c r="G12" s="8">
        <v>2</v>
      </c>
      <c r="H12" s="11">
        <v>79.5</v>
      </c>
      <c r="I12" s="11">
        <v>70.6666666666667</v>
      </c>
      <c r="J12" s="11">
        <v>75.9666666666667</v>
      </c>
      <c r="K12" s="8">
        <v>3</v>
      </c>
      <c r="L12" s="8"/>
      <c r="M12" s="8"/>
    </row>
    <row r="13" s="1" customFormat="1" ht="39.95" customHeight="1" spans="1:13">
      <c r="A13" s="8">
        <v>10</v>
      </c>
      <c r="B13" s="8" t="s">
        <v>34</v>
      </c>
      <c r="C13" s="9" t="str">
        <f t="shared" si="0"/>
        <v>田*福</v>
      </c>
      <c r="D13" s="10">
        <v>231105020231</v>
      </c>
      <c r="E13" s="9" t="str">
        <f t="shared" si="1"/>
        <v>23*******231</v>
      </c>
      <c r="F13" s="8" t="s">
        <v>35</v>
      </c>
      <c r="G13" s="8">
        <v>1</v>
      </c>
      <c r="H13" s="11">
        <v>81.5</v>
      </c>
      <c r="I13" s="11">
        <v>68</v>
      </c>
      <c r="J13" s="11">
        <v>76.1</v>
      </c>
      <c r="K13" s="8">
        <v>1</v>
      </c>
      <c r="L13" s="8" t="s">
        <v>15</v>
      </c>
      <c r="M13" s="8"/>
    </row>
    <row r="14" s="1" customFormat="1" ht="39.95" customHeight="1" spans="1:13">
      <c r="A14" s="8">
        <v>11</v>
      </c>
      <c r="B14" s="8" t="s">
        <v>36</v>
      </c>
      <c r="C14" s="9" t="str">
        <f t="shared" si="0"/>
        <v>郭*映</v>
      </c>
      <c r="D14" s="10">
        <v>231105020209</v>
      </c>
      <c r="E14" s="9" t="str">
        <f t="shared" si="1"/>
        <v>23*******209</v>
      </c>
      <c r="F14" s="8" t="s">
        <v>37</v>
      </c>
      <c r="G14" s="8">
        <v>1</v>
      </c>
      <c r="H14" s="11">
        <v>50</v>
      </c>
      <c r="I14" s="11">
        <v>63</v>
      </c>
      <c r="J14" s="11">
        <v>55.2</v>
      </c>
      <c r="K14" s="8">
        <v>1</v>
      </c>
      <c r="L14" s="8" t="s">
        <v>15</v>
      </c>
      <c r="M14" s="8"/>
    </row>
    <row r="15" s="1" customFormat="1" ht="39.95" customHeight="1" spans="1:13">
      <c r="A15" s="8">
        <v>12</v>
      </c>
      <c r="B15" s="8" t="s">
        <v>38</v>
      </c>
      <c r="C15" s="9" t="str">
        <f t="shared" si="0"/>
        <v>陈*红</v>
      </c>
      <c r="D15" s="10">
        <v>231105020129</v>
      </c>
      <c r="E15" s="9" t="str">
        <f t="shared" si="1"/>
        <v>23*******129</v>
      </c>
      <c r="F15" s="8" t="s">
        <v>39</v>
      </c>
      <c r="G15" s="8">
        <v>1</v>
      </c>
      <c r="H15" s="11">
        <v>87.5</v>
      </c>
      <c r="I15" s="11">
        <v>59.6666666666667</v>
      </c>
      <c r="J15" s="11" t="s">
        <v>20</v>
      </c>
      <c r="K15" s="8" t="s">
        <v>20</v>
      </c>
      <c r="L15" s="8" t="s">
        <v>21</v>
      </c>
      <c r="M15" s="8" t="s">
        <v>27</v>
      </c>
    </row>
    <row r="16" s="1" customFormat="1" ht="39.95" customHeight="1" spans="1:13">
      <c r="A16" s="8">
        <v>13</v>
      </c>
      <c r="B16" s="8" t="s">
        <v>40</v>
      </c>
      <c r="C16" s="9" t="str">
        <f t="shared" si="0"/>
        <v>梁*康</v>
      </c>
      <c r="D16" s="10">
        <v>231105020241</v>
      </c>
      <c r="E16" s="9" t="str">
        <f t="shared" si="1"/>
        <v>23*******241</v>
      </c>
      <c r="F16" s="8" t="s">
        <v>41</v>
      </c>
      <c r="G16" s="8">
        <v>1</v>
      </c>
      <c r="H16" s="11">
        <v>73</v>
      </c>
      <c r="I16" s="11">
        <v>60</v>
      </c>
      <c r="J16" s="11">
        <v>67.8</v>
      </c>
      <c r="K16" s="8">
        <v>1</v>
      </c>
      <c r="L16" s="8" t="s">
        <v>15</v>
      </c>
      <c r="M16" s="8"/>
    </row>
    <row r="17" s="1" customFormat="1" ht="39.95" customHeight="1" spans="1:13">
      <c r="A17" s="8">
        <v>14</v>
      </c>
      <c r="B17" s="8" t="s">
        <v>42</v>
      </c>
      <c r="C17" s="9" t="str">
        <f t="shared" si="0"/>
        <v>林*</v>
      </c>
      <c r="D17" s="10">
        <v>231105020237</v>
      </c>
      <c r="E17" s="9" t="str">
        <f t="shared" si="1"/>
        <v>23*******237</v>
      </c>
      <c r="F17" s="8" t="s">
        <v>43</v>
      </c>
      <c r="G17" s="8">
        <v>2</v>
      </c>
      <c r="H17" s="11">
        <v>93.5</v>
      </c>
      <c r="I17" s="11">
        <v>66.6666666666667</v>
      </c>
      <c r="J17" s="11">
        <v>82.7666666666667</v>
      </c>
      <c r="K17" s="8">
        <v>1</v>
      </c>
      <c r="L17" s="8" t="s">
        <v>15</v>
      </c>
      <c r="M17" s="8"/>
    </row>
    <row r="18" s="1" customFormat="1" ht="39.95" customHeight="1" spans="1:13">
      <c r="A18" s="8">
        <v>15</v>
      </c>
      <c r="B18" s="8" t="s">
        <v>44</v>
      </c>
      <c r="C18" s="9" t="str">
        <f t="shared" si="0"/>
        <v>王*辉</v>
      </c>
      <c r="D18" s="10">
        <v>231105020239</v>
      </c>
      <c r="E18" s="9" t="str">
        <f t="shared" si="1"/>
        <v>23*******239</v>
      </c>
      <c r="F18" s="8" t="s">
        <v>43</v>
      </c>
      <c r="G18" s="8">
        <v>2</v>
      </c>
      <c r="H18" s="11">
        <v>93.5</v>
      </c>
      <c r="I18" s="11">
        <v>63.3333333333333</v>
      </c>
      <c r="J18" s="11">
        <v>81.4333333333333</v>
      </c>
      <c r="K18" s="8">
        <v>2</v>
      </c>
      <c r="L18" s="8" t="s">
        <v>15</v>
      </c>
      <c r="M18" s="8"/>
    </row>
    <row r="19" s="1" customFormat="1" ht="39.95" customHeight="1" spans="1:13">
      <c r="A19" s="8">
        <v>16</v>
      </c>
      <c r="B19" s="8" t="s">
        <v>45</v>
      </c>
      <c r="C19" s="9" t="str">
        <f t="shared" si="0"/>
        <v>王*琪</v>
      </c>
      <c r="D19" s="10">
        <v>231105020240</v>
      </c>
      <c r="E19" s="9" t="str">
        <f t="shared" si="1"/>
        <v>23*******240</v>
      </c>
      <c r="F19" s="8" t="s">
        <v>43</v>
      </c>
      <c r="G19" s="8">
        <v>2</v>
      </c>
      <c r="H19" s="11">
        <v>88.5</v>
      </c>
      <c r="I19" s="11">
        <v>64.3333333333333</v>
      </c>
      <c r="J19" s="11">
        <v>78.8333333333333</v>
      </c>
      <c r="K19" s="8">
        <v>3</v>
      </c>
      <c r="L19" s="8"/>
      <c r="M19" s="8"/>
    </row>
    <row r="20" s="1" customFormat="1" ht="39.95" customHeight="1" spans="1:13">
      <c r="A20" s="8">
        <v>17</v>
      </c>
      <c r="B20" s="8" t="s">
        <v>46</v>
      </c>
      <c r="C20" s="9" t="str">
        <f t="shared" si="0"/>
        <v>陈*</v>
      </c>
      <c r="D20" s="10">
        <v>231105020238</v>
      </c>
      <c r="E20" s="9" t="str">
        <f t="shared" si="1"/>
        <v>23*******238</v>
      </c>
      <c r="F20" s="8" t="s">
        <v>43</v>
      </c>
      <c r="G20" s="8">
        <v>2</v>
      </c>
      <c r="H20" s="11">
        <v>65.5</v>
      </c>
      <c r="I20" s="11">
        <v>73.6666666666667</v>
      </c>
      <c r="J20" s="11">
        <v>68.7666666666667</v>
      </c>
      <c r="K20" s="8">
        <v>4</v>
      </c>
      <c r="L20" s="8"/>
      <c r="M20" s="8"/>
    </row>
    <row r="21" s="1" customFormat="1" ht="39.95" customHeight="1" spans="1:13">
      <c r="A21" s="8">
        <v>18</v>
      </c>
      <c r="B21" s="8" t="s">
        <v>47</v>
      </c>
      <c r="C21" s="9" t="str">
        <f t="shared" si="0"/>
        <v>符*金</v>
      </c>
      <c r="D21" s="10">
        <v>231105020234</v>
      </c>
      <c r="E21" s="9" t="str">
        <f t="shared" si="1"/>
        <v>23*******234</v>
      </c>
      <c r="F21" s="8" t="s">
        <v>48</v>
      </c>
      <c r="G21" s="8">
        <v>1</v>
      </c>
      <c r="H21" s="11">
        <v>91</v>
      </c>
      <c r="I21" s="11">
        <v>67.3333333333333</v>
      </c>
      <c r="J21" s="11">
        <v>81.5333333333333</v>
      </c>
      <c r="K21" s="8">
        <v>1</v>
      </c>
      <c r="L21" s="8" t="s">
        <v>15</v>
      </c>
      <c r="M21" s="8"/>
    </row>
    <row r="22" s="1" customFormat="1" ht="39.95" customHeight="1" spans="1:13">
      <c r="A22" s="8">
        <v>19</v>
      </c>
      <c r="B22" s="8" t="s">
        <v>49</v>
      </c>
      <c r="C22" s="9" t="str">
        <f t="shared" si="0"/>
        <v>林*懈</v>
      </c>
      <c r="D22" s="10">
        <v>231105020207</v>
      </c>
      <c r="E22" s="9" t="str">
        <f t="shared" si="1"/>
        <v>23*******207</v>
      </c>
      <c r="F22" s="8" t="s">
        <v>50</v>
      </c>
      <c r="G22" s="8">
        <v>2</v>
      </c>
      <c r="H22" s="11">
        <v>79</v>
      </c>
      <c r="I22" s="11">
        <v>72.6666666666667</v>
      </c>
      <c r="J22" s="11">
        <v>76.4666666666667</v>
      </c>
      <c r="K22" s="8">
        <v>1</v>
      </c>
      <c r="L22" s="8" t="s">
        <v>15</v>
      </c>
      <c r="M22" s="8"/>
    </row>
    <row r="23" s="1" customFormat="1" ht="39.95" customHeight="1" spans="1:13">
      <c r="A23" s="8">
        <v>20</v>
      </c>
      <c r="B23" s="8" t="s">
        <v>51</v>
      </c>
      <c r="C23" s="9" t="str">
        <f t="shared" si="0"/>
        <v>陈*</v>
      </c>
      <c r="D23" s="10">
        <v>231105020225</v>
      </c>
      <c r="E23" s="9" t="str">
        <f t="shared" si="1"/>
        <v>23*******225</v>
      </c>
      <c r="F23" s="8" t="s">
        <v>52</v>
      </c>
      <c r="G23" s="8">
        <v>2</v>
      </c>
      <c r="H23" s="11">
        <v>69</v>
      </c>
      <c r="I23" s="11">
        <v>68.3333333333333</v>
      </c>
      <c r="J23" s="11">
        <v>68.7333333333333</v>
      </c>
      <c r="K23" s="8">
        <v>1</v>
      </c>
      <c r="L23" s="8" t="s">
        <v>15</v>
      </c>
      <c r="M23" s="8"/>
    </row>
    <row r="24" s="1" customFormat="1" ht="39.95" customHeight="1" spans="1:13">
      <c r="A24" s="8">
        <v>21</v>
      </c>
      <c r="B24" s="8" t="s">
        <v>53</v>
      </c>
      <c r="C24" s="9" t="str">
        <f t="shared" si="0"/>
        <v>王*婷</v>
      </c>
      <c r="D24" s="10">
        <v>231105020228</v>
      </c>
      <c r="E24" s="9" t="str">
        <f t="shared" si="1"/>
        <v>23*******228</v>
      </c>
      <c r="F24" s="8" t="s">
        <v>54</v>
      </c>
      <c r="G24" s="8">
        <v>1</v>
      </c>
      <c r="H24" s="11">
        <v>97</v>
      </c>
      <c r="I24" s="11">
        <v>66.3333333333333</v>
      </c>
      <c r="J24" s="11">
        <v>84.7333333333333</v>
      </c>
      <c r="K24" s="8">
        <v>1</v>
      </c>
      <c r="L24" s="8" t="s">
        <v>15</v>
      </c>
      <c r="M24" s="8"/>
    </row>
    <row r="25" s="1" customFormat="1" ht="39.95" customHeight="1" spans="1:13">
      <c r="A25" s="8">
        <v>22</v>
      </c>
      <c r="B25" s="8" t="s">
        <v>55</v>
      </c>
      <c r="C25" s="9" t="str">
        <f t="shared" si="0"/>
        <v>陈*</v>
      </c>
      <c r="D25" s="10">
        <v>231105020229</v>
      </c>
      <c r="E25" s="9" t="str">
        <f t="shared" si="1"/>
        <v>23*******229</v>
      </c>
      <c r="F25" s="8" t="s">
        <v>54</v>
      </c>
      <c r="G25" s="8">
        <v>1</v>
      </c>
      <c r="H25" s="11">
        <v>86.5</v>
      </c>
      <c r="I25" s="11">
        <v>79</v>
      </c>
      <c r="J25" s="11">
        <v>83.5</v>
      </c>
      <c r="K25" s="8">
        <v>2</v>
      </c>
      <c r="L25" s="8"/>
      <c r="M25" s="8"/>
    </row>
    <row r="26" s="1" customFormat="1" ht="39.95" customHeight="1" spans="1:13">
      <c r="A26" s="8">
        <v>23</v>
      </c>
      <c r="B26" s="8" t="s">
        <v>56</v>
      </c>
      <c r="C26" s="9" t="str">
        <f t="shared" si="0"/>
        <v>林*姝</v>
      </c>
      <c r="D26" s="10">
        <v>231105020227</v>
      </c>
      <c r="E26" s="9" t="str">
        <f t="shared" si="1"/>
        <v>23*******227</v>
      </c>
      <c r="F26" s="8" t="s">
        <v>57</v>
      </c>
      <c r="G26" s="8">
        <v>1</v>
      </c>
      <c r="H26" s="11">
        <v>92</v>
      </c>
      <c r="I26" s="11">
        <v>70.3333333333333</v>
      </c>
      <c r="J26" s="11">
        <v>83.3333333333333</v>
      </c>
      <c r="K26" s="8">
        <v>1</v>
      </c>
      <c r="L26" s="8" t="s">
        <v>15</v>
      </c>
      <c r="M26" s="8"/>
    </row>
    <row r="27" s="1" customFormat="1" ht="39.95" customHeight="1" spans="1:13">
      <c r="A27" s="8">
        <v>24</v>
      </c>
      <c r="B27" s="8" t="s">
        <v>58</v>
      </c>
      <c r="C27" s="9" t="str">
        <f t="shared" si="0"/>
        <v>冯*彪</v>
      </c>
      <c r="D27" s="10">
        <v>231105020236</v>
      </c>
      <c r="E27" s="9" t="str">
        <f t="shared" si="1"/>
        <v>23*******236</v>
      </c>
      <c r="F27" s="8" t="s">
        <v>59</v>
      </c>
      <c r="G27" s="8">
        <v>1</v>
      </c>
      <c r="H27" s="11">
        <v>68.5</v>
      </c>
      <c r="I27" s="11">
        <v>61.6666666666667</v>
      </c>
      <c r="J27" s="11">
        <v>65.7666666666667</v>
      </c>
      <c r="K27" s="8">
        <v>1</v>
      </c>
      <c r="L27" s="8" t="s">
        <v>15</v>
      </c>
      <c r="M27" s="8"/>
    </row>
    <row r="28" s="1" customFormat="1" ht="39.95" customHeight="1" spans="1:13">
      <c r="A28" s="8">
        <v>25</v>
      </c>
      <c r="B28" s="8" t="s">
        <v>60</v>
      </c>
      <c r="C28" s="9" t="str">
        <f t="shared" si="0"/>
        <v>符*平</v>
      </c>
      <c r="D28" s="10">
        <v>231105020233</v>
      </c>
      <c r="E28" s="9" t="str">
        <f t="shared" si="1"/>
        <v>23*******233</v>
      </c>
      <c r="F28" s="8" t="s">
        <v>61</v>
      </c>
      <c r="G28" s="8">
        <v>1</v>
      </c>
      <c r="H28" s="11">
        <v>85.5</v>
      </c>
      <c r="I28" s="11">
        <v>72</v>
      </c>
      <c r="J28" s="11">
        <v>80.1</v>
      </c>
      <c r="K28" s="8">
        <v>1</v>
      </c>
      <c r="L28" s="8" t="s">
        <v>15</v>
      </c>
      <c r="M28" s="8"/>
    </row>
    <row r="29" s="1" customFormat="1" ht="39.95" customHeight="1" spans="1:13">
      <c r="A29" s="8">
        <v>26</v>
      </c>
      <c r="B29" s="8" t="s">
        <v>62</v>
      </c>
      <c r="C29" s="9" t="str">
        <f t="shared" si="0"/>
        <v>陈*斯</v>
      </c>
      <c r="D29" s="10">
        <v>231105020242</v>
      </c>
      <c r="E29" s="9" t="str">
        <f t="shared" si="1"/>
        <v>23*******242</v>
      </c>
      <c r="F29" s="8" t="s">
        <v>63</v>
      </c>
      <c r="G29" s="8">
        <v>1</v>
      </c>
      <c r="H29" s="11">
        <v>88</v>
      </c>
      <c r="I29" s="11">
        <v>42.3333333333333</v>
      </c>
      <c r="J29" s="11" t="s">
        <v>20</v>
      </c>
      <c r="K29" s="8" t="s">
        <v>20</v>
      </c>
      <c r="L29" s="8" t="s">
        <v>21</v>
      </c>
      <c r="M29" s="8" t="s">
        <v>27</v>
      </c>
    </row>
    <row r="30" s="1" customFormat="1" ht="39.95" customHeight="1" spans="1:13">
      <c r="A30" s="8">
        <v>27</v>
      </c>
      <c r="B30" s="8" t="s">
        <v>64</v>
      </c>
      <c r="C30" s="9" t="str">
        <f t="shared" si="0"/>
        <v>韦*澳</v>
      </c>
      <c r="D30" s="10">
        <v>231105020243</v>
      </c>
      <c r="E30" s="9" t="str">
        <f t="shared" si="1"/>
        <v>23*******243</v>
      </c>
      <c r="F30" s="8" t="s">
        <v>65</v>
      </c>
      <c r="G30" s="8">
        <v>1</v>
      </c>
      <c r="H30" s="11">
        <v>86.5</v>
      </c>
      <c r="I30" s="11">
        <v>67.3333333333333</v>
      </c>
      <c r="J30" s="11">
        <v>78.8333333333333</v>
      </c>
      <c r="K30" s="8">
        <v>1</v>
      </c>
      <c r="L30" s="8" t="s">
        <v>15</v>
      </c>
      <c r="M30" s="8"/>
    </row>
    <row r="31" s="1" customFormat="1" ht="39.95" customHeight="1" spans="1:13">
      <c r="A31" s="8">
        <v>28</v>
      </c>
      <c r="B31" s="8" t="s">
        <v>66</v>
      </c>
      <c r="C31" s="9" t="str">
        <f t="shared" si="0"/>
        <v>符*颖</v>
      </c>
      <c r="D31" s="10">
        <v>231105020203</v>
      </c>
      <c r="E31" s="9" t="str">
        <f t="shared" si="1"/>
        <v>23*******203</v>
      </c>
      <c r="F31" s="8" t="s">
        <v>67</v>
      </c>
      <c r="G31" s="8">
        <v>1</v>
      </c>
      <c r="H31" s="11">
        <v>90.5</v>
      </c>
      <c r="I31" s="11">
        <v>81</v>
      </c>
      <c r="J31" s="11">
        <v>86.7</v>
      </c>
      <c r="K31" s="8">
        <v>1</v>
      </c>
      <c r="L31" s="8" t="s">
        <v>15</v>
      </c>
      <c r="M31" s="8"/>
    </row>
    <row r="32" s="1" customFormat="1" ht="39.95" customHeight="1" spans="1:13">
      <c r="A32" s="8">
        <v>29</v>
      </c>
      <c r="B32" s="8" t="s">
        <v>68</v>
      </c>
      <c r="C32" s="9" t="str">
        <f t="shared" si="0"/>
        <v>钟*赓</v>
      </c>
      <c r="D32" s="10">
        <v>231105020127</v>
      </c>
      <c r="E32" s="9" t="str">
        <f t="shared" si="1"/>
        <v>23*******127</v>
      </c>
      <c r="F32" s="8" t="s">
        <v>69</v>
      </c>
      <c r="G32" s="8">
        <v>2</v>
      </c>
      <c r="H32" s="11">
        <v>95</v>
      </c>
      <c r="I32" s="11">
        <v>70</v>
      </c>
      <c r="J32" s="11">
        <v>85</v>
      </c>
      <c r="K32" s="8">
        <v>1</v>
      </c>
      <c r="L32" s="8" t="s">
        <v>15</v>
      </c>
      <c r="M32" s="8"/>
    </row>
    <row r="33" s="1" customFormat="1" ht="39.95" customHeight="1" spans="1:13">
      <c r="A33" s="8">
        <v>30</v>
      </c>
      <c r="B33" s="8" t="s">
        <v>70</v>
      </c>
      <c r="C33" s="9" t="str">
        <f t="shared" si="0"/>
        <v>陈*旭</v>
      </c>
      <c r="D33" s="10">
        <v>231105020130</v>
      </c>
      <c r="E33" s="9" t="str">
        <f t="shared" si="1"/>
        <v>23*******130</v>
      </c>
      <c r="F33" s="8" t="s">
        <v>69</v>
      </c>
      <c r="G33" s="8">
        <v>2</v>
      </c>
      <c r="H33" s="11">
        <v>93.5</v>
      </c>
      <c r="I33" s="11">
        <v>68</v>
      </c>
      <c r="J33" s="11">
        <v>83.3</v>
      </c>
      <c r="K33" s="8">
        <v>2</v>
      </c>
      <c r="L33" s="8" t="s">
        <v>15</v>
      </c>
      <c r="M33" s="8"/>
    </row>
    <row r="34" s="1" customFormat="1" ht="39.95" customHeight="1" spans="1:13">
      <c r="A34" s="8">
        <v>31</v>
      </c>
      <c r="B34" s="8" t="s">
        <v>71</v>
      </c>
      <c r="C34" s="9" t="str">
        <f t="shared" si="0"/>
        <v>何*慧</v>
      </c>
      <c r="D34" s="10">
        <v>231105020128</v>
      </c>
      <c r="E34" s="9" t="str">
        <f t="shared" si="1"/>
        <v>23*******128</v>
      </c>
      <c r="F34" s="8" t="s">
        <v>69</v>
      </c>
      <c r="G34" s="8">
        <v>2</v>
      </c>
      <c r="H34" s="11">
        <v>93</v>
      </c>
      <c r="I34" s="11">
        <v>66.3333333333333</v>
      </c>
      <c r="J34" s="11">
        <v>82.3333333333333</v>
      </c>
      <c r="K34" s="8">
        <v>3</v>
      </c>
      <c r="L34" s="8"/>
      <c r="M34" s="8"/>
    </row>
    <row r="35" s="1" customFormat="1" ht="39.95" customHeight="1" spans="1:13">
      <c r="A35" s="8">
        <v>32</v>
      </c>
      <c r="B35" s="8" t="s">
        <v>72</v>
      </c>
      <c r="C35" s="9" t="str">
        <f t="shared" si="0"/>
        <v>李*蔚</v>
      </c>
      <c r="D35" s="10">
        <v>231105020126</v>
      </c>
      <c r="E35" s="9" t="str">
        <f t="shared" si="1"/>
        <v>23*******126</v>
      </c>
      <c r="F35" s="8" t="s">
        <v>69</v>
      </c>
      <c r="G35" s="8">
        <v>2</v>
      </c>
      <c r="H35" s="11">
        <v>89.5</v>
      </c>
      <c r="I35" s="11">
        <v>61</v>
      </c>
      <c r="J35" s="11">
        <v>78.1</v>
      </c>
      <c r="K35" s="8">
        <v>4</v>
      </c>
      <c r="L35" s="8"/>
      <c r="M35" s="8"/>
    </row>
    <row r="36" s="1" customFormat="1" ht="39.95" customHeight="1" spans="1:13">
      <c r="A36" s="8">
        <v>33</v>
      </c>
      <c r="B36" s="8" t="s">
        <v>73</v>
      </c>
      <c r="C36" s="9" t="str">
        <f t="shared" si="0"/>
        <v>毛*龙</v>
      </c>
      <c r="D36" s="10">
        <v>231105020116</v>
      </c>
      <c r="E36" s="9" t="str">
        <f t="shared" si="1"/>
        <v>23*******116</v>
      </c>
      <c r="F36" s="8" t="s">
        <v>74</v>
      </c>
      <c r="G36" s="8">
        <v>2</v>
      </c>
      <c r="H36" s="11">
        <v>87.5</v>
      </c>
      <c r="I36" s="11">
        <v>77.6666666666667</v>
      </c>
      <c r="J36" s="11">
        <v>83.5666666666667</v>
      </c>
      <c r="K36" s="8">
        <v>1</v>
      </c>
      <c r="L36" s="8" t="s">
        <v>15</v>
      </c>
      <c r="M36" s="8"/>
    </row>
    <row r="37" s="1" customFormat="1" ht="39.95" customHeight="1" spans="1:13">
      <c r="A37" s="8">
        <v>34</v>
      </c>
      <c r="B37" s="8" t="s">
        <v>75</v>
      </c>
      <c r="C37" s="9" t="str">
        <f t="shared" ref="C37:C62" si="2">REPLACE(B37,2,1,"*")</f>
        <v>赵*娴</v>
      </c>
      <c r="D37" s="10">
        <v>231105020119</v>
      </c>
      <c r="E37" s="9" t="str">
        <f t="shared" ref="E37:E62" si="3">REPLACE(D37,3,7,"*******")</f>
        <v>23*******119</v>
      </c>
      <c r="F37" s="8" t="s">
        <v>74</v>
      </c>
      <c r="G37" s="8">
        <v>2</v>
      </c>
      <c r="H37" s="11">
        <v>90</v>
      </c>
      <c r="I37" s="11">
        <v>64</v>
      </c>
      <c r="J37" s="11">
        <v>79.6</v>
      </c>
      <c r="K37" s="8">
        <v>2</v>
      </c>
      <c r="L37" s="8" t="s">
        <v>15</v>
      </c>
      <c r="M37" s="8"/>
    </row>
    <row r="38" s="1" customFormat="1" ht="39.95" customHeight="1" spans="1:13">
      <c r="A38" s="8">
        <v>35</v>
      </c>
      <c r="B38" s="8" t="s">
        <v>76</v>
      </c>
      <c r="C38" s="9" t="str">
        <f t="shared" si="2"/>
        <v>郭*</v>
      </c>
      <c r="D38" s="10">
        <v>231105020115</v>
      </c>
      <c r="E38" s="9" t="str">
        <f t="shared" si="3"/>
        <v>23*******115</v>
      </c>
      <c r="F38" s="8" t="s">
        <v>74</v>
      </c>
      <c r="G38" s="8">
        <v>2</v>
      </c>
      <c r="H38" s="11">
        <v>66.5</v>
      </c>
      <c r="I38" s="11">
        <v>61.6666666666667</v>
      </c>
      <c r="J38" s="11">
        <v>64.5666666666667</v>
      </c>
      <c r="K38" s="8">
        <v>3</v>
      </c>
      <c r="L38" s="8"/>
      <c r="M38" s="8"/>
    </row>
    <row r="39" s="1" customFormat="1" ht="39.95" customHeight="1" spans="1:13">
      <c r="A39" s="8">
        <v>36</v>
      </c>
      <c r="B39" s="8" t="s">
        <v>77</v>
      </c>
      <c r="C39" s="9" t="str">
        <f t="shared" si="2"/>
        <v>朱*琳</v>
      </c>
      <c r="D39" s="10">
        <v>231105020139</v>
      </c>
      <c r="E39" s="9" t="str">
        <f t="shared" si="3"/>
        <v>23*******139</v>
      </c>
      <c r="F39" s="8" t="s">
        <v>78</v>
      </c>
      <c r="G39" s="8">
        <v>2</v>
      </c>
      <c r="H39" s="11">
        <v>90.5</v>
      </c>
      <c r="I39" s="11">
        <v>71</v>
      </c>
      <c r="J39" s="11">
        <v>82.7</v>
      </c>
      <c r="K39" s="8">
        <v>1</v>
      </c>
      <c r="L39" s="8" t="s">
        <v>15</v>
      </c>
      <c r="M39" s="8"/>
    </row>
    <row r="40" s="1" customFormat="1" ht="39.95" customHeight="1" spans="1:13">
      <c r="A40" s="8">
        <v>37</v>
      </c>
      <c r="B40" s="8" t="s">
        <v>79</v>
      </c>
      <c r="C40" s="9" t="str">
        <f t="shared" si="2"/>
        <v>李*</v>
      </c>
      <c r="D40" s="10">
        <v>231105020143</v>
      </c>
      <c r="E40" s="9" t="str">
        <f t="shared" si="3"/>
        <v>23*******143</v>
      </c>
      <c r="F40" s="8" t="s">
        <v>78</v>
      </c>
      <c r="G40" s="8">
        <v>2</v>
      </c>
      <c r="H40" s="11">
        <v>79.5</v>
      </c>
      <c r="I40" s="11">
        <v>74.6666666666667</v>
      </c>
      <c r="J40" s="11">
        <v>77.5666666666667</v>
      </c>
      <c r="K40" s="8">
        <v>2</v>
      </c>
      <c r="L40" s="8" t="s">
        <v>15</v>
      </c>
      <c r="M40" s="8"/>
    </row>
    <row r="41" s="1" customFormat="1" ht="39.95" customHeight="1" spans="1:13">
      <c r="A41" s="8">
        <v>38</v>
      </c>
      <c r="B41" s="8" t="s">
        <v>80</v>
      </c>
      <c r="C41" s="9" t="str">
        <f t="shared" si="2"/>
        <v>王*娴</v>
      </c>
      <c r="D41" s="10">
        <v>231105020142</v>
      </c>
      <c r="E41" s="9" t="str">
        <f t="shared" si="3"/>
        <v>23*******142</v>
      </c>
      <c r="F41" s="8" t="s">
        <v>78</v>
      </c>
      <c r="G41" s="8">
        <v>2</v>
      </c>
      <c r="H41" s="11">
        <v>76.5</v>
      </c>
      <c r="I41" s="11">
        <v>68.6666666666667</v>
      </c>
      <c r="J41" s="11">
        <v>73.3666666666667</v>
      </c>
      <c r="K41" s="8">
        <v>3</v>
      </c>
      <c r="L41" s="8"/>
      <c r="M41" s="8"/>
    </row>
    <row r="42" s="1" customFormat="1" ht="39.95" customHeight="1" spans="1:13">
      <c r="A42" s="8">
        <v>39</v>
      </c>
      <c r="B42" s="8" t="s">
        <v>81</v>
      </c>
      <c r="C42" s="9" t="str">
        <f t="shared" si="2"/>
        <v>黄*景</v>
      </c>
      <c r="D42" s="10">
        <v>231105020138</v>
      </c>
      <c r="E42" s="9" t="str">
        <f t="shared" si="3"/>
        <v>23*******138</v>
      </c>
      <c r="F42" s="8" t="s">
        <v>78</v>
      </c>
      <c r="G42" s="8">
        <v>2</v>
      </c>
      <c r="H42" s="11">
        <v>68.5</v>
      </c>
      <c r="I42" s="11">
        <v>64.3333333333333</v>
      </c>
      <c r="J42" s="11">
        <v>66.8333333333333</v>
      </c>
      <c r="K42" s="8">
        <v>4</v>
      </c>
      <c r="L42" s="8"/>
      <c r="M42" s="8"/>
    </row>
    <row r="43" s="1" customFormat="1" ht="39.95" customHeight="1" spans="1:13">
      <c r="A43" s="8">
        <v>40</v>
      </c>
      <c r="B43" s="8" t="s">
        <v>82</v>
      </c>
      <c r="C43" s="9" t="str">
        <f t="shared" si="2"/>
        <v>符*慧</v>
      </c>
      <c r="D43" s="10">
        <v>231105020137</v>
      </c>
      <c r="E43" s="9" t="str">
        <f t="shared" si="3"/>
        <v>23*******137</v>
      </c>
      <c r="F43" s="8" t="s">
        <v>83</v>
      </c>
      <c r="G43" s="8">
        <v>3</v>
      </c>
      <c r="H43" s="11">
        <v>89</v>
      </c>
      <c r="I43" s="11">
        <v>73</v>
      </c>
      <c r="J43" s="11">
        <v>82.6</v>
      </c>
      <c r="K43" s="8">
        <v>1</v>
      </c>
      <c r="L43" s="8" t="s">
        <v>15</v>
      </c>
      <c r="M43" s="8"/>
    </row>
    <row r="44" s="1" customFormat="1" ht="39.95" customHeight="1" spans="1:13">
      <c r="A44" s="8">
        <v>41</v>
      </c>
      <c r="B44" s="8" t="s">
        <v>84</v>
      </c>
      <c r="C44" s="9" t="str">
        <f t="shared" si="2"/>
        <v>王*碟</v>
      </c>
      <c r="D44" s="10">
        <v>231105020206</v>
      </c>
      <c r="E44" s="9" t="str">
        <f t="shared" si="3"/>
        <v>23*******206</v>
      </c>
      <c r="F44" s="8" t="s">
        <v>83</v>
      </c>
      <c r="G44" s="8">
        <v>3</v>
      </c>
      <c r="H44" s="11">
        <v>56.5</v>
      </c>
      <c r="I44" s="11">
        <v>68.6666666666667</v>
      </c>
      <c r="J44" s="11">
        <v>61.3666666666667</v>
      </c>
      <c r="K44" s="8">
        <v>2</v>
      </c>
      <c r="L44" s="8" t="s">
        <v>15</v>
      </c>
      <c r="M44" s="8"/>
    </row>
    <row r="45" s="1" customFormat="1" ht="39.95" customHeight="1" spans="1:13">
      <c r="A45" s="8">
        <v>42</v>
      </c>
      <c r="B45" s="8" t="s">
        <v>85</v>
      </c>
      <c r="C45" s="9" t="str">
        <f t="shared" si="2"/>
        <v>倪*钰</v>
      </c>
      <c r="D45" s="10">
        <v>231105020120</v>
      </c>
      <c r="E45" s="9" t="str">
        <f t="shared" si="3"/>
        <v>23*******120</v>
      </c>
      <c r="F45" s="8" t="s">
        <v>86</v>
      </c>
      <c r="G45" s="8">
        <v>2</v>
      </c>
      <c r="H45" s="11">
        <v>87</v>
      </c>
      <c r="I45" s="11">
        <v>68.6666666666667</v>
      </c>
      <c r="J45" s="11">
        <v>79.6666666666667</v>
      </c>
      <c r="K45" s="8">
        <v>1</v>
      </c>
      <c r="L45" s="8" t="s">
        <v>15</v>
      </c>
      <c r="M45" s="8"/>
    </row>
    <row r="46" s="1" customFormat="1" ht="39.95" customHeight="1" spans="1:13">
      <c r="A46" s="8">
        <v>43</v>
      </c>
      <c r="B46" s="8" t="s">
        <v>87</v>
      </c>
      <c r="C46" s="9" t="str">
        <f t="shared" si="2"/>
        <v>张*元</v>
      </c>
      <c r="D46" s="10">
        <v>231105020121</v>
      </c>
      <c r="E46" s="9" t="str">
        <f t="shared" si="3"/>
        <v>23*******121</v>
      </c>
      <c r="F46" s="8" t="s">
        <v>86</v>
      </c>
      <c r="G46" s="8">
        <v>2</v>
      </c>
      <c r="H46" s="11">
        <v>81.5</v>
      </c>
      <c r="I46" s="11">
        <v>60.6666666666667</v>
      </c>
      <c r="J46" s="11">
        <v>73.1666666666667</v>
      </c>
      <c r="K46" s="8">
        <v>2</v>
      </c>
      <c r="L46" s="8" t="s">
        <v>15</v>
      </c>
      <c r="M46" s="8"/>
    </row>
    <row r="47" s="1" customFormat="1" ht="39.95" customHeight="1" spans="1:13">
      <c r="A47" s="8">
        <v>44</v>
      </c>
      <c r="B47" s="8" t="s">
        <v>88</v>
      </c>
      <c r="C47" s="9" t="str">
        <f t="shared" si="2"/>
        <v>陈*蕊</v>
      </c>
      <c r="D47" s="10">
        <v>231105020123</v>
      </c>
      <c r="E47" s="9" t="str">
        <f t="shared" si="3"/>
        <v>23*******123</v>
      </c>
      <c r="F47" s="8" t="s">
        <v>89</v>
      </c>
      <c r="G47" s="8">
        <v>1</v>
      </c>
      <c r="H47" s="11">
        <v>90</v>
      </c>
      <c r="I47" s="11">
        <v>73.3333333333333</v>
      </c>
      <c r="J47" s="11">
        <v>83.3333333333333</v>
      </c>
      <c r="K47" s="8">
        <v>1</v>
      </c>
      <c r="L47" s="8" t="s">
        <v>15</v>
      </c>
      <c r="M47" s="8"/>
    </row>
    <row r="48" s="1" customFormat="1" ht="39.95" customHeight="1" spans="1:13">
      <c r="A48" s="8">
        <v>45</v>
      </c>
      <c r="B48" s="8" t="s">
        <v>90</v>
      </c>
      <c r="C48" s="9" t="str">
        <f t="shared" si="2"/>
        <v>符*馨</v>
      </c>
      <c r="D48" s="10">
        <v>231105020124</v>
      </c>
      <c r="E48" s="9" t="str">
        <f t="shared" si="3"/>
        <v>23*******124</v>
      </c>
      <c r="F48" s="8" t="s">
        <v>89</v>
      </c>
      <c r="G48" s="8">
        <v>1</v>
      </c>
      <c r="H48" s="11">
        <v>88</v>
      </c>
      <c r="I48" s="11">
        <v>63</v>
      </c>
      <c r="J48" s="11">
        <v>78</v>
      </c>
      <c r="K48" s="8">
        <v>2</v>
      </c>
      <c r="L48" s="8"/>
      <c r="M48" s="8"/>
    </row>
    <row r="49" s="1" customFormat="1" ht="39.95" customHeight="1" spans="1:13">
      <c r="A49" s="8">
        <v>46</v>
      </c>
      <c r="B49" s="8" t="s">
        <v>91</v>
      </c>
      <c r="C49" s="9" t="str">
        <f t="shared" si="2"/>
        <v>冯*茹</v>
      </c>
      <c r="D49" s="10">
        <v>231105020103</v>
      </c>
      <c r="E49" s="9" t="str">
        <f t="shared" si="3"/>
        <v>23*******103</v>
      </c>
      <c r="F49" s="8" t="s">
        <v>92</v>
      </c>
      <c r="G49" s="8">
        <v>1</v>
      </c>
      <c r="H49" s="11">
        <v>93</v>
      </c>
      <c r="I49" s="11">
        <v>74</v>
      </c>
      <c r="J49" s="11">
        <v>85.4</v>
      </c>
      <c r="K49" s="8">
        <v>1</v>
      </c>
      <c r="L49" s="8" t="s">
        <v>15</v>
      </c>
      <c r="M49" s="8"/>
    </row>
    <row r="50" s="1" customFormat="1" ht="39.95" customHeight="1" spans="1:13">
      <c r="A50" s="8">
        <v>47</v>
      </c>
      <c r="B50" s="8" t="s">
        <v>93</v>
      </c>
      <c r="C50" s="9" t="str">
        <f t="shared" si="2"/>
        <v>邢*琪</v>
      </c>
      <c r="D50" s="10">
        <v>231105020102</v>
      </c>
      <c r="E50" s="9" t="str">
        <f t="shared" si="3"/>
        <v>23*******102</v>
      </c>
      <c r="F50" s="8" t="s">
        <v>92</v>
      </c>
      <c r="G50" s="8">
        <v>1</v>
      </c>
      <c r="H50" s="11">
        <v>91</v>
      </c>
      <c r="I50" s="11">
        <v>72.3333333333333</v>
      </c>
      <c r="J50" s="11">
        <v>83.5333333333333</v>
      </c>
      <c r="K50" s="8">
        <v>2</v>
      </c>
      <c r="L50" s="8"/>
      <c r="M50" s="8"/>
    </row>
    <row r="51" s="1" customFormat="1" ht="39.95" customHeight="1" spans="1:13">
      <c r="A51" s="8">
        <v>48</v>
      </c>
      <c r="B51" s="8" t="s">
        <v>94</v>
      </c>
      <c r="C51" s="9" t="str">
        <f t="shared" si="2"/>
        <v>林*</v>
      </c>
      <c r="D51" s="10">
        <v>231105020105</v>
      </c>
      <c r="E51" s="9" t="str">
        <f t="shared" si="3"/>
        <v>23*******105</v>
      </c>
      <c r="F51" s="8" t="s">
        <v>95</v>
      </c>
      <c r="G51" s="8">
        <v>1</v>
      </c>
      <c r="H51" s="11">
        <v>77.5</v>
      </c>
      <c r="I51" s="11">
        <v>60</v>
      </c>
      <c r="J51" s="11">
        <v>70.5</v>
      </c>
      <c r="K51" s="8">
        <v>1</v>
      </c>
      <c r="L51" s="8" t="s">
        <v>15</v>
      </c>
      <c r="M51" s="8"/>
    </row>
    <row r="52" s="1" customFormat="1" ht="39.95" customHeight="1" spans="1:13">
      <c r="A52" s="8">
        <v>49</v>
      </c>
      <c r="B52" s="8" t="s">
        <v>96</v>
      </c>
      <c r="C52" s="9" t="str">
        <f t="shared" si="2"/>
        <v>刘*婧</v>
      </c>
      <c r="D52" s="10">
        <v>231105020107</v>
      </c>
      <c r="E52" s="9" t="str">
        <f t="shared" si="3"/>
        <v>23*******107</v>
      </c>
      <c r="F52" s="8" t="s">
        <v>95</v>
      </c>
      <c r="G52" s="8">
        <v>1</v>
      </c>
      <c r="H52" s="11">
        <v>67</v>
      </c>
      <c r="I52" s="11">
        <v>60</v>
      </c>
      <c r="J52" s="11">
        <v>64.2</v>
      </c>
      <c r="K52" s="8">
        <v>2</v>
      </c>
      <c r="L52" s="8"/>
      <c r="M52" s="8"/>
    </row>
    <row r="53" s="1" customFormat="1" ht="39.95" customHeight="1" spans="1:13">
      <c r="A53" s="8">
        <v>50</v>
      </c>
      <c r="B53" s="8" t="s">
        <v>97</v>
      </c>
      <c r="C53" s="9" t="str">
        <f t="shared" si="2"/>
        <v>李*伟</v>
      </c>
      <c r="D53" s="10">
        <v>231105020101</v>
      </c>
      <c r="E53" s="9" t="str">
        <f t="shared" si="3"/>
        <v>23*******101</v>
      </c>
      <c r="F53" s="8" t="s">
        <v>98</v>
      </c>
      <c r="G53" s="8">
        <v>2</v>
      </c>
      <c r="H53" s="11">
        <v>90.5</v>
      </c>
      <c r="I53" s="11">
        <v>61.3333333333333</v>
      </c>
      <c r="J53" s="11">
        <v>78.8333333333333</v>
      </c>
      <c r="K53" s="8">
        <v>1</v>
      </c>
      <c r="L53" s="8" t="s">
        <v>15</v>
      </c>
      <c r="M53" s="8"/>
    </row>
    <row r="54" s="1" customFormat="1" ht="39.95" customHeight="1" spans="1:13">
      <c r="A54" s="8">
        <v>51</v>
      </c>
      <c r="B54" s="8" t="s">
        <v>99</v>
      </c>
      <c r="C54" s="9" t="str">
        <f t="shared" si="2"/>
        <v>钟*花</v>
      </c>
      <c r="D54" s="10">
        <v>231105020144</v>
      </c>
      <c r="E54" s="9" t="str">
        <f t="shared" si="3"/>
        <v>23*******144</v>
      </c>
      <c r="F54" s="8" t="s">
        <v>98</v>
      </c>
      <c r="G54" s="8">
        <v>2</v>
      </c>
      <c r="H54" s="11">
        <v>71</v>
      </c>
      <c r="I54" s="11">
        <v>62</v>
      </c>
      <c r="J54" s="11">
        <v>67.4</v>
      </c>
      <c r="K54" s="8">
        <v>2</v>
      </c>
      <c r="L54" s="8" t="s">
        <v>15</v>
      </c>
      <c r="M54" s="8"/>
    </row>
    <row r="55" s="1" customFormat="1" ht="39.95" customHeight="1" spans="1:13">
      <c r="A55" s="8">
        <v>52</v>
      </c>
      <c r="B55" s="8" t="s">
        <v>100</v>
      </c>
      <c r="C55" s="9" t="str">
        <f t="shared" si="2"/>
        <v>郭*准</v>
      </c>
      <c r="D55" s="10">
        <v>231105020112</v>
      </c>
      <c r="E55" s="9" t="str">
        <f t="shared" si="3"/>
        <v>23*******112</v>
      </c>
      <c r="F55" s="8" t="s">
        <v>101</v>
      </c>
      <c r="G55" s="8">
        <v>1</v>
      </c>
      <c r="H55" s="11">
        <v>87</v>
      </c>
      <c r="I55" s="11">
        <v>78</v>
      </c>
      <c r="J55" s="11">
        <v>83.4</v>
      </c>
      <c r="K55" s="8">
        <v>1</v>
      </c>
      <c r="L55" s="8" t="s">
        <v>15</v>
      </c>
      <c r="M55" s="8"/>
    </row>
    <row r="56" s="1" customFormat="1" ht="39.95" customHeight="1" spans="1:13">
      <c r="A56" s="8">
        <v>53</v>
      </c>
      <c r="B56" s="8" t="s">
        <v>102</v>
      </c>
      <c r="C56" s="9" t="str">
        <f t="shared" si="2"/>
        <v>赵*颖</v>
      </c>
      <c r="D56" s="10">
        <v>231105020132</v>
      </c>
      <c r="E56" s="9" t="str">
        <f t="shared" si="3"/>
        <v>23*******132</v>
      </c>
      <c r="F56" s="8" t="s">
        <v>103</v>
      </c>
      <c r="G56" s="8">
        <v>2</v>
      </c>
      <c r="H56" s="11">
        <v>88</v>
      </c>
      <c r="I56" s="11">
        <v>67.6666666666667</v>
      </c>
      <c r="J56" s="11">
        <v>79.8666666666667</v>
      </c>
      <c r="K56" s="8">
        <v>1</v>
      </c>
      <c r="L56" s="8" t="s">
        <v>15</v>
      </c>
      <c r="M56" s="8"/>
    </row>
    <row r="57" s="1" customFormat="1" ht="39.95" customHeight="1" spans="1:13">
      <c r="A57" s="8">
        <v>54</v>
      </c>
      <c r="B57" s="8" t="s">
        <v>104</v>
      </c>
      <c r="C57" s="9" t="str">
        <f t="shared" si="2"/>
        <v>蔡*航</v>
      </c>
      <c r="D57" s="10">
        <v>231105020122</v>
      </c>
      <c r="E57" s="9" t="str">
        <f t="shared" si="3"/>
        <v>23*******122</v>
      </c>
      <c r="F57" s="8" t="s">
        <v>103</v>
      </c>
      <c r="G57" s="8">
        <v>2</v>
      </c>
      <c r="H57" s="11">
        <v>86</v>
      </c>
      <c r="I57" s="11">
        <v>61</v>
      </c>
      <c r="J57" s="11">
        <v>76</v>
      </c>
      <c r="K57" s="8">
        <v>2</v>
      </c>
      <c r="L57" s="8" t="s">
        <v>15</v>
      </c>
      <c r="M57" s="8"/>
    </row>
    <row r="58" s="1" customFormat="1" ht="39.95" customHeight="1" spans="1:13">
      <c r="A58" s="8">
        <v>55</v>
      </c>
      <c r="B58" s="8" t="s">
        <v>105</v>
      </c>
      <c r="C58" s="9" t="str">
        <f t="shared" si="2"/>
        <v>李*思</v>
      </c>
      <c r="D58" s="10">
        <v>231105020111</v>
      </c>
      <c r="E58" s="9" t="str">
        <f t="shared" si="3"/>
        <v>23*******111</v>
      </c>
      <c r="F58" s="8" t="s">
        <v>106</v>
      </c>
      <c r="G58" s="8">
        <v>1</v>
      </c>
      <c r="H58" s="11">
        <v>78.5</v>
      </c>
      <c r="I58" s="11">
        <v>78.6666666666667</v>
      </c>
      <c r="J58" s="11">
        <v>78.5666666666667</v>
      </c>
      <c r="K58" s="8">
        <v>1</v>
      </c>
      <c r="L58" s="8" t="s">
        <v>15</v>
      </c>
      <c r="M58" s="8"/>
    </row>
    <row r="59" s="1" customFormat="1" ht="39.95" customHeight="1" spans="1:13">
      <c r="A59" s="8">
        <v>56</v>
      </c>
      <c r="B59" s="8" t="s">
        <v>107</v>
      </c>
      <c r="C59" s="9" t="str">
        <f t="shared" si="2"/>
        <v>赵*润</v>
      </c>
      <c r="D59" s="10">
        <v>231105020108</v>
      </c>
      <c r="E59" s="9" t="str">
        <f t="shared" si="3"/>
        <v>23*******108</v>
      </c>
      <c r="F59" s="8" t="s">
        <v>108</v>
      </c>
      <c r="G59" s="8">
        <v>1</v>
      </c>
      <c r="H59" s="11">
        <v>94</v>
      </c>
      <c r="I59" s="11">
        <v>60</v>
      </c>
      <c r="J59" s="11">
        <v>80.4</v>
      </c>
      <c r="K59" s="8">
        <v>1</v>
      </c>
      <c r="L59" s="8" t="s">
        <v>15</v>
      </c>
      <c r="M59" s="8"/>
    </row>
    <row r="60" s="1" customFormat="1" ht="39.95" customHeight="1" spans="1:13">
      <c r="A60" s="8">
        <v>57</v>
      </c>
      <c r="B60" s="8" t="s">
        <v>109</v>
      </c>
      <c r="C60" s="9" t="str">
        <f t="shared" si="2"/>
        <v>李*鋆</v>
      </c>
      <c r="D60" s="10">
        <v>231105020109</v>
      </c>
      <c r="E60" s="9" t="str">
        <f t="shared" si="3"/>
        <v>23*******109</v>
      </c>
      <c r="F60" s="8" t="s">
        <v>108</v>
      </c>
      <c r="G60" s="8">
        <v>1</v>
      </c>
      <c r="H60" s="11">
        <v>90</v>
      </c>
      <c r="I60" s="11">
        <v>57</v>
      </c>
      <c r="J60" s="11" t="s">
        <v>20</v>
      </c>
      <c r="K60" s="8" t="s">
        <v>20</v>
      </c>
      <c r="L60" s="8" t="s">
        <v>21</v>
      </c>
      <c r="M60" s="8" t="s">
        <v>27</v>
      </c>
    </row>
    <row r="61" s="1" customFormat="1" ht="39.95" customHeight="1" spans="1:13">
      <c r="A61" s="8">
        <v>58</v>
      </c>
      <c r="B61" s="8" t="s">
        <v>110</v>
      </c>
      <c r="C61" s="9" t="str">
        <f t="shared" si="2"/>
        <v>文*</v>
      </c>
      <c r="D61" s="10">
        <v>231105020110</v>
      </c>
      <c r="E61" s="9" t="str">
        <f t="shared" si="3"/>
        <v>23*******110</v>
      </c>
      <c r="F61" s="8" t="s">
        <v>111</v>
      </c>
      <c r="G61" s="8">
        <v>1</v>
      </c>
      <c r="H61" s="11">
        <v>75.5</v>
      </c>
      <c r="I61" s="11">
        <v>76</v>
      </c>
      <c r="J61" s="11">
        <v>75.7</v>
      </c>
      <c r="K61" s="8">
        <v>1</v>
      </c>
      <c r="L61" s="8" t="s">
        <v>15</v>
      </c>
      <c r="M61" s="8"/>
    </row>
    <row r="62" s="1" customFormat="1" ht="39.95" customHeight="1" spans="1:13">
      <c r="A62" s="8">
        <v>59</v>
      </c>
      <c r="B62" s="8" t="s">
        <v>112</v>
      </c>
      <c r="C62" s="9" t="str">
        <f t="shared" si="2"/>
        <v>王*美</v>
      </c>
      <c r="D62" s="10">
        <v>231105020114</v>
      </c>
      <c r="E62" s="9" t="str">
        <f t="shared" si="3"/>
        <v>23*******114</v>
      </c>
      <c r="F62" s="8" t="s">
        <v>113</v>
      </c>
      <c r="G62" s="8">
        <v>1</v>
      </c>
      <c r="H62" s="11">
        <v>91.5</v>
      </c>
      <c r="I62" s="11">
        <v>61.6666666666667</v>
      </c>
      <c r="J62" s="11">
        <v>79.5666666666667</v>
      </c>
      <c r="K62" s="8">
        <v>1</v>
      </c>
      <c r="L62" s="8" t="s">
        <v>15</v>
      </c>
      <c r="M62" s="8"/>
    </row>
  </sheetData>
  <mergeCells count="2">
    <mergeCell ref="A1:M1"/>
    <mergeCell ref="A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芒果布丁</cp:lastModifiedBy>
  <dcterms:created xsi:type="dcterms:W3CDTF">2024-07-11T09:02:21Z</dcterms:created>
  <dcterms:modified xsi:type="dcterms:W3CDTF">2024-07-11T09:03:58Z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C764F38312D945F391B992959356BC63_11</vt:lpwstr>
  </property>
  <property fmtid="{D5CDD505-2E9C-101B-9397-08002B2CF9AE}" pid="3" name="KSOProductBuildVer">
    <vt:lpwstr>2052-12.1.0.16929</vt:lpwstr>
  </property>
</Properties>
</file>