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成绩表" sheetId="1" r:id="rId1"/>
  </sheets>
  <definedNames>
    <definedName name="_xlnm._FilterDatabase" localSheetId="0" hidden="1">成绩表!$A$2:$L$14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<sst xmlns="http://schemas.openxmlformats.org/spreadsheetml/2006/main" count="49" uniqueCount="31">
  <si>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 xml:space="preserve"> 海南省港航管理局2023年公开招聘事业编制人员面试成绩及综合成绩表</t>
  </si>
  <si>
    <t>序号</t>
  </si>
  <si>
    <t>姓名</t>
  </si>
  <si>
    <t>准考证号码</t>
  </si>
  <si>
    <t>报考单位</t>
  </si>
  <si>
    <t>报考岗位</t>
  </si>
  <si>
    <t>笔试成绩</t>
  </si>
  <si>
    <t>面试成绩</t>
  </si>
  <si>
    <t>综合成绩</t>
  </si>
  <si>
    <t>岗位排名</t>
  </si>
  <si>
    <t>备注</t>
  </si>
  <si>
    <t>林彩虹</t>
  </si>
  <si>
    <t>清澜航道所</t>
  </si>
  <si>
    <t>1301-财务管理岗（九级管理）</t>
  </si>
  <si>
    <t>郑雯燕</t>
  </si>
  <si>
    <t>陈海花</t>
  </si>
  <si>
    <t>林明卓</t>
  </si>
  <si>
    <t>三亚航道所</t>
  </si>
  <si>
    <t>1302-航道航标管理岗（九级管理）</t>
  </si>
  <si>
    <t>唐晓露</t>
  </si>
  <si>
    <t>王业萍</t>
  </si>
  <si>
    <t>王靖怡</t>
  </si>
  <si>
    <t>铺前航道所</t>
  </si>
  <si>
    <t>1303-财务管理岗（九级管理）</t>
  </si>
  <si>
    <t>林美婵</t>
  </si>
  <si>
    <t>王琦</t>
  </si>
  <si>
    <t>黎才铭</t>
  </si>
  <si>
    <t>琼海航道所</t>
  </si>
  <si>
    <t>1304-财务管理岗（九级管理）</t>
  </si>
  <si>
    <t>莫朝颖</t>
  </si>
  <si>
    <t>梁羽贞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</si>
</sst>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6">
    <font>
      <sz val="12"/>
      <color indexed="8"/>
      <name val="宋体"/>
      <charset val="134"/>
    </font>
    <font>
      <b/>
      <sz val="20"/>
      <color indexed="8"/>
      <name val="方正小标宋_GBK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2"/>
      <color indexed="8"/>
      <name val="仿宋"/>
      <charset val="0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topLeftCell="A6" workbookViewId="0">
      <selection activeCell="D6" sqref="D$1:D$1048576"/>
    </sheetView>
  </sheetViews>
  <sheetFormatPr defaultColWidth="17.875" defaultRowHeight="14.25"/>
  <cols>
    <col min="1" max="1" width="5.625" customWidth="1"/>
    <col min="2" max="2" width="9.375" hidden="1" customWidth="1"/>
    <col min="3" max="3" width="14.875" customWidth="1"/>
    <col min="4" max="4" width="14.875" hidden="1" customWidth="1"/>
    <col min="5" max="6" width="21.125" customWidth="1"/>
    <col min="7" max="7" width="34.875" customWidth="1"/>
    <col min="8" max="11" width="9.875" customWidth="1"/>
    <col min="12" max="12" width="8.375" customWidth="1"/>
  </cols>
  <sheetData>
    <row r="1" ht="8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5" customHeight="1" spans="1:12">
      <c r="A2" s="2" t="s">
        <v>1</v>
      </c>
      <c r="B2" s="2" t="s">
        <v>2</v>
      </c>
      <c r="C2" s="2" t="s">
        <v>2</v>
      </c>
      <c r="D2" s="2" t="s">
        <v>3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</row>
    <row r="3" ht="35" customHeight="1" spans="1:12">
      <c r="A3" s="3">
        <v>1</v>
      </c>
      <c r="B3" s="4" t="s">
        <v>11</v>
      </c>
      <c r="C3" s="5" t="str">
        <f>REPLACE(B3,2,1,"*")</f>
        <v>林*虹</v>
      </c>
      <c r="D3" s="6">
        <v>124030413506</v>
      </c>
      <c r="E3" s="5" t="str">
        <f>REPLACE(D3,3,7,"*******")</f>
        <v>12*******506</v>
      </c>
      <c r="F3" s="7" t="s">
        <v>12</v>
      </c>
      <c r="G3" s="4" t="s">
        <v>13</v>
      </c>
      <c r="H3" s="8">
        <v>67.09</v>
      </c>
      <c r="I3" s="8">
        <v>66</v>
      </c>
      <c r="J3" s="8">
        <v>66.65</v>
      </c>
      <c r="K3" s="10">
        <v>1</v>
      </c>
      <c r="L3" s="11"/>
    </row>
    <row r="4" ht="35" customHeight="1" spans="1:12">
      <c r="A4" s="3">
        <v>2</v>
      </c>
      <c r="B4" s="4" t="s">
        <v>14</v>
      </c>
      <c r="C4" s="5" t="str">
        <f t="shared" ref="C4:C14" si="0">REPLACE(B4,2,1,"*")</f>
        <v>郑*燕</v>
      </c>
      <c r="D4" s="6">
        <v>124030413605</v>
      </c>
      <c r="E4" s="5" t="str">
        <f t="shared" ref="E4:E14" si="1">REPLACE(D4,3,7,"*******")</f>
        <v>12*******605</v>
      </c>
      <c r="F4" s="7" t="s">
        <v>12</v>
      </c>
      <c r="G4" s="4" t="s">
        <v>13</v>
      </c>
      <c r="H4" s="8">
        <v>61.17</v>
      </c>
      <c r="I4" s="8">
        <v>67.83</v>
      </c>
      <c r="J4" s="8">
        <v>63.83</v>
      </c>
      <c r="K4" s="10">
        <v>2</v>
      </c>
      <c r="L4" s="11"/>
    </row>
    <row r="5" ht="35" customHeight="1" spans="1:12">
      <c r="A5" s="3">
        <v>3</v>
      </c>
      <c r="B5" s="4" t="s">
        <v>15</v>
      </c>
      <c r="C5" s="5" t="str">
        <f t="shared" si="0"/>
        <v>陈*花</v>
      </c>
      <c r="D5" s="6">
        <v>124030412909</v>
      </c>
      <c r="E5" s="5" t="str">
        <f t="shared" si="1"/>
        <v>12*******909</v>
      </c>
      <c r="F5" s="7" t="s">
        <v>12</v>
      </c>
      <c r="G5" s="4" t="s">
        <v>13</v>
      </c>
      <c r="H5" s="8">
        <v>64.72</v>
      </c>
      <c r="I5" s="8">
        <v>54.5</v>
      </c>
      <c r="J5" s="8">
        <v>60.63</v>
      </c>
      <c r="K5" s="10">
        <v>3</v>
      </c>
      <c r="L5" s="11"/>
    </row>
    <row r="6" ht="35" customHeight="1" spans="1:12">
      <c r="A6" s="3">
        <v>4</v>
      </c>
      <c r="B6" s="9" t="s">
        <v>16</v>
      </c>
      <c r="C6" s="5" t="str">
        <f t="shared" si="0"/>
        <v>林*卓</v>
      </c>
      <c r="D6" s="6">
        <v>124030714121</v>
      </c>
      <c r="E6" s="5" t="str">
        <f t="shared" si="1"/>
        <v>12*******121</v>
      </c>
      <c r="F6" s="7" t="s">
        <v>17</v>
      </c>
      <c r="G6" s="4" t="s">
        <v>18</v>
      </c>
      <c r="H6" s="8">
        <v>55.75</v>
      </c>
      <c r="I6" s="8">
        <v>76.67</v>
      </c>
      <c r="J6" s="8">
        <v>64.12</v>
      </c>
      <c r="K6" s="10">
        <v>1</v>
      </c>
      <c r="L6" s="11"/>
    </row>
    <row r="7" ht="35" customHeight="1" spans="1:12">
      <c r="A7" s="3">
        <v>5</v>
      </c>
      <c r="B7" s="4" t="s">
        <v>19</v>
      </c>
      <c r="C7" s="5" t="str">
        <f t="shared" si="0"/>
        <v>唐*露</v>
      </c>
      <c r="D7" s="6">
        <v>124030714101</v>
      </c>
      <c r="E7" s="5" t="str">
        <f t="shared" si="1"/>
        <v>12*******101</v>
      </c>
      <c r="F7" s="7" t="s">
        <v>17</v>
      </c>
      <c r="G7" s="4" t="s">
        <v>18</v>
      </c>
      <c r="H7" s="8">
        <v>56.87</v>
      </c>
      <c r="I7" s="8">
        <v>71.67</v>
      </c>
      <c r="J7" s="8">
        <v>62.79</v>
      </c>
      <c r="K7" s="10">
        <v>2</v>
      </c>
      <c r="L7" s="11"/>
    </row>
    <row r="8" ht="35" customHeight="1" spans="1:12">
      <c r="A8" s="3">
        <v>6</v>
      </c>
      <c r="B8" s="4" t="s">
        <v>20</v>
      </c>
      <c r="C8" s="5" t="str">
        <f t="shared" si="0"/>
        <v>王*萍</v>
      </c>
      <c r="D8" s="6">
        <v>124030714214</v>
      </c>
      <c r="E8" s="5" t="str">
        <f t="shared" si="1"/>
        <v>12*******214</v>
      </c>
      <c r="F8" s="7" t="s">
        <v>17</v>
      </c>
      <c r="G8" s="4" t="s">
        <v>18</v>
      </c>
      <c r="H8" s="8">
        <v>56.88</v>
      </c>
      <c r="I8" s="8">
        <v>64.83</v>
      </c>
      <c r="J8" s="8">
        <v>60.06</v>
      </c>
      <c r="K8" s="10">
        <v>3</v>
      </c>
      <c r="L8" s="11"/>
    </row>
    <row r="9" ht="35" customHeight="1" spans="1:12">
      <c r="A9" s="3">
        <v>7</v>
      </c>
      <c r="B9" s="9" t="s">
        <v>21</v>
      </c>
      <c r="C9" s="5" t="str">
        <f t="shared" si="0"/>
        <v>王*怡</v>
      </c>
      <c r="D9" s="6">
        <v>124030413801</v>
      </c>
      <c r="E9" s="5" t="str">
        <f t="shared" si="1"/>
        <v>12*******801</v>
      </c>
      <c r="F9" s="7" t="s">
        <v>22</v>
      </c>
      <c r="G9" s="4" t="s">
        <v>23</v>
      </c>
      <c r="H9" s="8">
        <v>63.93</v>
      </c>
      <c r="I9" s="8">
        <v>79.83</v>
      </c>
      <c r="J9" s="8">
        <v>70.29</v>
      </c>
      <c r="K9" s="10">
        <v>1</v>
      </c>
      <c r="L9" s="11"/>
    </row>
    <row r="10" ht="35" customHeight="1" spans="1:12">
      <c r="A10" s="3">
        <v>8</v>
      </c>
      <c r="B10" s="4" t="s">
        <v>24</v>
      </c>
      <c r="C10" s="5" t="str">
        <f t="shared" si="0"/>
        <v>林*婵</v>
      </c>
      <c r="D10" s="6">
        <v>124030413509</v>
      </c>
      <c r="E10" s="5" t="str">
        <f t="shared" si="1"/>
        <v>12*******509</v>
      </c>
      <c r="F10" s="7" t="s">
        <v>22</v>
      </c>
      <c r="G10" s="4" t="s">
        <v>23</v>
      </c>
      <c r="H10" s="8">
        <v>63.88</v>
      </c>
      <c r="I10" s="8">
        <v>71.83</v>
      </c>
      <c r="J10" s="8">
        <v>67.06</v>
      </c>
      <c r="K10" s="10">
        <v>2</v>
      </c>
      <c r="L10" s="11"/>
    </row>
    <row r="11" ht="35" customHeight="1" spans="1:12">
      <c r="A11" s="3">
        <v>9</v>
      </c>
      <c r="B11" s="4" t="s">
        <v>25</v>
      </c>
      <c r="C11" s="5" t="str">
        <f t="shared" si="0"/>
        <v>王*</v>
      </c>
      <c r="D11" s="6">
        <v>124030413606</v>
      </c>
      <c r="E11" s="5" t="str">
        <f t="shared" si="1"/>
        <v>12*******606</v>
      </c>
      <c r="F11" s="7" t="s">
        <v>22</v>
      </c>
      <c r="G11" s="4" t="s">
        <v>23</v>
      </c>
      <c r="H11" s="8">
        <v>64.92</v>
      </c>
      <c r="I11" s="8">
        <v>69.33</v>
      </c>
      <c r="J11" s="8">
        <v>66.68</v>
      </c>
      <c r="K11" s="10">
        <v>3</v>
      </c>
      <c r="L11" s="11"/>
    </row>
    <row r="12" ht="35" customHeight="1" spans="1:12">
      <c r="A12" s="3">
        <v>10</v>
      </c>
      <c r="B12" s="4" t="s">
        <v>26</v>
      </c>
      <c r="C12" s="5" t="str">
        <f t="shared" si="0"/>
        <v>黎*铭</v>
      </c>
      <c r="D12" s="6">
        <v>124030413519</v>
      </c>
      <c r="E12" s="5" t="str">
        <f t="shared" si="1"/>
        <v>12*******519</v>
      </c>
      <c r="F12" s="7" t="s">
        <v>27</v>
      </c>
      <c r="G12" s="4" t="s">
        <v>28</v>
      </c>
      <c r="H12" s="8">
        <v>60.47</v>
      </c>
      <c r="I12" s="8">
        <v>72.17</v>
      </c>
      <c r="J12" s="8">
        <v>65.15</v>
      </c>
      <c r="K12" s="10">
        <v>1</v>
      </c>
      <c r="L12" s="11"/>
    </row>
    <row r="13" ht="35" customHeight="1" spans="1:12">
      <c r="A13" s="3">
        <v>11</v>
      </c>
      <c r="B13" s="4" t="s">
        <v>29</v>
      </c>
      <c r="C13" s="5" t="str">
        <f t="shared" si="0"/>
        <v>莫*颖</v>
      </c>
      <c r="D13" s="6">
        <v>124030413630</v>
      </c>
      <c r="E13" s="5" t="str">
        <f t="shared" si="1"/>
        <v>12*******630</v>
      </c>
      <c r="F13" s="7" t="s">
        <v>27</v>
      </c>
      <c r="G13" s="4" t="s">
        <v>28</v>
      </c>
      <c r="H13" s="8">
        <v>60.81</v>
      </c>
      <c r="I13" s="8">
        <v>71.33</v>
      </c>
      <c r="J13" s="8">
        <v>65.02</v>
      </c>
      <c r="K13" s="10">
        <v>2</v>
      </c>
      <c r="L13" s="11"/>
    </row>
    <row r="14" ht="35" customHeight="1" spans="1:12">
      <c r="A14" s="3">
        <v>12</v>
      </c>
      <c r="B14" s="4" t="s">
        <v>30</v>
      </c>
      <c r="C14" s="5" t="str">
        <f t="shared" si="0"/>
        <v>梁*贞</v>
      </c>
      <c r="D14" s="6">
        <v>124030413314</v>
      </c>
      <c r="E14" s="5" t="str">
        <f t="shared" si="1"/>
        <v>12*******314</v>
      </c>
      <c r="F14" s="7" t="s">
        <v>27</v>
      </c>
      <c r="G14" s="4" t="s">
        <v>28</v>
      </c>
      <c r="H14" s="8">
        <v>62.5</v>
      </c>
      <c r="I14" s="8">
        <v>65.17</v>
      </c>
      <c r="J14" s="8">
        <v>63.57</v>
      </c>
      <c r="K14" s="10">
        <v>3</v>
      </c>
      <c r="L14" s="11"/>
    </row>
  </sheetData>
  <autoFilter ref="A2:L14">
    <extLst/>
  </autoFilter>
  <sortState ref="A2:O176">
    <sortCondition ref="I2:I176"/>
    <sortCondition ref="J2:J176"/>
  </sortState>
  <mergeCells count="1">
    <mergeCell ref="A1:L1"/>
  </mergeCells>
  <pageMargins left="0.75" right="0.75" top="0.668055555555556" bottom="0.432638888888889" header="0.15625" footer="0.196527777777778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芒果布丁</cp:lastModifiedBy>
  <dcterms:created xsi:type="dcterms:W3CDTF">2024-01-04T18:49:00Z</dcterms:created>
  <dcterms:modified xsi:type="dcterms:W3CDTF">2024-07-11T06:35:25Z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B50AC88FA89446A4A04567C47779C6D7_13</vt:lpwstr>
  </property>
  <property fmtid="{D5CDD505-2E9C-101B-9397-08002B2CF9AE}" pid="4" name="KSORubyTemplateID">
    <vt:lpwstr>20</vt:lpwstr>
  </property>
  <property fmtid="{D5CDD505-2E9C-101B-9397-08002B2CF9AE}" pid="5" name="KSOReadingLayout">
    <vt:bool>true</vt:bool>
  </property>
</Properties>
</file>