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5" windowHeight="9675"/>
  </bookViews>
  <sheets>
    <sheet name="录用" sheetId="1" r:id="rId1"/>
  </sheets>
  <definedNames>
    <definedName name="_xlnm.Print_Titles" localSheetId="0">录用!$1:$2</definedName>
    <definedName name="_xlnm.Print_Area" localSheetId="0">录用!$A$1:$L$40</definedName>
    <definedName name="_xlnm._FilterDatabase" localSheetId="0" hidden="1">录用!$A$2:$L$33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<sst xmlns="http://schemas.openxmlformats.org/spreadsheetml/2006/main" count="317" uniqueCount="187">
  <si>
    <t>五指山市2023年度考试录用公务员（参照公务员法管理工作人员）拟录用人员名单（第一批）</t>
  </si>
  <si>
    <t>序号</t>
  </si>
  <si>
    <t>姓名</t>
  </si>
  <si>
    <t>拟录用单位</t>
  </si>
  <si>
    <t>拟录用职位</t>
  </si>
  <si>
    <t>性别</t>
  </si>
  <si>
    <t>准考证号</t>
  </si>
  <si>
    <t>学历</t>
  </si>
  <si>
    <t>毕业院校及专业</t>
  </si>
  <si>
    <t>现工作单位及职务</t>
  </si>
  <si>
    <t>备注</t>
  </si>
  <si>
    <t>陈海兴</t>
  </si>
  <si>
    <t>中共五指山市纪律检查委员会、五指山市监察委员会</t>
  </si>
  <si>
    <t>一级科员</t>
  </si>
  <si>
    <t>男</t>
  </si>
  <si>
    <t>4623010605917</t>
  </si>
  <si>
    <t>大学</t>
  </si>
  <si>
    <t>东华大学
生物工程专业</t>
  </si>
  <si>
    <t>无</t>
  </si>
  <si>
    <t>李志恒</t>
  </si>
  <si>
    <t>4623010305215</t>
  </si>
  <si>
    <t>郑州航空工业管理学院
飞行器质量与可靠性专业</t>
  </si>
  <si>
    <t>李嘉祺</t>
  </si>
  <si>
    <t>4623010306517</t>
  </si>
  <si>
    <t>天津农学院
园艺专业</t>
  </si>
  <si>
    <t>乐东黎族自治县农产品质量检验检测站检测员</t>
  </si>
  <si>
    <t>沈兰</t>
  </si>
  <si>
    <t>中共五指山市委政法委员会</t>
  </si>
  <si>
    <t>女</t>
  </si>
  <si>
    <t>4623010203110</t>
  </si>
  <si>
    <t>海南大学
法律专业</t>
  </si>
  <si>
    <t>海南省委政策研究室聘用人员</t>
  </si>
  <si>
    <t>史晓婷</t>
  </si>
  <si>
    <t>中共五指山市委巡察工作领导小组办公室</t>
  </si>
  <si>
    <t>4623010901810</t>
  </si>
  <si>
    <t>辽宁石油化工大学
生物工程专业</t>
  </si>
  <si>
    <t>三亚市吉阳区海罗棚改办办公室临聘人员</t>
  </si>
  <si>
    <t>林冠宏</t>
  </si>
  <si>
    <t>五指山市发展和改革委员会</t>
  </si>
  <si>
    <t>综合岗一级科员1</t>
  </si>
  <si>
    <t>4623010702621</t>
  </si>
  <si>
    <t>海南师范大学
金融学专业</t>
  </si>
  <si>
    <t>海南同盛实业有限公司财务助理</t>
  </si>
  <si>
    <t>郭贇</t>
  </si>
  <si>
    <t>五指山市旅游和文化广电体育局</t>
  </si>
  <si>
    <t>一级科员1</t>
  </si>
  <si>
    <t>4623010601824</t>
  </si>
  <si>
    <t>运城学院
财务管理专业</t>
  </si>
  <si>
    <t>李大灏</t>
  </si>
  <si>
    <t>一级科员2</t>
  </si>
  <si>
    <t>4623010106607</t>
  </si>
  <si>
    <t>海口经济学院
日语专业</t>
  </si>
  <si>
    <t>陵水黎族自治县科学技术和工业信息化局聘用人员</t>
  </si>
  <si>
    <t>吕莹</t>
  </si>
  <si>
    <t>五指山市农业农村局</t>
  </si>
  <si>
    <t>4623010504106</t>
  </si>
  <si>
    <t>研究生</t>
  </si>
  <si>
    <t>南京理工大学
环境工程专业</t>
  </si>
  <si>
    <t>黄芳慧</t>
  </si>
  <si>
    <t>五指山市科技和工业信息化局</t>
  </si>
  <si>
    <t>4623010103521</t>
  </si>
  <si>
    <t>天津大学
集成电路设计与集成系统专业</t>
  </si>
  <si>
    <t>海口市雅克设计有限公司行政助理</t>
  </si>
  <si>
    <t>林炜粲</t>
  </si>
  <si>
    <t>五指山市财政局</t>
  </si>
  <si>
    <t>水满乡、畅好乡、毛道乡财政所一级科员</t>
  </si>
  <si>
    <t>4623021202713</t>
  </si>
  <si>
    <t>吉林工程技术师范学院
英语专业</t>
  </si>
  <si>
    <t>广东君悦人力资源服务有限公司智控员</t>
  </si>
  <si>
    <t>王柳苏</t>
  </si>
  <si>
    <t>4623022401112</t>
  </si>
  <si>
    <t>广西民族大学
民族学专业</t>
  </si>
  <si>
    <t>五指山市畅好乡农业服务中心事业编人员</t>
  </si>
  <si>
    <t>黄湃</t>
  </si>
  <si>
    <t>4623022002422</t>
  </si>
  <si>
    <t>海南热带海洋学院
旅游管理专业</t>
  </si>
  <si>
    <t>胡郁茹</t>
  </si>
  <si>
    <t>五指山市人力资源和社会保障局</t>
  </si>
  <si>
    <t>4623010112717</t>
  </si>
  <si>
    <t>重庆工商大学
国际经济与贸易专业</t>
  </si>
  <si>
    <t>三亚市吉阳区委组织部政府雇员</t>
  </si>
  <si>
    <t>林立峣</t>
  </si>
  <si>
    <t>五指山市卫生健康委员会</t>
  </si>
  <si>
    <t>疾病预防控制岗一级科员</t>
  </si>
  <si>
    <t>4623010603311</t>
  </si>
  <si>
    <t>广东药科大学
药学专业</t>
  </si>
  <si>
    <t>王录宏</t>
  </si>
  <si>
    <t>五指山市审计局</t>
  </si>
  <si>
    <t>4623010400818</t>
  </si>
  <si>
    <t>安徽理工大学
金融学专业</t>
  </si>
  <si>
    <t>五指山市综治中心事业编人员</t>
  </si>
  <si>
    <t>黄振宁</t>
  </si>
  <si>
    <t>五指山市水务局</t>
  </si>
  <si>
    <t>4623010600720</t>
  </si>
  <si>
    <t>东华理工大学
资源勘查工程专业</t>
  </si>
  <si>
    <t>蒙秀杰</t>
  </si>
  <si>
    <t>4623010600804</t>
  </si>
  <si>
    <t>西北民族大学
电气工程及其自动化专业</t>
  </si>
  <si>
    <t>任良琦</t>
  </si>
  <si>
    <t>五指山市应急管理局</t>
  </si>
  <si>
    <t>安全生产综合协调和监督岗一级科员</t>
  </si>
  <si>
    <t>4623010503508</t>
  </si>
  <si>
    <t>天津工业大学
法学专业</t>
  </si>
  <si>
    <t>陈俊帆</t>
  </si>
  <si>
    <t>五指山市统计局</t>
  </si>
  <si>
    <t>4623010402424</t>
  </si>
  <si>
    <t>海南大学
行政管理专业</t>
  </si>
  <si>
    <t>五指山市供销合作联社事业编人员</t>
  </si>
  <si>
    <t>王曼淋</t>
  </si>
  <si>
    <t>4623010200322</t>
  </si>
  <si>
    <t>海南大学
土地资源管理专业</t>
  </si>
  <si>
    <t>王明瑞</t>
  </si>
  <si>
    <t>五指山市林业局</t>
  </si>
  <si>
    <t>4623010703411</t>
  </si>
  <si>
    <t>海南热带海洋学院
园艺专业</t>
  </si>
  <si>
    <t>王亚楠</t>
  </si>
  <si>
    <t>五指山市乡村振兴局</t>
  </si>
  <si>
    <t>社扶岗一级科员</t>
  </si>
  <si>
    <t>4623010301002</t>
  </si>
  <si>
    <t>海南大学
商务英语专业</t>
  </si>
  <si>
    <t>黄帅军</t>
  </si>
  <si>
    <t>五指山市行政审批服务局</t>
  </si>
  <si>
    <t>4623010407414</t>
  </si>
  <si>
    <t>三亚学院
风景园林专业</t>
  </si>
  <si>
    <t>张慧妹</t>
  </si>
  <si>
    <t>4623010704311</t>
  </si>
  <si>
    <t>东北师范大学
法学专业</t>
  </si>
  <si>
    <t>五指山市人民法院聘用人员</t>
  </si>
  <si>
    <t>林瑢</t>
  </si>
  <si>
    <t>中共五指山市通什镇委员会</t>
  </si>
  <si>
    <t>4623021404621</t>
  </si>
  <si>
    <t>福建农林大学
旅游管理专业</t>
  </si>
  <si>
    <t>王理佳</t>
  </si>
  <si>
    <t>4623021602315</t>
  </si>
  <si>
    <t>西南民族大学
旅游管理专业</t>
  </si>
  <si>
    <t>五指山市通什镇人民政府三支一扶人员</t>
  </si>
  <si>
    <t>吕玫</t>
  </si>
  <si>
    <t>一级科员4</t>
  </si>
  <si>
    <t>4623021602822</t>
  </si>
  <si>
    <t>浙江工商大学
食品质量与安全专业</t>
  </si>
  <si>
    <t>王佳环</t>
  </si>
  <si>
    <t>中共五指山市毛阳镇委员会</t>
  </si>
  <si>
    <t>4623022900510</t>
  </si>
  <si>
    <t>海南热带海洋学院
小学教育专业</t>
  </si>
  <si>
    <t>五指山市人民法院聘用制书记员</t>
  </si>
  <si>
    <t>邢琳琳</t>
  </si>
  <si>
    <t>一级科员2（定向）</t>
  </si>
  <si>
    <t>4623022400119</t>
  </si>
  <si>
    <t>上饶师范学院
新闻学专业</t>
  </si>
  <si>
    <t>乐东黎族自治县统计局统计助理员</t>
  </si>
  <si>
    <t>高帆</t>
  </si>
  <si>
    <t>中共五指山市南圣镇委员会</t>
  </si>
  <si>
    <t>4623023001302</t>
  </si>
  <si>
    <t>上海海关学院
税收学专业</t>
  </si>
  <si>
    <t>五指山市南圣镇人民政府聘用人员</t>
  </si>
  <si>
    <t>黄晓慧</t>
  </si>
  <si>
    <t>4623022704125</t>
  </si>
  <si>
    <t>广西师范大学
电子信息工程专业</t>
  </si>
  <si>
    <t>五指山市南圣镇农业服务中心事业编人员</t>
  </si>
  <si>
    <t>陆经文</t>
  </si>
  <si>
    <t>中共五指山市番阳镇委员会</t>
  </si>
  <si>
    <t>4623021200717</t>
  </si>
  <si>
    <t>海南师范大学
汉语言文学专业</t>
  </si>
  <si>
    <t>卢萧帆</t>
  </si>
  <si>
    <t>4623023103020</t>
  </si>
  <si>
    <t>大专</t>
  </si>
  <si>
    <t>怀化职业技术学院
建筑工程技术专业</t>
  </si>
  <si>
    <t>邓雪萍</t>
  </si>
  <si>
    <t>一级科员3</t>
  </si>
  <si>
    <t>4623021404820</t>
  </si>
  <si>
    <t>中国地质大学（武汉）
行政管理专业</t>
  </si>
  <si>
    <t>五指山市人民政府研究中心事业编人员</t>
  </si>
  <si>
    <t>龙政武</t>
  </si>
  <si>
    <t>一级科员4（定向）</t>
  </si>
  <si>
    <t>4623022504401</t>
  </si>
  <si>
    <t>海南大学
法学专业</t>
  </si>
  <si>
    <t>万宁市人民法院聘用制书记员</t>
  </si>
  <si>
    <t>方莉莉</t>
  </si>
  <si>
    <t>中共五指山市水满乡委员会</t>
  </si>
  <si>
    <t>一级科员（定向）</t>
  </si>
  <si>
    <t>4623022802901</t>
  </si>
  <si>
    <t>五指山市水满乡人民政府事业编人员</t>
  </si>
  <si>
    <t>刘坤</t>
  </si>
  <si>
    <t>中共五指山市畅好乡委员会</t>
  </si>
  <si>
    <t>一级科员1（定向）</t>
  </si>
  <si>
    <t>4623022202221</t>
  </si>
  <si>
    <t>三亚学院
工程管理专业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</si>
</sst>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Arial"/>
      <charset val="0"/>
    </font>
    <font>
      <sz val="18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2"/>
      <color indexed="63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abSelected="1" view="pageBreakPreview" zoomScaleNormal="100" workbookViewId="0">
      <selection activeCell="G2" sqref="G$1:G$1048576"/>
    </sheetView>
  </sheetViews>
  <sheetFormatPr defaultColWidth="9" defaultRowHeight="14.25"/>
  <cols>
    <col min="1" max="1" width="6" style="3" customWidth="1"/>
    <col min="2" max="2" width="8.875" style="4" hidden="1" customWidth="1"/>
    <col min="3" max="3" width="17.625" style="5" customWidth="1"/>
    <col min="4" max="4" width="26.1416666666667" style="3" customWidth="1"/>
    <col min="5" max="5" width="16.975" style="4" customWidth="1"/>
    <col min="6" max="6" width="5.25" style="3" customWidth="1"/>
    <col min="7" max="7" width="16.5" style="3" hidden="1" customWidth="1"/>
    <col min="8" max="8" width="21" style="3" customWidth="1"/>
    <col min="9" max="9" width="8.225" style="3" customWidth="1"/>
    <col min="10" max="10" width="25.3083333333333" style="3" customWidth="1"/>
    <col min="11" max="11" width="31.5" style="3" customWidth="1"/>
    <col min="12" max="12" width="11.875" style="3" customWidth="1"/>
    <col min="13" max="16384" width="9" style="3"/>
  </cols>
  <sheetData>
    <row r="1" s="1" customFormat="1" ht="53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3" customHeight="1" spans="1:12">
      <c r="A2" s="7" t="s">
        <v>1</v>
      </c>
      <c r="B2" s="7" t="s">
        <v>2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</row>
    <row r="3" s="2" customFormat="1" ht="49" customHeight="1" spans="1:12">
      <c r="A3" s="8">
        <v>1</v>
      </c>
      <c r="B3" s="9" t="s">
        <v>11</v>
      </c>
      <c r="C3" s="10" t="str">
        <f>REPLACE(B3,2,1,"*")</f>
        <v>陈*兴</v>
      </c>
      <c r="D3" s="9" t="s">
        <v>12</v>
      </c>
      <c r="E3" s="9" t="s">
        <v>13</v>
      </c>
      <c r="F3" s="9" t="s">
        <v>14</v>
      </c>
      <c r="G3" s="16" t="s">
        <v>15</v>
      </c>
      <c r="H3" s="10" t="str">
        <f>REPLACE(G3,3,7,"*********")</f>
        <v>46*********5917</v>
      </c>
      <c r="I3" s="8" t="s">
        <v>16</v>
      </c>
      <c r="J3" s="8" t="s">
        <v>17</v>
      </c>
      <c r="K3" s="9" t="s">
        <v>18</v>
      </c>
      <c r="L3" s="8"/>
    </row>
    <row r="4" s="2" customFormat="1" ht="49" customHeight="1" spans="1:12">
      <c r="A4" s="8">
        <v>2</v>
      </c>
      <c r="B4" s="9" t="s">
        <v>19</v>
      </c>
      <c r="C4" s="10" t="str">
        <f t="shared" ref="C4:C40" si="0">REPLACE(B4,2,1,"*")</f>
        <v>李*恒</v>
      </c>
      <c r="D4" s="9" t="s">
        <v>12</v>
      </c>
      <c r="E4" s="9" t="s">
        <v>13</v>
      </c>
      <c r="F4" s="9" t="s">
        <v>14</v>
      </c>
      <c r="G4" s="11" t="s">
        <v>20</v>
      </c>
      <c r="H4" s="10" t="str">
        <f t="shared" ref="H4:H40" si="1">REPLACE(G4,3,7,"*********")</f>
        <v>46*********5215</v>
      </c>
      <c r="I4" s="8" t="s">
        <v>16</v>
      </c>
      <c r="J4" s="8" t="s">
        <v>21</v>
      </c>
      <c r="K4" s="9" t="s">
        <v>18</v>
      </c>
      <c r="L4" s="8"/>
    </row>
    <row r="5" s="2" customFormat="1" ht="49" customHeight="1" spans="1:12">
      <c r="A5" s="8">
        <v>3</v>
      </c>
      <c r="B5" s="9" t="s">
        <v>22</v>
      </c>
      <c r="C5" s="10" t="str">
        <f t="shared" si="0"/>
        <v>李*祺</v>
      </c>
      <c r="D5" s="9" t="s">
        <v>12</v>
      </c>
      <c r="E5" s="9" t="s">
        <v>13</v>
      </c>
      <c r="F5" s="9" t="s">
        <v>14</v>
      </c>
      <c r="G5" s="11" t="s">
        <v>23</v>
      </c>
      <c r="H5" s="10" t="str">
        <f t="shared" si="1"/>
        <v>46*********6517</v>
      </c>
      <c r="I5" s="8" t="s">
        <v>16</v>
      </c>
      <c r="J5" s="8" t="s">
        <v>24</v>
      </c>
      <c r="K5" s="9" t="s">
        <v>25</v>
      </c>
      <c r="L5" s="8"/>
    </row>
    <row r="6" s="2" customFormat="1" ht="49" customHeight="1" spans="1:12">
      <c r="A6" s="8">
        <v>4</v>
      </c>
      <c r="B6" s="9" t="s">
        <v>26</v>
      </c>
      <c r="C6" s="10" t="str">
        <f t="shared" si="0"/>
        <v>沈*</v>
      </c>
      <c r="D6" s="9" t="s">
        <v>27</v>
      </c>
      <c r="E6" s="9" t="s">
        <v>13</v>
      </c>
      <c r="F6" s="9" t="s">
        <v>28</v>
      </c>
      <c r="G6" s="16" t="s">
        <v>29</v>
      </c>
      <c r="H6" s="10" t="str">
        <f t="shared" si="1"/>
        <v>46*********3110</v>
      </c>
      <c r="I6" s="8" t="s">
        <v>16</v>
      </c>
      <c r="J6" s="8" t="s">
        <v>30</v>
      </c>
      <c r="K6" s="9" t="s">
        <v>31</v>
      </c>
      <c r="L6" s="8"/>
    </row>
    <row r="7" s="2" customFormat="1" ht="49" customHeight="1" spans="1:12">
      <c r="A7" s="8">
        <v>5</v>
      </c>
      <c r="B7" s="9" t="s">
        <v>32</v>
      </c>
      <c r="C7" s="10" t="str">
        <f t="shared" si="0"/>
        <v>史*婷</v>
      </c>
      <c r="D7" s="9" t="s">
        <v>33</v>
      </c>
      <c r="E7" s="9" t="s">
        <v>13</v>
      </c>
      <c r="F7" s="9" t="s">
        <v>28</v>
      </c>
      <c r="G7" s="11" t="s">
        <v>34</v>
      </c>
      <c r="H7" s="10" t="str">
        <f t="shared" si="1"/>
        <v>46*********1810</v>
      </c>
      <c r="I7" s="8" t="s">
        <v>16</v>
      </c>
      <c r="J7" s="8" t="s">
        <v>35</v>
      </c>
      <c r="K7" s="9" t="s">
        <v>36</v>
      </c>
      <c r="L7" s="8"/>
    </row>
    <row r="8" s="2" customFormat="1" ht="49" customHeight="1" spans="1:12">
      <c r="A8" s="8">
        <v>6</v>
      </c>
      <c r="B8" s="9" t="s">
        <v>37</v>
      </c>
      <c r="C8" s="10" t="str">
        <f t="shared" si="0"/>
        <v>林*宏</v>
      </c>
      <c r="D8" s="9" t="s">
        <v>38</v>
      </c>
      <c r="E8" s="9" t="s">
        <v>39</v>
      </c>
      <c r="F8" s="9" t="s">
        <v>14</v>
      </c>
      <c r="G8" s="11" t="s">
        <v>40</v>
      </c>
      <c r="H8" s="10" t="str">
        <f t="shared" si="1"/>
        <v>46*********2621</v>
      </c>
      <c r="I8" s="8" t="s">
        <v>16</v>
      </c>
      <c r="J8" s="8" t="s">
        <v>41</v>
      </c>
      <c r="K8" s="9" t="s">
        <v>42</v>
      </c>
      <c r="L8" s="8"/>
    </row>
    <row r="9" s="2" customFormat="1" ht="49" customHeight="1" spans="1:12">
      <c r="A9" s="8">
        <v>7</v>
      </c>
      <c r="B9" s="9" t="s">
        <v>43</v>
      </c>
      <c r="C9" s="10" t="str">
        <f t="shared" si="0"/>
        <v>郭*</v>
      </c>
      <c r="D9" s="9" t="s">
        <v>44</v>
      </c>
      <c r="E9" s="9" t="s">
        <v>45</v>
      </c>
      <c r="F9" s="9" t="s">
        <v>28</v>
      </c>
      <c r="G9" s="11" t="s">
        <v>46</v>
      </c>
      <c r="H9" s="10" t="str">
        <f t="shared" si="1"/>
        <v>46*********1824</v>
      </c>
      <c r="I9" s="8" t="s">
        <v>16</v>
      </c>
      <c r="J9" s="8" t="s">
        <v>47</v>
      </c>
      <c r="K9" s="9" t="s">
        <v>18</v>
      </c>
      <c r="L9" s="8"/>
    </row>
    <row r="10" s="2" customFormat="1" ht="49" customHeight="1" spans="1:12">
      <c r="A10" s="8">
        <v>8</v>
      </c>
      <c r="B10" s="9" t="s">
        <v>48</v>
      </c>
      <c r="C10" s="10" t="str">
        <f t="shared" si="0"/>
        <v>李*灏</v>
      </c>
      <c r="D10" s="9" t="s">
        <v>44</v>
      </c>
      <c r="E10" s="9" t="s">
        <v>49</v>
      </c>
      <c r="F10" s="9" t="s">
        <v>14</v>
      </c>
      <c r="G10" s="11" t="s">
        <v>50</v>
      </c>
      <c r="H10" s="10" t="str">
        <f t="shared" si="1"/>
        <v>46*********6607</v>
      </c>
      <c r="I10" s="8" t="s">
        <v>16</v>
      </c>
      <c r="J10" s="8" t="s">
        <v>51</v>
      </c>
      <c r="K10" s="9" t="s">
        <v>52</v>
      </c>
      <c r="L10" s="8"/>
    </row>
    <row r="11" s="2" customFormat="1" ht="49" customHeight="1" spans="1:12">
      <c r="A11" s="8">
        <v>9</v>
      </c>
      <c r="B11" s="9" t="s">
        <v>53</v>
      </c>
      <c r="C11" s="10" t="str">
        <f t="shared" si="0"/>
        <v>吕*</v>
      </c>
      <c r="D11" s="9" t="s">
        <v>54</v>
      </c>
      <c r="E11" s="9" t="s">
        <v>49</v>
      </c>
      <c r="F11" s="9" t="s">
        <v>28</v>
      </c>
      <c r="G11" s="11" t="s">
        <v>55</v>
      </c>
      <c r="H11" s="10" t="str">
        <f t="shared" si="1"/>
        <v>46*********4106</v>
      </c>
      <c r="I11" s="8" t="s">
        <v>56</v>
      </c>
      <c r="J11" s="8" t="s">
        <v>57</v>
      </c>
      <c r="K11" s="9" t="s">
        <v>18</v>
      </c>
      <c r="L11" s="8"/>
    </row>
    <row r="12" s="2" customFormat="1" ht="49" customHeight="1" spans="1:12">
      <c r="A12" s="8">
        <v>10</v>
      </c>
      <c r="B12" s="9" t="s">
        <v>58</v>
      </c>
      <c r="C12" s="10" t="str">
        <f t="shared" si="0"/>
        <v>黄*慧</v>
      </c>
      <c r="D12" s="9" t="s">
        <v>59</v>
      </c>
      <c r="E12" s="9" t="s">
        <v>13</v>
      </c>
      <c r="F12" s="9" t="s">
        <v>28</v>
      </c>
      <c r="G12" s="11" t="s">
        <v>60</v>
      </c>
      <c r="H12" s="10" t="str">
        <f t="shared" si="1"/>
        <v>46*********3521</v>
      </c>
      <c r="I12" s="8" t="s">
        <v>16</v>
      </c>
      <c r="J12" s="8" t="s">
        <v>61</v>
      </c>
      <c r="K12" s="9" t="s">
        <v>62</v>
      </c>
      <c r="L12" s="8"/>
    </row>
    <row r="13" s="2" customFormat="1" ht="49" customHeight="1" spans="1:12">
      <c r="A13" s="8">
        <v>11</v>
      </c>
      <c r="B13" s="9" t="s">
        <v>63</v>
      </c>
      <c r="C13" s="10" t="str">
        <f t="shared" si="0"/>
        <v>林*粲</v>
      </c>
      <c r="D13" s="9" t="s">
        <v>64</v>
      </c>
      <c r="E13" s="9" t="s">
        <v>65</v>
      </c>
      <c r="F13" s="9" t="s">
        <v>14</v>
      </c>
      <c r="G13" s="11" t="s">
        <v>66</v>
      </c>
      <c r="H13" s="10" t="str">
        <f t="shared" si="1"/>
        <v>46*********2713</v>
      </c>
      <c r="I13" s="8" t="s">
        <v>16</v>
      </c>
      <c r="J13" s="8" t="s">
        <v>67</v>
      </c>
      <c r="K13" s="9" t="s">
        <v>68</v>
      </c>
      <c r="L13" s="8"/>
    </row>
    <row r="14" s="2" customFormat="1" ht="49" customHeight="1" spans="1:12">
      <c r="A14" s="8">
        <v>12</v>
      </c>
      <c r="B14" s="9" t="s">
        <v>69</v>
      </c>
      <c r="C14" s="10" t="str">
        <f t="shared" si="0"/>
        <v>王*苏</v>
      </c>
      <c r="D14" s="9" t="s">
        <v>64</v>
      </c>
      <c r="E14" s="9" t="s">
        <v>65</v>
      </c>
      <c r="F14" s="9" t="s">
        <v>28</v>
      </c>
      <c r="G14" s="11" t="s">
        <v>70</v>
      </c>
      <c r="H14" s="10" t="str">
        <f t="shared" si="1"/>
        <v>46*********1112</v>
      </c>
      <c r="I14" s="8" t="s">
        <v>16</v>
      </c>
      <c r="J14" s="8" t="s">
        <v>71</v>
      </c>
      <c r="K14" s="9" t="s">
        <v>72</v>
      </c>
      <c r="L14" s="8"/>
    </row>
    <row r="15" s="2" customFormat="1" ht="49" customHeight="1" spans="1:12">
      <c r="A15" s="8">
        <v>13</v>
      </c>
      <c r="B15" s="9" t="s">
        <v>73</v>
      </c>
      <c r="C15" s="10" t="str">
        <f t="shared" si="0"/>
        <v>黄*</v>
      </c>
      <c r="D15" s="9" t="s">
        <v>64</v>
      </c>
      <c r="E15" s="9" t="s">
        <v>65</v>
      </c>
      <c r="F15" s="9" t="s">
        <v>14</v>
      </c>
      <c r="G15" s="11" t="s">
        <v>74</v>
      </c>
      <c r="H15" s="10" t="str">
        <f t="shared" si="1"/>
        <v>46*********2422</v>
      </c>
      <c r="I15" s="8" t="s">
        <v>16</v>
      </c>
      <c r="J15" s="8" t="s">
        <v>75</v>
      </c>
      <c r="K15" s="9" t="s">
        <v>18</v>
      </c>
      <c r="L15" s="8"/>
    </row>
    <row r="16" s="2" customFormat="1" ht="49" customHeight="1" spans="1:12">
      <c r="A16" s="8">
        <v>14</v>
      </c>
      <c r="B16" s="9" t="s">
        <v>76</v>
      </c>
      <c r="C16" s="10" t="str">
        <f t="shared" si="0"/>
        <v>胡*茹</v>
      </c>
      <c r="D16" s="9" t="s">
        <v>77</v>
      </c>
      <c r="E16" s="9" t="s">
        <v>13</v>
      </c>
      <c r="F16" s="9" t="s">
        <v>28</v>
      </c>
      <c r="G16" s="11" t="s">
        <v>78</v>
      </c>
      <c r="H16" s="10" t="str">
        <f t="shared" si="1"/>
        <v>46*********2717</v>
      </c>
      <c r="I16" s="8" t="s">
        <v>16</v>
      </c>
      <c r="J16" s="8" t="s">
        <v>79</v>
      </c>
      <c r="K16" s="9" t="s">
        <v>80</v>
      </c>
      <c r="L16" s="8"/>
    </row>
    <row r="17" s="2" customFormat="1" ht="49" customHeight="1" spans="1:12">
      <c r="A17" s="8">
        <v>15</v>
      </c>
      <c r="B17" s="9" t="s">
        <v>81</v>
      </c>
      <c r="C17" s="10" t="str">
        <f t="shared" si="0"/>
        <v>林*峣</v>
      </c>
      <c r="D17" s="9" t="s">
        <v>82</v>
      </c>
      <c r="E17" s="9" t="s">
        <v>83</v>
      </c>
      <c r="F17" s="9" t="s">
        <v>14</v>
      </c>
      <c r="G17" s="11" t="s">
        <v>84</v>
      </c>
      <c r="H17" s="10" t="str">
        <f t="shared" si="1"/>
        <v>46*********3311</v>
      </c>
      <c r="I17" s="8" t="s">
        <v>16</v>
      </c>
      <c r="J17" s="8" t="s">
        <v>85</v>
      </c>
      <c r="K17" s="9" t="s">
        <v>18</v>
      </c>
      <c r="L17" s="8"/>
    </row>
    <row r="18" s="2" customFormat="1" ht="49" customHeight="1" spans="1:12">
      <c r="A18" s="8">
        <v>16</v>
      </c>
      <c r="B18" s="9" t="s">
        <v>86</v>
      </c>
      <c r="C18" s="10" t="str">
        <f t="shared" si="0"/>
        <v>王*宏</v>
      </c>
      <c r="D18" s="9" t="s">
        <v>87</v>
      </c>
      <c r="E18" s="9" t="s">
        <v>49</v>
      </c>
      <c r="F18" s="9" t="s">
        <v>14</v>
      </c>
      <c r="G18" s="11" t="s">
        <v>88</v>
      </c>
      <c r="H18" s="10" t="str">
        <f t="shared" si="1"/>
        <v>46*********0818</v>
      </c>
      <c r="I18" s="8" t="s">
        <v>16</v>
      </c>
      <c r="J18" s="8" t="s">
        <v>89</v>
      </c>
      <c r="K18" s="9" t="s">
        <v>90</v>
      </c>
      <c r="L18" s="8"/>
    </row>
    <row r="19" s="2" customFormat="1" ht="49" customHeight="1" spans="1:12">
      <c r="A19" s="8">
        <v>17</v>
      </c>
      <c r="B19" s="9" t="s">
        <v>91</v>
      </c>
      <c r="C19" s="10" t="str">
        <f t="shared" si="0"/>
        <v>黄*宁</v>
      </c>
      <c r="D19" s="9" t="s">
        <v>92</v>
      </c>
      <c r="E19" s="9" t="s">
        <v>45</v>
      </c>
      <c r="F19" s="9" t="s">
        <v>14</v>
      </c>
      <c r="G19" s="11" t="s">
        <v>93</v>
      </c>
      <c r="H19" s="10" t="str">
        <f t="shared" si="1"/>
        <v>46*********0720</v>
      </c>
      <c r="I19" s="8" t="s">
        <v>16</v>
      </c>
      <c r="J19" s="8" t="s">
        <v>94</v>
      </c>
      <c r="K19" s="9" t="s">
        <v>18</v>
      </c>
      <c r="L19" s="8"/>
    </row>
    <row r="20" s="2" customFormat="1" ht="49" customHeight="1" spans="1:12">
      <c r="A20" s="8">
        <v>18</v>
      </c>
      <c r="B20" s="9" t="s">
        <v>95</v>
      </c>
      <c r="C20" s="10" t="str">
        <f t="shared" si="0"/>
        <v>蒙*杰</v>
      </c>
      <c r="D20" s="9" t="s">
        <v>92</v>
      </c>
      <c r="E20" s="9" t="s">
        <v>49</v>
      </c>
      <c r="F20" s="9" t="s">
        <v>14</v>
      </c>
      <c r="G20" s="11" t="s">
        <v>96</v>
      </c>
      <c r="H20" s="10" t="str">
        <f t="shared" si="1"/>
        <v>46*********0804</v>
      </c>
      <c r="I20" s="8" t="s">
        <v>16</v>
      </c>
      <c r="J20" s="8" t="s">
        <v>97</v>
      </c>
      <c r="K20" s="9" t="s">
        <v>18</v>
      </c>
      <c r="L20" s="8"/>
    </row>
    <row r="21" s="2" customFormat="1" ht="49" customHeight="1" spans="1:12">
      <c r="A21" s="8">
        <v>19</v>
      </c>
      <c r="B21" s="9" t="s">
        <v>98</v>
      </c>
      <c r="C21" s="10" t="str">
        <f t="shared" si="0"/>
        <v>任*琦</v>
      </c>
      <c r="D21" s="9" t="s">
        <v>99</v>
      </c>
      <c r="E21" s="9" t="s">
        <v>100</v>
      </c>
      <c r="F21" s="9" t="s">
        <v>14</v>
      </c>
      <c r="G21" s="11" t="s">
        <v>101</v>
      </c>
      <c r="H21" s="10" t="str">
        <f t="shared" si="1"/>
        <v>46*********3508</v>
      </c>
      <c r="I21" s="8" t="s">
        <v>16</v>
      </c>
      <c r="J21" s="8" t="s">
        <v>102</v>
      </c>
      <c r="K21" s="9" t="s">
        <v>18</v>
      </c>
      <c r="L21" s="8"/>
    </row>
    <row r="22" s="2" customFormat="1" ht="49" customHeight="1" spans="1:12">
      <c r="A22" s="8">
        <v>20</v>
      </c>
      <c r="B22" s="9" t="s">
        <v>103</v>
      </c>
      <c r="C22" s="10" t="str">
        <f t="shared" si="0"/>
        <v>陈*帆</v>
      </c>
      <c r="D22" s="9" t="s">
        <v>104</v>
      </c>
      <c r="E22" s="9" t="s">
        <v>45</v>
      </c>
      <c r="F22" s="9" t="s">
        <v>14</v>
      </c>
      <c r="G22" s="11" t="s">
        <v>105</v>
      </c>
      <c r="H22" s="10" t="str">
        <f t="shared" si="1"/>
        <v>46*********2424</v>
      </c>
      <c r="I22" s="8" t="s">
        <v>16</v>
      </c>
      <c r="J22" s="8" t="s">
        <v>106</v>
      </c>
      <c r="K22" s="9" t="s">
        <v>107</v>
      </c>
      <c r="L22" s="8"/>
    </row>
    <row r="23" s="2" customFormat="1" ht="49" customHeight="1" spans="1:12">
      <c r="A23" s="8">
        <v>21</v>
      </c>
      <c r="B23" s="9" t="s">
        <v>108</v>
      </c>
      <c r="C23" s="10" t="str">
        <f t="shared" si="0"/>
        <v>王*淋</v>
      </c>
      <c r="D23" s="9" t="s">
        <v>104</v>
      </c>
      <c r="E23" s="9" t="s">
        <v>49</v>
      </c>
      <c r="F23" s="9" t="s">
        <v>28</v>
      </c>
      <c r="G23" s="11" t="s">
        <v>109</v>
      </c>
      <c r="H23" s="10" t="str">
        <f t="shared" si="1"/>
        <v>46*********0322</v>
      </c>
      <c r="I23" s="8" t="s">
        <v>16</v>
      </c>
      <c r="J23" s="8" t="s">
        <v>110</v>
      </c>
      <c r="K23" s="9" t="s">
        <v>18</v>
      </c>
      <c r="L23" s="8"/>
    </row>
    <row r="24" s="2" customFormat="1" ht="49" customHeight="1" spans="1:12">
      <c r="A24" s="8">
        <v>22</v>
      </c>
      <c r="B24" s="9" t="s">
        <v>111</v>
      </c>
      <c r="C24" s="10" t="str">
        <f t="shared" si="0"/>
        <v>王*瑞</v>
      </c>
      <c r="D24" s="9" t="s">
        <v>112</v>
      </c>
      <c r="E24" s="9" t="s">
        <v>13</v>
      </c>
      <c r="F24" s="9" t="s">
        <v>14</v>
      </c>
      <c r="G24" s="11" t="s">
        <v>113</v>
      </c>
      <c r="H24" s="10" t="str">
        <f t="shared" si="1"/>
        <v>46*********3411</v>
      </c>
      <c r="I24" s="8" t="s">
        <v>16</v>
      </c>
      <c r="J24" s="8" t="s">
        <v>114</v>
      </c>
      <c r="K24" s="9" t="s">
        <v>18</v>
      </c>
      <c r="L24" s="8"/>
    </row>
    <row r="25" s="2" customFormat="1" ht="49" customHeight="1" spans="1:12">
      <c r="A25" s="8">
        <v>23</v>
      </c>
      <c r="B25" s="9" t="s">
        <v>115</v>
      </c>
      <c r="C25" s="10" t="str">
        <f t="shared" si="0"/>
        <v>王*楠</v>
      </c>
      <c r="D25" s="9" t="s">
        <v>116</v>
      </c>
      <c r="E25" s="9" t="s">
        <v>117</v>
      </c>
      <c r="F25" s="9" t="s">
        <v>28</v>
      </c>
      <c r="G25" s="11" t="s">
        <v>118</v>
      </c>
      <c r="H25" s="10" t="str">
        <f t="shared" si="1"/>
        <v>46*********1002</v>
      </c>
      <c r="I25" s="8" t="s">
        <v>16</v>
      </c>
      <c r="J25" s="8" t="s">
        <v>119</v>
      </c>
      <c r="K25" s="9" t="s">
        <v>18</v>
      </c>
      <c r="L25" s="8"/>
    </row>
    <row r="26" s="2" customFormat="1" ht="49" customHeight="1" spans="1:12">
      <c r="A26" s="8">
        <v>24</v>
      </c>
      <c r="B26" s="9" t="s">
        <v>120</v>
      </c>
      <c r="C26" s="10" t="str">
        <f t="shared" si="0"/>
        <v>黄*军</v>
      </c>
      <c r="D26" s="9" t="s">
        <v>121</v>
      </c>
      <c r="E26" s="9" t="s">
        <v>45</v>
      </c>
      <c r="F26" s="9" t="s">
        <v>14</v>
      </c>
      <c r="G26" s="11" t="s">
        <v>122</v>
      </c>
      <c r="H26" s="10" t="str">
        <f t="shared" si="1"/>
        <v>46*********7414</v>
      </c>
      <c r="I26" s="8" t="s">
        <v>16</v>
      </c>
      <c r="J26" s="8" t="s">
        <v>123</v>
      </c>
      <c r="K26" s="9" t="s">
        <v>18</v>
      </c>
      <c r="L26" s="8"/>
    </row>
    <row r="27" s="2" customFormat="1" ht="49" customHeight="1" spans="1:12">
      <c r="A27" s="8">
        <v>25</v>
      </c>
      <c r="B27" s="9" t="s">
        <v>124</v>
      </c>
      <c r="C27" s="10" t="str">
        <f t="shared" si="0"/>
        <v>张*妹</v>
      </c>
      <c r="D27" s="9" t="s">
        <v>121</v>
      </c>
      <c r="E27" s="9" t="s">
        <v>49</v>
      </c>
      <c r="F27" s="9" t="s">
        <v>28</v>
      </c>
      <c r="G27" s="11" t="s">
        <v>125</v>
      </c>
      <c r="H27" s="10" t="str">
        <f t="shared" si="1"/>
        <v>46*********4311</v>
      </c>
      <c r="I27" s="8" t="s">
        <v>16</v>
      </c>
      <c r="J27" s="8" t="s">
        <v>126</v>
      </c>
      <c r="K27" s="9" t="s">
        <v>127</v>
      </c>
      <c r="L27" s="8"/>
    </row>
    <row r="28" s="2" customFormat="1" ht="49" customHeight="1" spans="1:12">
      <c r="A28" s="8">
        <v>26</v>
      </c>
      <c r="B28" s="9" t="s">
        <v>128</v>
      </c>
      <c r="C28" s="10" t="str">
        <f t="shared" si="0"/>
        <v>林*</v>
      </c>
      <c r="D28" s="9" t="s">
        <v>129</v>
      </c>
      <c r="E28" s="9" t="s">
        <v>45</v>
      </c>
      <c r="F28" s="9" t="s">
        <v>28</v>
      </c>
      <c r="G28" s="11" t="s">
        <v>130</v>
      </c>
      <c r="H28" s="10" t="str">
        <f t="shared" si="1"/>
        <v>46*********4621</v>
      </c>
      <c r="I28" s="8" t="s">
        <v>16</v>
      </c>
      <c r="J28" s="8" t="s">
        <v>131</v>
      </c>
      <c r="K28" s="9" t="s">
        <v>18</v>
      </c>
      <c r="L28" s="8"/>
    </row>
    <row r="29" s="2" customFormat="1" ht="49" customHeight="1" spans="1:12">
      <c r="A29" s="8">
        <v>27</v>
      </c>
      <c r="B29" s="9" t="s">
        <v>132</v>
      </c>
      <c r="C29" s="10" t="str">
        <f t="shared" si="0"/>
        <v>王*佳</v>
      </c>
      <c r="D29" s="9" t="s">
        <v>129</v>
      </c>
      <c r="E29" s="9" t="s">
        <v>49</v>
      </c>
      <c r="F29" s="9" t="s">
        <v>28</v>
      </c>
      <c r="G29" s="11" t="s">
        <v>133</v>
      </c>
      <c r="H29" s="10" t="str">
        <f t="shared" si="1"/>
        <v>46*********2315</v>
      </c>
      <c r="I29" s="8" t="s">
        <v>16</v>
      </c>
      <c r="J29" s="8" t="s">
        <v>134</v>
      </c>
      <c r="K29" s="9" t="s">
        <v>135</v>
      </c>
      <c r="L29" s="8"/>
    </row>
    <row r="30" s="2" customFormat="1" ht="49" customHeight="1" spans="1:12">
      <c r="A30" s="8">
        <v>28</v>
      </c>
      <c r="B30" s="9" t="s">
        <v>136</v>
      </c>
      <c r="C30" s="10" t="str">
        <f t="shared" si="0"/>
        <v>吕*</v>
      </c>
      <c r="D30" s="9" t="s">
        <v>129</v>
      </c>
      <c r="E30" s="9" t="s">
        <v>137</v>
      </c>
      <c r="F30" s="9" t="s">
        <v>28</v>
      </c>
      <c r="G30" s="11" t="s">
        <v>138</v>
      </c>
      <c r="H30" s="10" t="str">
        <f t="shared" si="1"/>
        <v>46*********2822</v>
      </c>
      <c r="I30" s="8" t="s">
        <v>16</v>
      </c>
      <c r="J30" s="8" t="s">
        <v>139</v>
      </c>
      <c r="K30" s="9" t="s">
        <v>18</v>
      </c>
      <c r="L30" s="8"/>
    </row>
    <row r="31" s="2" customFormat="1" ht="49" customHeight="1" spans="1:12">
      <c r="A31" s="8">
        <v>29</v>
      </c>
      <c r="B31" s="9" t="s">
        <v>140</v>
      </c>
      <c r="C31" s="10" t="str">
        <f t="shared" si="0"/>
        <v>王*环</v>
      </c>
      <c r="D31" s="9" t="s">
        <v>141</v>
      </c>
      <c r="E31" s="9" t="s">
        <v>45</v>
      </c>
      <c r="F31" s="9" t="s">
        <v>28</v>
      </c>
      <c r="G31" s="11" t="s">
        <v>142</v>
      </c>
      <c r="H31" s="10" t="str">
        <f t="shared" si="1"/>
        <v>46*********0510</v>
      </c>
      <c r="I31" s="8" t="s">
        <v>16</v>
      </c>
      <c r="J31" s="8" t="s">
        <v>143</v>
      </c>
      <c r="K31" s="9" t="s">
        <v>144</v>
      </c>
      <c r="L31" s="8"/>
    </row>
    <row r="32" s="2" customFormat="1" ht="49" customHeight="1" spans="1:12">
      <c r="A32" s="8">
        <v>30</v>
      </c>
      <c r="B32" s="9" t="s">
        <v>145</v>
      </c>
      <c r="C32" s="10" t="str">
        <f t="shared" si="0"/>
        <v>邢*琳</v>
      </c>
      <c r="D32" s="9" t="s">
        <v>141</v>
      </c>
      <c r="E32" s="9" t="s">
        <v>146</v>
      </c>
      <c r="F32" s="9" t="s">
        <v>28</v>
      </c>
      <c r="G32" s="11" t="s">
        <v>147</v>
      </c>
      <c r="H32" s="10" t="str">
        <f t="shared" si="1"/>
        <v>46*********0119</v>
      </c>
      <c r="I32" s="8" t="s">
        <v>16</v>
      </c>
      <c r="J32" s="8" t="s">
        <v>148</v>
      </c>
      <c r="K32" s="9" t="s">
        <v>149</v>
      </c>
      <c r="L32" s="8"/>
    </row>
    <row r="33" s="2" customFormat="1" ht="49" customHeight="1" spans="1:12">
      <c r="A33" s="8">
        <v>31</v>
      </c>
      <c r="B33" s="9" t="s">
        <v>150</v>
      </c>
      <c r="C33" s="10" t="str">
        <f t="shared" si="0"/>
        <v>高*</v>
      </c>
      <c r="D33" s="9" t="s">
        <v>151</v>
      </c>
      <c r="E33" s="9" t="s">
        <v>45</v>
      </c>
      <c r="F33" s="9" t="s">
        <v>14</v>
      </c>
      <c r="G33" s="16" t="s">
        <v>152</v>
      </c>
      <c r="H33" s="10" t="str">
        <f t="shared" si="1"/>
        <v>46*********1302</v>
      </c>
      <c r="I33" s="8" t="s">
        <v>16</v>
      </c>
      <c r="J33" s="8" t="s">
        <v>153</v>
      </c>
      <c r="K33" s="9" t="s">
        <v>154</v>
      </c>
      <c r="L33" s="8"/>
    </row>
    <row r="34" ht="49" customHeight="1" spans="1:12">
      <c r="A34" s="8">
        <v>32</v>
      </c>
      <c r="B34" s="9" t="s">
        <v>155</v>
      </c>
      <c r="C34" s="10" t="str">
        <f t="shared" si="0"/>
        <v>黄*慧</v>
      </c>
      <c r="D34" s="9" t="s">
        <v>151</v>
      </c>
      <c r="E34" s="9" t="s">
        <v>146</v>
      </c>
      <c r="F34" s="9" t="s">
        <v>28</v>
      </c>
      <c r="G34" s="16" t="s">
        <v>156</v>
      </c>
      <c r="H34" s="10" t="str">
        <f t="shared" si="1"/>
        <v>46*********4125</v>
      </c>
      <c r="I34" s="8" t="s">
        <v>16</v>
      </c>
      <c r="J34" s="12" t="s">
        <v>157</v>
      </c>
      <c r="K34" s="9" t="s">
        <v>158</v>
      </c>
      <c r="L34" s="13"/>
    </row>
    <row r="35" ht="49" customHeight="1" spans="1:12">
      <c r="A35" s="8">
        <v>33</v>
      </c>
      <c r="B35" s="9" t="s">
        <v>159</v>
      </c>
      <c r="C35" s="10" t="str">
        <f t="shared" si="0"/>
        <v>陆*文</v>
      </c>
      <c r="D35" s="9" t="s">
        <v>160</v>
      </c>
      <c r="E35" s="9" t="s">
        <v>45</v>
      </c>
      <c r="F35" s="9" t="s">
        <v>14</v>
      </c>
      <c r="G35" s="11" t="s">
        <v>161</v>
      </c>
      <c r="H35" s="10" t="str">
        <f t="shared" si="1"/>
        <v>46*********0717</v>
      </c>
      <c r="I35" s="8" t="s">
        <v>16</v>
      </c>
      <c r="J35" s="14" t="s">
        <v>162</v>
      </c>
      <c r="K35" s="9" t="s">
        <v>144</v>
      </c>
      <c r="L35" s="13"/>
    </row>
    <row r="36" ht="49" customHeight="1" spans="1:12">
      <c r="A36" s="8">
        <v>34</v>
      </c>
      <c r="B36" s="9" t="s">
        <v>163</v>
      </c>
      <c r="C36" s="10" t="str">
        <f t="shared" si="0"/>
        <v>卢*帆</v>
      </c>
      <c r="D36" s="9" t="s">
        <v>160</v>
      </c>
      <c r="E36" s="9" t="s">
        <v>49</v>
      </c>
      <c r="F36" s="9" t="s">
        <v>14</v>
      </c>
      <c r="G36" s="11" t="s">
        <v>164</v>
      </c>
      <c r="H36" s="10" t="str">
        <f t="shared" si="1"/>
        <v>46*********3020</v>
      </c>
      <c r="I36" s="8" t="s">
        <v>165</v>
      </c>
      <c r="J36" s="12" t="s">
        <v>166</v>
      </c>
      <c r="K36" s="9" t="s">
        <v>18</v>
      </c>
      <c r="L36" s="13"/>
    </row>
    <row r="37" ht="49" customHeight="1" spans="1:12">
      <c r="A37" s="8">
        <v>35</v>
      </c>
      <c r="B37" s="9" t="s">
        <v>167</v>
      </c>
      <c r="C37" s="10" t="str">
        <f t="shared" si="0"/>
        <v>邓*萍</v>
      </c>
      <c r="D37" s="9" t="s">
        <v>160</v>
      </c>
      <c r="E37" s="9" t="s">
        <v>168</v>
      </c>
      <c r="F37" s="9" t="s">
        <v>28</v>
      </c>
      <c r="G37" s="11" t="s">
        <v>169</v>
      </c>
      <c r="H37" s="10" t="str">
        <f t="shared" si="1"/>
        <v>46*********4820</v>
      </c>
      <c r="I37" s="8" t="s">
        <v>16</v>
      </c>
      <c r="J37" s="12" t="s">
        <v>170</v>
      </c>
      <c r="K37" s="9" t="s">
        <v>171</v>
      </c>
      <c r="L37" s="13"/>
    </row>
    <row r="38" ht="49" customHeight="1" spans="1:12">
      <c r="A38" s="8">
        <v>36</v>
      </c>
      <c r="B38" s="9" t="s">
        <v>172</v>
      </c>
      <c r="C38" s="10" t="str">
        <f t="shared" si="0"/>
        <v>龙*武</v>
      </c>
      <c r="D38" s="9" t="s">
        <v>160</v>
      </c>
      <c r="E38" s="9" t="s">
        <v>173</v>
      </c>
      <c r="F38" s="9" t="s">
        <v>14</v>
      </c>
      <c r="G38" s="11" t="s">
        <v>174</v>
      </c>
      <c r="H38" s="10" t="str">
        <f t="shared" si="1"/>
        <v>46*********4401</v>
      </c>
      <c r="I38" s="8" t="s">
        <v>16</v>
      </c>
      <c r="J38" s="12" t="s">
        <v>175</v>
      </c>
      <c r="K38" s="9" t="s">
        <v>176</v>
      </c>
      <c r="L38" s="13"/>
    </row>
    <row r="39" ht="49" customHeight="1" spans="1:12">
      <c r="A39" s="8">
        <v>37</v>
      </c>
      <c r="B39" s="9" t="s">
        <v>177</v>
      </c>
      <c r="C39" s="10" t="str">
        <f t="shared" si="0"/>
        <v>方*莉</v>
      </c>
      <c r="D39" s="9" t="s">
        <v>178</v>
      </c>
      <c r="E39" s="9" t="s">
        <v>179</v>
      </c>
      <c r="F39" s="9" t="s">
        <v>28</v>
      </c>
      <c r="G39" s="11" t="s">
        <v>180</v>
      </c>
      <c r="H39" s="10" t="str">
        <f t="shared" si="1"/>
        <v>46*********2901</v>
      </c>
      <c r="I39" s="8" t="s">
        <v>16</v>
      </c>
      <c r="J39" s="14" t="s">
        <v>30</v>
      </c>
      <c r="K39" s="9" t="s">
        <v>181</v>
      </c>
      <c r="L39" s="13"/>
    </row>
    <row r="40" ht="49" customHeight="1" spans="1:12">
      <c r="A40" s="8">
        <v>38</v>
      </c>
      <c r="B40" s="9" t="s">
        <v>182</v>
      </c>
      <c r="C40" s="10" t="str">
        <f t="shared" si="0"/>
        <v>刘*</v>
      </c>
      <c r="D40" s="9" t="s">
        <v>183</v>
      </c>
      <c r="E40" s="9" t="s">
        <v>184</v>
      </c>
      <c r="F40" s="9" t="s">
        <v>14</v>
      </c>
      <c r="G40" s="11" t="s">
        <v>185</v>
      </c>
      <c r="H40" s="10" t="str">
        <f t="shared" si="1"/>
        <v>46*********2221</v>
      </c>
      <c r="I40" s="8" t="s">
        <v>16</v>
      </c>
      <c r="J40" s="12" t="s">
        <v>186</v>
      </c>
      <c r="K40" s="9" t="s">
        <v>72</v>
      </c>
      <c r="L40" s="13"/>
    </row>
    <row r="41" spans="10:10">
      <c r="J41" s="15"/>
    </row>
  </sheetData>
  <mergeCells count="1">
    <mergeCell ref="A1:L1"/>
  </mergeCells>
  <conditionalFormatting sqref="B3:B40">
    <cfRule type="duplicateValues" dxfId="0" priority="1"/>
  </conditionalFormatting>
  <pageMargins left="0.43" right="0.43" top="0.47" bottom="1" header="0.51" footer="0.51"/>
  <pageSetup paperSize="9" scale="76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cp:revision>1</cp:revision>
  <dcterms:created xsi:type="dcterms:W3CDTF">2020-10-22T03:04:00Z</dcterms:created>
  <dcterms:modified xsi:type="dcterms:W3CDTF">2024-07-10T01:29:48Z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66B281ED4BB74A919A40E3A3EEF6D91B_13</vt:lpwstr>
  </property>
  <property fmtid="{D5CDD505-2E9C-101B-9397-08002B2CF9AE}" pid="4" name="commondata">
    <vt:lpwstr>eyJoZGlkIjoiMjViNmRlZDljY2U3NTM3YWExYWJmNjA4MGU1ZDIxMDYifQ==</vt:lpwstr>
  </property>
</Properties>
</file>