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definedNames>
    <definedName name="_xlnm._FilterDatabase" localSheetId="0" hidden="1">Sheet1!$A$1:$K$13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<sst xmlns="http://schemas.openxmlformats.org/spreadsheetml/2006/main" count="53" uniqueCount="42">
  <si>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附件</t>
  </si>
  <si>
    <t>2024年儋州市政府雇员（中级）考核招聘（郑州站）面试成绩及排名情况表</t>
  </si>
  <si>
    <t>序号</t>
  </si>
  <si>
    <t>姓名</t>
  </si>
  <si>
    <t>准考证号码</t>
  </si>
  <si>
    <t>报考单位</t>
  </si>
  <si>
    <t>报考岗位</t>
  </si>
  <si>
    <t>岗位招聘人数</t>
  </si>
  <si>
    <t>面试成绩</t>
  </si>
  <si>
    <t>综合成绩排名</t>
  </si>
  <si>
    <t>备注</t>
  </si>
  <si>
    <t>马  凯</t>
  </si>
  <si>
    <t>12024042920109</t>
  </si>
  <si>
    <t>市发展和改革委员会</t>
  </si>
  <si>
    <t>高新技术产业促进岗</t>
  </si>
  <si>
    <t>陈元林</t>
  </si>
  <si>
    <t>12024042940107</t>
  </si>
  <si>
    <t>市生态环境局</t>
  </si>
  <si>
    <t>生态环境保护及产业服务岗</t>
  </si>
  <si>
    <t>李源穿</t>
  </si>
  <si>
    <t>12024042950106</t>
  </si>
  <si>
    <t>洋浦经济开发区投资促进局</t>
  </si>
  <si>
    <t>招商专员岗</t>
  </si>
  <si>
    <t>邢  奔</t>
  </si>
  <si>
    <t>12024042960104</t>
  </si>
  <si>
    <t>洋浦经济开发区交通运输和港航局</t>
  </si>
  <si>
    <t>港航物流产业促进岗</t>
  </si>
  <si>
    <t>林诚杰</t>
  </si>
  <si>
    <t>12024042960101</t>
  </si>
  <si>
    <t>黄  洪</t>
  </si>
  <si>
    <t>12024042960202</t>
  </si>
  <si>
    <t>交通工程岗</t>
  </si>
  <si>
    <t>郭真佑</t>
  </si>
  <si>
    <t>12024042960210</t>
  </si>
  <si>
    <t>李东映</t>
  </si>
  <si>
    <t>12024042970205</t>
  </si>
  <si>
    <t>洋浦保税港区发展局</t>
  </si>
  <si>
    <t>政策研究岗</t>
  </si>
  <si>
    <t>黄道银</t>
  </si>
  <si>
    <t>12024042970208</t>
  </si>
  <si>
    <t>钟心图</t>
  </si>
  <si>
    <t>12024042970203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</si>
</sst>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zoomScale="90" zoomScaleNormal="90" workbookViewId="0">
      <selection activeCell="D1" sqref="D$1:D$1048576"/>
    </sheetView>
  </sheetViews>
  <sheetFormatPr defaultColWidth="9.525" defaultRowHeight="14.25"/>
  <cols>
    <col min="1" max="1" width="5.90833333333333" style="1" customWidth="1"/>
    <col min="2" max="2" width="9.18333333333333" style="1" hidden="1" customWidth="1"/>
    <col min="3" max="3" width="17.2916666666667" style="1" customWidth="1"/>
    <col min="4" max="4" width="17.2916666666667" style="1" hidden="1" customWidth="1"/>
    <col min="5" max="6" width="36.6333333333333" style="1" customWidth="1"/>
    <col min="7" max="7" width="28.275" style="1" customWidth="1"/>
    <col min="8" max="8" width="15.2583333333333" style="1" customWidth="1"/>
    <col min="9" max="9" width="17" style="1" customWidth="1"/>
    <col min="10" max="10" width="15.7333333333333" style="1" customWidth="1"/>
    <col min="11" max="16384" width="9.525" style="1"/>
  </cols>
  <sheetData>
    <row r="1" ht="18.75" spans="1:1">
      <c r="A1" s="5" t="s">
        <v>0</v>
      </c>
    </row>
    <row r="2" s="1" customFormat="1" ht="3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4" customHeight="1" spans="1:11">
      <c r="A3" s="7" t="s">
        <v>2</v>
      </c>
      <c r="B3" s="7" t="s">
        <v>3</v>
      </c>
      <c r="C3" s="7" t="s">
        <v>3</v>
      </c>
      <c r="D3" s="7" t="s">
        <v>4</v>
      </c>
      <c r="E3" s="7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12" t="s">
        <v>9</v>
      </c>
      <c r="K3" s="12" t="s">
        <v>10</v>
      </c>
    </row>
    <row r="4" s="3" customFormat="1" ht="32" customHeight="1" spans="1:16384">
      <c r="A4" s="9">
        <v>1</v>
      </c>
      <c r="B4" s="9" t="s">
        <v>11</v>
      </c>
      <c r="C4" s="10" t="str">
        <f>REPLACE(B4,2,1,"*")</f>
        <v>马* 凯</v>
      </c>
      <c r="D4" s="14" t="s">
        <v>12</v>
      </c>
      <c r="E4" s="10" t="str">
        <f>REPLACE(D4,3,7,"*******")</f>
        <v>12*******20109</v>
      </c>
      <c r="F4" s="11" t="s">
        <v>13</v>
      </c>
      <c r="G4" s="11" t="s">
        <v>14</v>
      </c>
      <c r="H4" s="11">
        <v>2</v>
      </c>
      <c r="I4" s="9">
        <v>74.72</v>
      </c>
      <c r="J4" s="9">
        <v>1</v>
      </c>
      <c r="K4" s="1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3" customFormat="1" ht="32" customHeight="1" spans="1:16384">
      <c r="A5" s="9">
        <v>2</v>
      </c>
      <c r="B5" s="9" t="s">
        <v>15</v>
      </c>
      <c r="C5" s="10" t="str">
        <f t="shared" ref="C5:C13" si="0">REPLACE(B5,2,1,"*")</f>
        <v>陈*林</v>
      </c>
      <c r="D5" s="14" t="s">
        <v>16</v>
      </c>
      <c r="E5" s="10" t="str">
        <f t="shared" ref="E5:E13" si="1">REPLACE(D5,3,7,"*******")</f>
        <v>12*******40107</v>
      </c>
      <c r="F5" s="11" t="s">
        <v>17</v>
      </c>
      <c r="G5" s="11" t="s">
        <v>18</v>
      </c>
      <c r="H5" s="11">
        <v>1</v>
      </c>
      <c r="I5" s="9">
        <v>71.4</v>
      </c>
      <c r="J5" s="9">
        <v>1</v>
      </c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3" customFormat="1" ht="32" customHeight="1" spans="1:16384">
      <c r="A6" s="9">
        <v>3</v>
      </c>
      <c r="B6" s="9" t="s">
        <v>19</v>
      </c>
      <c r="C6" s="10" t="str">
        <f t="shared" si="0"/>
        <v>李*穿</v>
      </c>
      <c r="D6" s="14" t="s">
        <v>20</v>
      </c>
      <c r="E6" s="10" t="str">
        <f t="shared" si="1"/>
        <v>12*******50106</v>
      </c>
      <c r="F6" s="11" t="s">
        <v>21</v>
      </c>
      <c r="G6" s="11" t="s">
        <v>22</v>
      </c>
      <c r="H6" s="11">
        <v>1</v>
      </c>
      <c r="I6" s="9">
        <v>57.92</v>
      </c>
      <c r="J6" s="9">
        <v>1</v>
      </c>
      <c r="K6" s="1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3" customFormat="1" ht="32" customHeight="1" spans="1:16384">
      <c r="A7" s="9">
        <v>4</v>
      </c>
      <c r="B7" s="9" t="s">
        <v>23</v>
      </c>
      <c r="C7" s="10" t="str">
        <f t="shared" si="0"/>
        <v>邢* 奔</v>
      </c>
      <c r="D7" s="14" t="s">
        <v>24</v>
      </c>
      <c r="E7" s="10" t="str">
        <f t="shared" si="1"/>
        <v>12*******60104</v>
      </c>
      <c r="F7" s="11" t="s">
        <v>25</v>
      </c>
      <c r="G7" s="11" t="s">
        <v>26</v>
      </c>
      <c r="H7" s="11">
        <v>1</v>
      </c>
      <c r="I7" s="9">
        <v>77.92</v>
      </c>
      <c r="J7" s="9">
        <v>1</v>
      </c>
      <c r="K7" s="1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3" customFormat="1" ht="32" customHeight="1" spans="1:16384">
      <c r="A8" s="9">
        <v>5</v>
      </c>
      <c r="B8" s="9" t="s">
        <v>27</v>
      </c>
      <c r="C8" s="10" t="str">
        <f t="shared" si="0"/>
        <v>林*杰</v>
      </c>
      <c r="D8" s="14" t="s">
        <v>28</v>
      </c>
      <c r="E8" s="10" t="str">
        <f t="shared" si="1"/>
        <v>12*******60101</v>
      </c>
      <c r="F8" s="11" t="s">
        <v>25</v>
      </c>
      <c r="G8" s="11" t="s">
        <v>26</v>
      </c>
      <c r="H8" s="11">
        <v>1</v>
      </c>
      <c r="I8" s="9">
        <v>68.2</v>
      </c>
      <c r="J8" s="9">
        <v>2</v>
      </c>
      <c r="K8" s="1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4" customFormat="1" ht="32" customHeight="1" spans="1:11">
      <c r="A9" s="9">
        <v>6</v>
      </c>
      <c r="B9" s="9" t="s">
        <v>29</v>
      </c>
      <c r="C9" s="10" t="str">
        <f t="shared" si="0"/>
        <v>黄* 洪</v>
      </c>
      <c r="D9" s="14" t="s">
        <v>30</v>
      </c>
      <c r="E9" s="10" t="str">
        <f t="shared" si="1"/>
        <v>12*******60202</v>
      </c>
      <c r="F9" s="11" t="s">
        <v>25</v>
      </c>
      <c r="G9" s="11" t="s">
        <v>31</v>
      </c>
      <c r="H9" s="11">
        <v>1</v>
      </c>
      <c r="I9" s="9">
        <v>66.56</v>
      </c>
      <c r="J9" s="9">
        <v>1</v>
      </c>
      <c r="K9" s="13"/>
    </row>
    <row r="10" s="4" customFormat="1" ht="32" customHeight="1" spans="1:11">
      <c r="A10" s="9">
        <v>7</v>
      </c>
      <c r="B10" s="9" t="s">
        <v>32</v>
      </c>
      <c r="C10" s="10" t="str">
        <f t="shared" si="0"/>
        <v>郭*佑</v>
      </c>
      <c r="D10" s="14" t="s">
        <v>33</v>
      </c>
      <c r="E10" s="10" t="str">
        <f t="shared" si="1"/>
        <v>12*******60210</v>
      </c>
      <c r="F10" s="11" t="s">
        <v>25</v>
      </c>
      <c r="G10" s="11" t="s">
        <v>31</v>
      </c>
      <c r="H10" s="11">
        <v>1</v>
      </c>
      <c r="I10" s="9">
        <v>64.56</v>
      </c>
      <c r="J10" s="9">
        <v>2</v>
      </c>
      <c r="K10" s="13"/>
    </row>
    <row r="11" s="1" customFormat="1" ht="32" customHeight="1" spans="1:11">
      <c r="A11" s="9">
        <v>8</v>
      </c>
      <c r="B11" s="9" t="s">
        <v>34</v>
      </c>
      <c r="C11" s="10" t="str">
        <f t="shared" si="0"/>
        <v>李*映</v>
      </c>
      <c r="D11" s="14" t="s">
        <v>35</v>
      </c>
      <c r="E11" s="10" t="str">
        <f t="shared" si="1"/>
        <v>12*******70205</v>
      </c>
      <c r="F11" s="11" t="s">
        <v>36</v>
      </c>
      <c r="G11" s="11" t="s">
        <v>37</v>
      </c>
      <c r="H11" s="11">
        <v>1</v>
      </c>
      <c r="I11" s="9">
        <v>70.16</v>
      </c>
      <c r="J11" s="9">
        <v>1</v>
      </c>
      <c r="K11" s="9"/>
    </row>
    <row r="12" s="4" customFormat="1" ht="32" customHeight="1" spans="1:11">
      <c r="A12" s="9">
        <v>9</v>
      </c>
      <c r="B12" s="9" t="s">
        <v>38</v>
      </c>
      <c r="C12" s="10" t="str">
        <f t="shared" si="0"/>
        <v>黄*银</v>
      </c>
      <c r="D12" s="14" t="s">
        <v>39</v>
      </c>
      <c r="E12" s="10" t="str">
        <f t="shared" si="1"/>
        <v>12*******70208</v>
      </c>
      <c r="F12" s="11" t="s">
        <v>36</v>
      </c>
      <c r="G12" s="11" t="s">
        <v>37</v>
      </c>
      <c r="H12" s="11">
        <v>1</v>
      </c>
      <c r="I12" s="9">
        <v>65.96</v>
      </c>
      <c r="J12" s="9">
        <v>2</v>
      </c>
      <c r="K12" s="13"/>
    </row>
    <row r="13" s="3" customFormat="1" ht="32" customHeight="1" spans="1:16384">
      <c r="A13" s="9">
        <v>10</v>
      </c>
      <c r="B13" s="9" t="s">
        <v>40</v>
      </c>
      <c r="C13" s="10" t="str">
        <f t="shared" si="0"/>
        <v>钟*图</v>
      </c>
      <c r="D13" s="14" t="s">
        <v>41</v>
      </c>
      <c r="E13" s="10" t="str">
        <f t="shared" si="1"/>
        <v>12*******70203</v>
      </c>
      <c r="F13" s="11" t="s">
        <v>36</v>
      </c>
      <c r="G13" s="11" t="s">
        <v>37</v>
      </c>
      <c r="H13" s="11">
        <v>1</v>
      </c>
      <c r="I13" s="9">
        <v>62.76</v>
      </c>
      <c r="J13" s="9">
        <v>3</v>
      </c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</sheetData>
  <mergeCells count="1">
    <mergeCell ref="A2:K2"/>
  </mergeCells>
  <pageMargins left="0.550694444444444" right="0.314583333333333" top="0.511805555555556" bottom="0.629861111111111" header="0.314583333333333" footer="0.314583333333333"/>
  <pageSetup paperSize="9" scale="91" orientation="landscape" horizontalDpi="600"/>
  <headerFooter>
    <oddFooter>&amp;C第 &amp;P 页，共 &amp;N 页</oddFooter>
  </headerFooter>
  <ignoredErrors>
    <ignoredError sqref="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BMMM</dc:creator>
  <cp:lastModifiedBy>芒果布丁</cp:lastModifiedBy>
  <dcterms:created xsi:type="dcterms:W3CDTF">2023-10-30T18:32:00Z</dcterms:created>
  <dcterms:modified xsi:type="dcterms:W3CDTF">2024-07-10T09:03:38Z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786E556D20CB4E3FB12C7A534771EB74_13</vt:lpwstr>
  </property>
  <property fmtid="{D5CDD505-2E9C-101B-9397-08002B2CF9AE}" pid="3" name="KSOProductBuildVer">
    <vt:lpwstr>2052-12.1.0.16929</vt:lpwstr>
  </property>
</Properties>
</file>