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4" r:id="rId1"/>
  </sheets>
  <definedNames>
    <definedName name="_xlnm._FilterDatabase" localSheetId="0" hidden="1">综合成绩!$A$2:$L$28</definedName>
  </definedNames>
  <calcPr calcId="144525"/>
</workbook>
</file>

<file path=xl/sharedStrings.xml><?xml version="1.0" encoding="utf-8"?>
<sst xmlns="http://schemas.openxmlformats.org/spreadsheetml/2006/main" count="76" uniqueCount="51">
  <si>
    <t>岐山县发展和改革局公开招聘国有粮食企业工作人员面试成绩、考试总成绩
及进入体检人员名单</t>
  </si>
  <si>
    <t>序号</t>
  </si>
  <si>
    <t>报名岗位</t>
  </si>
  <si>
    <t>准考证号</t>
  </si>
  <si>
    <t>姓名</t>
  </si>
  <si>
    <t>面试成绩</t>
  </si>
  <si>
    <t>面试40%</t>
  </si>
  <si>
    <t>笔试成绩</t>
  </si>
  <si>
    <t>笔试60%</t>
  </si>
  <si>
    <t>综合成绩</t>
  </si>
  <si>
    <t>排名</t>
  </si>
  <si>
    <t>是否进入体检</t>
  </si>
  <si>
    <t>备注</t>
  </si>
  <si>
    <t>五丈原粮站财务岗</t>
  </si>
  <si>
    <t>苗盼盼</t>
  </si>
  <si>
    <t>是</t>
  </si>
  <si>
    <t>杨力丹</t>
  </si>
  <si>
    <t>否</t>
  </si>
  <si>
    <t>王  艺</t>
  </si>
  <si>
    <t>鲁班桥粮食贸易公司财务岗</t>
  </si>
  <si>
    <t>鲁  颖</t>
  </si>
  <si>
    <t>崔雯婧</t>
  </si>
  <si>
    <t>谢  婷</t>
  </si>
  <si>
    <t>雒雨晴</t>
  </si>
  <si>
    <t>王振洋</t>
  </si>
  <si>
    <t>缺考</t>
  </si>
  <si>
    <t>青化粮库财务岗</t>
  </si>
  <si>
    <t>孙文超</t>
  </si>
  <si>
    <t>蔡  磊</t>
  </si>
  <si>
    <t>杨海云</t>
  </si>
  <si>
    <t>青化粮库计算机岗</t>
  </si>
  <si>
    <t>侯  飞</t>
  </si>
  <si>
    <t>张小雯</t>
  </si>
  <si>
    <t>段龙媚</t>
  </si>
  <si>
    <t>蔡家坡粮库财务岗</t>
  </si>
  <si>
    <t>李妙花</t>
  </si>
  <si>
    <t>赵  岩</t>
  </si>
  <si>
    <t>任小倩</t>
  </si>
  <si>
    <t>递补进入面试</t>
  </si>
  <si>
    <t>蔡家坡粮库计算机岗</t>
  </si>
  <si>
    <t>任  越</t>
  </si>
  <si>
    <t>杨碧瑶</t>
  </si>
  <si>
    <t>康一凡</t>
  </si>
  <si>
    <t>储备粮管理公司财务岗</t>
  </si>
  <si>
    <t>张  璐</t>
  </si>
  <si>
    <t>姜佳芸</t>
  </si>
  <si>
    <t>贺  怡</t>
  </si>
  <si>
    <t>储备粮管理公司计算机岗</t>
  </si>
  <si>
    <t>何  珏</t>
  </si>
  <si>
    <t>杨思璐</t>
  </si>
  <si>
    <t>黄  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</si>
</sst>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2" workbookViewId="0">
      <selection activeCell="D28" sqref="D28"/>
    </sheetView>
  </sheetViews>
  <sheetFormatPr defaultColWidth="9.025" defaultRowHeight="21" customHeight="1"/>
  <cols>
    <col min="1" max="1" width="4.25" style="2" customWidth="1"/>
    <col min="2" max="2" width="14.625" style="1" customWidth="1"/>
    <col min="3" max="3" width="13.625" style="2" customWidth="1"/>
    <col min="4" max="4" width="10.875" style="2" customWidth="1"/>
    <col min="5" max="5" width="9.5" style="2" customWidth="1"/>
    <col min="6" max="6" width="8.875" style="2" customWidth="1"/>
    <col min="7" max="7" width="9" style="2" customWidth="1"/>
    <col min="8" max="8" width="9.625" style="2" customWidth="1"/>
    <col min="9" max="9" width="10.375" style="2" customWidth="1"/>
    <col min="10" max="10" width="6.5" style="2" customWidth="1"/>
    <col min="11" max="11" width="7.5" style="2" customWidth="1"/>
    <col min="12" max="12" width="13.875" style="2" customWidth="1"/>
    <col min="13" max="16384" width="9.025" style="2"/>
  </cols>
  <sheetData>
    <row r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v>1</v>
      </c>
      <c r="B3" s="6" t="s">
        <v>13</v>
      </c>
      <c r="C3" s="5">
        <v>202406001</v>
      </c>
      <c r="D3" s="5" t="s">
        <v>14</v>
      </c>
      <c r="E3" s="5">
        <v>79.5</v>
      </c>
      <c r="F3" s="5">
        <f>ROUND(E3*40%,2)</f>
        <v>31.8</v>
      </c>
      <c r="G3" s="5">
        <v>84.4</v>
      </c>
      <c r="H3" s="5">
        <f>ROUND(G3*60%,2)</f>
        <v>50.64</v>
      </c>
      <c r="I3" s="10">
        <f>F3+H3</f>
        <v>82.44</v>
      </c>
      <c r="J3" s="5">
        <v>1</v>
      </c>
      <c r="K3" s="5" t="s">
        <v>15</v>
      </c>
      <c r="L3" s="5"/>
    </row>
    <row r="4" customHeight="1" spans="1:12">
      <c r="A4" s="5">
        <v>2</v>
      </c>
      <c r="B4" s="7"/>
      <c r="C4" s="5">
        <v>202406003</v>
      </c>
      <c r="D4" s="5" t="s">
        <v>16</v>
      </c>
      <c r="E4" s="5">
        <v>79.5</v>
      </c>
      <c r="F4" s="5">
        <f t="shared" ref="F4:F28" si="0">ROUND(E4*40%,2)</f>
        <v>31.8</v>
      </c>
      <c r="G4" s="5">
        <v>71</v>
      </c>
      <c r="H4" s="5">
        <f t="shared" ref="H4:H28" si="1">ROUND(G4*60%,2)</f>
        <v>42.6</v>
      </c>
      <c r="I4" s="10">
        <f t="shared" ref="I4:I28" si="2">F4+H4</f>
        <v>74.4</v>
      </c>
      <c r="J4" s="5">
        <v>2</v>
      </c>
      <c r="K4" s="5" t="s">
        <v>17</v>
      </c>
      <c r="L4" s="5"/>
    </row>
    <row r="5" customHeight="1" spans="1:12">
      <c r="A5" s="5">
        <v>3</v>
      </c>
      <c r="B5" s="8"/>
      <c r="C5" s="5">
        <v>202406002</v>
      </c>
      <c r="D5" s="5" t="s">
        <v>18</v>
      </c>
      <c r="E5" s="5">
        <v>81.2</v>
      </c>
      <c r="F5" s="5">
        <f t="shared" si="0"/>
        <v>32.48</v>
      </c>
      <c r="G5" s="5">
        <v>57.9</v>
      </c>
      <c r="H5" s="5">
        <f t="shared" si="1"/>
        <v>34.74</v>
      </c>
      <c r="I5" s="10">
        <f t="shared" si="2"/>
        <v>67.22</v>
      </c>
      <c r="J5" s="5">
        <v>3</v>
      </c>
      <c r="K5" s="5" t="s">
        <v>17</v>
      </c>
      <c r="L5" s="5"/>
    </row>
    <row r="6" customHeight="1" spans="1:12">
      <c r="A6" s="5">
        <v>4</v>
      </c>
      <c r="B6" s="6" t="s">
        <v>19</v>
      </c>
      <c r="C6" s="5">
        <v>202406010</v>
      </c>
      <c r="D6" s="5" t="s">
        <v>20</v>
      </c>
      <c r="E6" s="5">
        <v>83.36</v>
      </c>
      <c r="F6" s="5">
        <f t="shared" si="0"/>
        <v>33.34</v>
      </c>
      <c r="G6" s="5">
        <v>66.1</v>
      </c>
      <c r="H6" s="5">
        <f t="shared" si="1"/>
        <v>39.66</v>
      </c>
      <c r="I6" s="10">
        <f t="shared" si="2"/>
        <v>73</v>
      </c>
      <c r="J6" s="5">
        <v>1</v>
      </c>
      <c r="K6" s="5" t="s">
        <v>15</v>
      </c>
      <c r="L6" s="5"/>
    </row>
    <row r="7" customHeight="1" spans="1:12">
      <c r="A7" s="5">
        <v>5</v>
      </c>
      <c r="B7" s="7"/>
      <c r="C7" s="5">
        <v>202406006</v>
      </c>
      <c r="D7" s="5" t="s">
        <v>21</v>
      </c>
      <c r="E7" s="5">
        <v>84.03</v>
      </c>
      <c r="F7" s="5">
        <f t="shared" si="0"/>
        <v>33.61</v>
      </c>
      <c r="G7" s="5">
        <v>65.5</v>
      </c>
      <c r="H7" s="5">
        <f t="shared" si="1"/>
        <v>39.3</v>
      </c>
      <c r="I7" s="10">
        <f t="shared" si="2"/>
        <v>72.91</v>
      </c>
      <c r="J7" s="5">
        <v>2</v>
      </c>
      <c r="K7" s="5" t="s">
        <v>15</v>
      </c>
      <c r="L7" s="5"/>
    </row>
    <row r="8" customHeight="1" spans="1:12">
      <c r="A8" s="5">
        <v>6</v>
      </c>
      <c r="B8" s="7"/>
      <c r="C8" s="5">
        <v>202406007</v>
      </c>
      <c r="D8" s="5" t="s">
        <v>22</v>
      </c>
      <c r="E8" s="5">
        <v>80.33</v>
      </c>
      <c r="F8" s="5">
        <f t="shared" si="0"/>
        <v>32.13</v>
      </c>
      <c r="G8" s="5">
        <v>66.1</v>
      </c>
      <c r="H8" s="5">
        <f t="shared" si="1"/>
        <v>39.66</v>
      </c>
      <c r="I8" s="10">
        <f t="shared" si="2"/>
        <v>71.79</v>
      </c>
      <c r="J8" s="5">
        <v>3</v>
      </c>
      <c r="K8" s="5" t="s">
        <v>17</v>
      </c>
      <c r="L8" s="5"/>
    </row>
    <row r="9" customHeight="1" spans="1:12">
      <c r="A9" s="5">
        <v>7</v>
      </c>
      <c r="B9" s="7"/>
      <c r="C9" s="5">
        <v>202406008</v>
      </c>
      <c r="D9" s="5" t="s">
        <v>23</v>
      </c>
      <c r="E9" s="5">
        <v>76.83</v>
      </c>
      <c r="F9" s="5">
        <f t="shared" si="0"/>
        <v>30.73</v>
      </c>
      <c r="G9" s="5">
        <v>67.2</v>
      </c>
      <c r="H9" s="5">
        <f t="shared" si="1"/>
        <v>40.32</v>
      </c>
      <c r="I9" s="10">
        <f t="shared" si="2"/>
        <v>71.05</v>
      </c>
      <c r="J9" s="5">
        <v>4</v>
      </c>
      <c r="K9" s="5" t="s">
        <v>17</v>
      </c>
      <c r="L9" s="5"/>
    </row>
    <row r="10" customHeight="1" spans="1:12">
      <c r="A10" s="5">
        <v>8</v>
      </c>
      <c r="B10" s="8"/>
      <c r="C10" s="5">
        <v>202406005</v>
      </c>
      <c r="D10" s="5" t="s">
        <v>24</v>
      </c>
      <c r="E10" s="5" t="s">
        <v>25</v>
      </c>
      <c r="F10" s="5" t="s">
        <v>25</v>
      </c>
      <c r="G10" s="5">
        <v>76.2</v>
      </c>
      <c r="H10" s="5">
        <f t="shared" si="1"/>
        <v>45.72</v>
      </c>
      <c r="I10" s="10">
        <v>45.72</v>
      </c>
      <c r="J10" s="5">
        <v>5</v>
      </c>
      <c r="K10" s="5" t="s">
        <v>17</v>
      </c>
      <c r="L10" s="5"/>
    </row>
    <row r="11" customHeight="1" spans="1:12">
      <c r="A11" s="5">
        <v>9</v>
      </c>
      <c r="B11" s="6" t="s">
        <v>26</v>
      </c>
      <c r="C11" s="5">
        <v>202406011</v>
      </c>
      <c r="D11" s="5" t="s">
        <v>27</v>
      </c>
      <c r="E11" s="5">
        <v>86.46</v>
      </c>
      <c r="F11" s="5">
        <f t="shared" si="0"/>
        <v>34.58</v>
      </c>
      <c r="G11" s="5">
        <v>85.2</v>
      </c>
      <c r="H11" s="5">
        <f t="shared" si="1"/>
        <v>51.12</v>
      </c>
      <c r="I11" s="10">
        <f t="shared" si="2"/>
        <v>85.7</v>
      </c>
      <c r="J11" s="5">
        <v>1</v>
      </c>
      <c r="K11" s="5" t="s">
        <v>15</v>
      </c>
      <c r="L11" s="5"/>
    </row>
    <row r="12" customHeight="1" spans="1:12">
      <c r="A12" s="5">
        <v>10</v>
      </c>
      <c r="B12" s="7"/>
      <c r="C12" s="5">
        <v>202406012</v>
      </c>
      <c r="D12" s="5" t="s">
        <v>28</v>
      </c>
      <c r="E12" s="5">
        <v>82.73</v>
      </c>
      <c r="F12" s="5">
        <f t="shared" si="0"/>
        <v>33.09</v>
      </c>
      <c r="G12" s="5">
        <v>70.5</v>
      </c>
      <c r="H12" s="5">
        <f t="shared" si="1"/>
        <v>42.3</v>
      </c>
      <c r="I12" s="10">
        <f t="shared" si="2"/>
        <v>75.39</v>
      </c>
      <c r="J12" s="5">
        <v>2</v>
      </c>
      <c r="K12" s="5" t="s">
        <v>17</v>
      </c>
      <c r="L12" s="5"/>
    </row>
    <row r="13" customHeight="1" spans="1:12">
      <c r="A13" s="5">
        <v>11</v>
      </c>
      <c r="B13" s="8"/>
      <c r="C13" s="5">
        <v>202406013</v>
      </c>
      <c r="D13" s="5" t="s">
        <v>29</v>
      </c>
      <c r="E13" s="5">
        <v>81.5</v>
      </c>
      <c r="F13" s="5">
        <f t="shared" si="0"/>
        <v>32.6</v>
      </c>
      <c r="G13" s="5">
        <v>70.1</v>
      </c>
      <c r="H13" s="5">
        <f t="shared" si="1"/>
        <v>42.06</v>
      </c>
      <c r="I13" s="10">
        <f t="shared" si="2"/>
        <v>74.66</v>
      </c>
      <c r="J13" s="5">
        <v>3</v>
      </c>
      <c r="K13" s="5" t="s">
        <v>17</v>
      </c>
      <c r="L13" s="5"/>
    </row>
    <row r="14" customHeight="1" spans="1:12">
      <c r="A14" s="5">
        <v>12</v>
      </c>
      <c r="B14" s="6" t="s">
        <v>30</v>
      </c>
      <c r="C14" s="5">
        <v>202406016</v>
      </c>
      <c r="D14" s="5" t="s">
        <v>31</v>
      </c>
      <c r="E14" s="5">
        <v>85.66</v>
      </c>
      <c r="F14" s="5">
        <f t="shared" si="0"/>
        <v>34.26</v>
      </c>
      <c r="G14" s="5">
        <v>81.1</v>
      </c>
      <c r="H14" s="5">
        <f t="shared" si="1"/>
        <v>48.66</v>
      </c>
      <c r="I14" s="10">
        <f t="shared" si="2"/>
        <v>82.92</v>
      </c>
      <c r="J14" s="5">
        <v>1</v>
      </c>
      <c r="K14" s="5" t="s">
        <v>15</v>
      </c>
      <c r="L14" s="5"/>
    </row>
    <row r="15" customHeight="1" spans="1:12">
      <c r="A15" s="5">
        <v>13</v>
      </c>
      <c r="B15" s="7"/>
      <c r="C15" s="5">
        <v>202406020</v>
      </c>
      <c r="D15" s="5" t="s">
        <v>32</v>
      </c>
      <c r="E15" s="5">
        <v>83.6</v>
      </c>
      <c r="F15" s="5">
        <f t="shared" si="0"/>
        <v>33.44</v>
      </c>
      <c r="G15" s="5">
        <v>82.2</v>
      </c>
      <c r="H15" s="5">
        <f t="shared" si="1"/>
        <v>49.32</v>
      </c>
      <c r="I15" s="10">
        <f t="shared" si="2"/>
        <v>82.76</v>
      </c>
      <c r="J15" s="5">
        <v>2</v>
      </c>
      <c r="K15" s="5" t="s">
        <v>17</v>
      </c>
      <c r="L15" s="5"/>
    </row>
    <row r="16" customHeight="1" spans="1:12">
      <c r="A16" s="5">
        <v>14</v>
      </c>
      <c r="B16" s="8"/>
      <c r="C16" s="5">
        <v>202406018</v>
      </c>
      <c r="D16" s="5" t="s">
        <v>33</v>
      </c>
      <c r="E16" s="5">
        <v>82.33</v>
      </c>
      <c r="F16" s="5">
        <f t="shared" si="0"/>
        <v>32.93</v>
      </c>
      <c r="G16" s="5">
        <v>81.6</v>
      </c>
      <c r="H16" s="5">
        <f t="shared" si="1"/>
        <v>48.96</v>
      </c>
      <c r="I16" s="10">
        <f t="shared" si="2"/>
        <v>81.89</v>
      </c>
      <c r="J16" s="5">
        <v>3</v>
      </c>
      <c r="K16" s="5" t="s">
        <v>17</v>
      </c>
      <c r="L16" s="5"/>
    </row>
    <row r="17" customHeight="1" spans="1:12">
      <c r="A17" s="5">
        <v>15</v>
      </c>
      <c r="B17" s="6" t="s">
        <v>34</v>
      </c>
      <c r="C17" s="5">
        <v>202406021</v>
      </c>
      <c r="D17" s="5" t="s">
        <v>35</v>
      </c>
      <c r="E17" s="5">
        <v>79.5</v>
      </c>
      <c r="F17" s="5">
        <f t="shared" si="0"/>
        <v>31.8</v>
      </c>
      <c r="G17" s="5">
        <v>76.3</v>
      </c>
      <c r="H17" s="5">
        <f t="shared" si="1"/>
        <v>45.78</v>
      </c>
      <c r="I17" s="10">
        <f t="shared" si="2"/>
        <v>77.58</v>
      </c>
      <c r="J17" s="5">
        <v>1</v>
      </c>
      <c r="K17" s="5" t="s">
        <v>15</v>
      </c>
      <c r="L17" s="5"/>
    </row>
    <row r="18" customHeight="1" spans="1:12">
      <c r="A18" s="5">
        <v>16</v>
      </c>
      <c r="B18" s="7"/>
      <c r="C18" s="5">
        <v>202406026</v>
      </c>
      <c r="D18" s="5" t="s">
        <v>36</v>
      </c>
      <c r="E18" s="5">
        <v>82.9</v>
      </c>
      <c r="F18" s="5">
        <f t="shared" si="0"/>
        <v>33.16</v>
      </c>
      <c r="G18" s="5">
        <v>72</v>
      </c>
      <c r="H18" s="5">
        <f t="shared" si="1"/>
        <v>43.2</v>
      </c>
      <c r="I18" s="10">
        <f t="shared" si="2"/>
        <v>76.36</v>
      </c>
      <c r="J18" s="5">
        <v>2</v>
      </c>
      <c r="K18" s="5" t="s">
        <v>17</v>
      </c>
      <c r="L18" s="5"/>
    </row>
    <row r="19" customHeight="1" spans="1:12">
      <c r="A19" s="5">
        <v>17</v>
      </c>
      <c r="B19" s="8"/>
      <c r="C19" s="5">
        <v>202406024</v>
      </c>
      <c r="D19" s="5" t="s">
        <v>37</v>
      </c>
      <c r="E19" s="5">
        <v>83.83</v>
      </c>
      <c r="F19" s="5">
        <f t="shared" si="0"/>
        <v>33.53</v>
      </c>
      <c r="G19" s="5">
        <v>70.9</v>
      </c>
      <c r="H19" s="5">
        <f t="shared" si="1"/>
        <v>42.54</v>
      </c>
      <c r="I19" s="10">
        <f t="shared" si="2"/>
        <v>76.07</v>
      </c>
      <c r="J19" s="5">
        <v>3</v>
      </c>
      <c r="K19" s="5" t="s">
        <v>17</v>
      </c>
      <c r="L19" s="5" t="s">
        <v>38</v>
      </c>
    </row>
    <row r="20" customHeight="1" spans="1:12">
      <c r="A20" s="5">
        <v>18</v>
      </c>
      <c r="B20" s="6" t="s">
        <v>39</v>
      </c>
      <c r="C20" s="5">
        <v>202406033</v>
      </c>
      <c r="D20" s="5" t="s">
        <v>40</v>
      </c>
      <c r="E20" s="5">
        <v>86.26</v>
      </c>
      <c r="F20" s="5">
        <f t="shared" si="0"/>
        <v>34.5</v>
      </c>
      <c r="G20" s="5">
        <v>87.4</v>
      </c>
      <c r="H20" s="5">
        <f t="shared" si="1"/>
        <v>52.44</v>
      </c>
      <c r="I20" s="10">
        <f t="shared" si="2"/>
        <v>86.94</v>
      </c>
      <c r="J20" s="5">
        <v>1</v>
      </c>
      <c r="K20" s="5" t="s">
        <v>15</v>
      </c>
      <c r="L20" s="5"/>
    </row>
    <row r="21" customHeight="1" spans="1:12">
      <c r="A21" s="5">
        <v>19</v>
      </c>
      <c r="B21" s="7"/>
      <c r="C21" s="5">
        <v>202406038</v>
      </c>
      <c r="D21" s="5" t="s">
        <v>41</v>
      </c>
      <c r="E21" s="5">
        <v>83.66</v>
      </c>
      <c r="F21" s="5">
        <f t="shared" si="0"/>
        <v>33.46</v>
      </c>
      <c r="G21" s="5">
        <v>80.7</v>
      </c>
      <c r="H21" s="5">
        <f t="shared" si="1"/>
        <v>48.42</v>
      </c>
      <c r="I21" s="10">
        <f t="shared" si="2"/>
        <v>81.88</v>
      </c>
      <c r="J21" s="5">
        <v>2</v>
      </c>
      <c r="K21" s="5" t="s">
        <v>17</v>
      </c>
      <c r="L21" s="5"/>
    </row>
    <row r="22" customHeight="1" spans="1:12">
      <c r="A22" s="5">
        <v>20</v>
      </c>
      <c r="B22" s="8"/>
      <c r="C22" s="5">
        <v>202406032</v>
      </c>
      <c r="D22" s="5" t="s">
        <v>42</v>
      </c>
      <c r="E22" s="5">
        <v>84.76</v>
      </c>
      <c r="F22" s="5">
        <f t="shared" si="0"/>
        <v>33.9</v>
      </c>
      <c r="G22" s="5">
        <v>77.3</v>
      </c>
      <c r="H22" s="5">
        <f t="shared" si="1"/>
        <v>46.38</v>
      </c>
      <c r="I22" s="10">
        <f t="shared" si="2"/>
        <v>80.28</v>
      </c>
      <c r="J22" s="5">
        <v>3</v>
      </c>
      <c r="K22" s="5" t="s">
        <v>17</v>
      </c>
      <c r="L22" s="5"/>
    </row>
    <row r="23" customHeight="1" spans="1:12">
      <c r="A23" s="5">
        <v>21</v>
      </c>
      <c r="B23" s="6" t="s">
        <v>43</v>
      </c>
      <c r="C23" s="5">
        <v>202406039</v>
      </c>
      <c r="D23" s="5" t="s">
        <v>44</v>
      </c>
      <c r="E23" s="5">
        <v>83.83</v>
      </c>
      <c r="F23" s="5">
        <f t="shared" si="0"/>
        <v>33.53</v>
      </c>
      <c r="G23" s="5">
        <v>86.8</v>
      </c>
      <c r="H23" s="5">
        <f t="shared" si="1"/>
        <v>52.08</v>
      </c>
      <c r="I23" s="10">
        <f t="shared" si="2"/>
        <v>85.61</v>
      </c>
      <c r="J23" s="5">
        <v>1</v>
      </c>
      <c r="K23" s="5" t="s">
        <v>15</v>
      </c>
      <c r="L23" s="5"/>
    </row>
    <row r="24" customHeight="1" spans="1:12">
      <c r="A24" s="5">
        <v>22</v>
      </c>
      <c r="B24" s="7"/>
      <c r="C24" s="5">
        <v>202406042</v>
      </c>
      <c r="D24" s="5" t="s">
        <v>45</v>
      </c>
      <c r="E24" s="5">
        <v>84.33</v>
      </c>
      <c r="F24" s="5">
        <f t="shared" si="0"/>
        <v>33.73</v>
      </c>
      <c r="G24" s="5">
        <v>73.3</v>
      </c>
      <c r="H24" s="5">
        <f t="shared" si="1"/>
        <v>43.98</v>
      </c>
      <c r="I24" s="10">
        <f t="shared" si="2"/>
        <v>77.71</v>
      </c>
      <c r="J24" s="5">
        <v>2</v>
      </c>
      <c r="K24" s="5" t="s">
        <v>17</v>
      </c>
      <c r="L24" s="5"/>
    </row>
    <row r="25" customHeight="1" spans="1:12">
      <c r="A25" s="5">
        <v>23</v>
      </c>
      <c r="B25" s="8"/>
      <c r="C25" s="5">
        <v>202406040</v>
      </c>
      <c r="D25" s="5" t="s">
        <v>46</v>
      </c>
      <c r="E25" s="5">
        <v>78.2</v>
      </c>
      <c r="F25" s="5">
        <f t="shared" si="0"/>
        <v>31.28</v>
      </c>
      <c r="G25" s="5">
        <v>70.1</v>
      </c>
      <c r="H25" s="5">
        <f t="shared" si="1"/>
        <v>42.06</v>
      </c>
      <c r="I25" s="10">
        <f t="shared" si="2"/>
        <v>73.34</v>
      </c>
      <c r="J25" s="5">
        <v>3</v>
      </c>
      <c r="K25" s="5" t="s">
        <v>17</v>
      </c>
      <c r="L25" s="5"/>
    </row>
    <row r="26" customHeight="1" spans="1:12">
      <c r="A26" s="5">
        <v>24</v>
      </c>
      <c r="B26" s="6" t="s">
        <v>47</v>
      </c>
      <c r="C26" s="5">
        <v>202406049</v>
      </c>
      <c r="D26" s="5" t="s">
        <v>48</v>
      </c>
      <c r="E26" s="5">
        <v>87.1</v>
      </c>
      <c r="F26" s="5">
        <f t="shared" si="0"/>
        <v>34.84</v>
      </c>
      <c r="G26" s="5">
        <v>87</v>
      </c>
      <c r="H26" s="5">
        <f t="shared" si="1"/>
        <v>52.2</v>
      </c>
      <c r="I26" s="10">
        <f t="shared" si="2"/>
        <v>87.04</v>
      </c>
      <c r="J26" s="5">
        <v>1</v>
      </c>
      <c r="K26" s="5" t="s">
        <v>15</v>
      </c>
      <c r="L26" s="5"/>
    </row>
    <row r="27" customHeight="1" spans="1:12">
      <c r="A27" s="5">
        <v>25</v>
      </c>
      <c r="B27" s="7"/>
      <c r="C27" s="5">
        <v>202406044</v>
      </c>
      <c r="D27" s="5" t="s">
        <v>49</v>
      </c>
      <c r="E27" s="5">
        <v>83.83</v>
      </c>
      <c r="F27" s="5">
        <f t="shared" si="0"/>
        <v>33.53</v>
      </c>
      <c r="G27" s="5">
        <v>85.2</v>
      </c>
      <c r="H27" s="5">
        <f t="shared" si="1"/>
        <v>51.12</v>
      </c>
      <c r="I27" s="10">
        <f t="shared" si="2"/>
        <v>84.65</v>
      </c>
      <c r="J27" s="5">
        <v>2</v>
      </c>
      <c r="K27" s="5" t="s">
        <v>17</v>
      </c>
      <c r="L27" s="5"/>
    </row>
    <row r="28" customHeight="1" spans="1:12">
      <c r="A28" s="5">
        <v>26</v>
      </c>
      <c r="B28" s="8"/>
      <c r="C28" s="5">
        <v>202406054</v>
      </c>
      <c r="D28" s="5" t="s">
        <v>50</v>
      </c>
      <c r="E28" s="5">
        <v>82.43</v>
      </c>
      <c r="F28" s="5">
        <f t="shared" si="0"/>
        <v>32.97</v>
      </c>
      <c r="G28" s="5">
        <v>80.4</v>
      </c>
      <c r="H28" s="5">
        <f t="shared" si="1"/>
        <v>48.24</v>
      </c>
      <c r="I28" s="10">
        <f t="shared" si="2"/>
        <v>81.21</v>
      </c>
      <c r="J28" s="5">
        <v>3</v>
      </c>
      <c r="K28" s="5" t="s">
        <v>17</v>
      </c>
      <c r="L28" s="5"/>
    </row>
  </sheetData>
  <autoFilter ref="A2:L28">
    <sortState ref="A2:L28">
      <sortCondition ref="I2" descending="1"/>
    </sortState>
    <extLst/>
  </autoFilter>
  <mergeCells count="9">
    <mergeCell ref="A1:L1"/>
    <mergeCell ref="B3:B5"/>
    <mergeCell ref="B6:B10"/>
    <mergeCell ref="B11:B13"/>
    <mergeCell ref="B14:B16"/>
    <mergeCell ref="B17:B19"/>
    <mergeCell ref="B20:B22"/>
    <mergeCell ref="B23:B25"/>
    <mergeCell ref="B26:B28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喵</cp:lastModifiedBy>
  <dcterms:created xsi:type="dcterms:W3CDTF">2023-05-12T11:15:00Z</dcterms:created>
  <dcterms:modified xsi:type="dcterms:W3CDTF">2024-07-09T01:09:48Z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4961E31B374C4E99889F7DF7DD4A171F_13</vt:lpwstr>
  </property>
  <property fmtid="{D5CDD505-2E9C-101B-9397-08002B2CF9AE}" pid="4" name="KSOReadingLayout">
    <vt:bool>true</vt:bool>
  </property>
</Properties>
</file>