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</sheets>
  <definedNames>
    <definedName name="_xlnm.Print_Titles" localSheetId="0">'综合成绩'!$2:$4</definedName>
  </definedNames>
  <calcPr fullCalcOnLoad="1"/>
</workbook>
</file>

<file path=xl/sharedStrings.xml><?xml version="1.0" encoding="utf-8"?>
<sst xmlns="http://schemas.openxmlformats.org/spreadsheetml/2006/main" count="92" uniqueCount="23">
  <si>
    <t>附件</t>
  </si>
  <si>
    <t>综合成绩</t>
  </si>
  <si>
    <t>面试顺序号</t>
  </si>
  <si>
    <t>学段</t>
  </si>
  <si>
    <t>学科</t>
  </si>
  <si>
    <t>笔试成绩</t>
  </si>
  <si>
    <t>面试成绩</t>
  </si>
  <si>
    <t>备注</t>
  </si>
  <si>
    <t>百分制分数</t>
  </si>
  <si>
    <t>初中</t>
  </si>
  <si>
    <t>英语</t>
  </si>
  <si>
    <t>数学</t>
  </si>
  <si>
    <t>小学</t>
  </si>
  <si>
    <t>75.15</t>
  </si>
  <si>
    <t>心理健康</t>
  </si>
  <si>
    <t>物理</t>
  </si>
  <si>
    <t>语文</t>
  </si>
  <si>
    <t>放弃</t>
  </si>
  <si>
    <t xml:space="preserve">学前 </t>
  </si>
  <si>
    <t>幼教</t>
  </si>
  <si>
    <t>75.30</t>
  </si>
  <si>
    <t>74.90</t>
  </si>
  <si>
    <t>学前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</si>
</sst>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 wrapText="1"/>
      <protection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10.50390625" style="0" customWidth="1"/>
    <col min="2" max="2" width="8.875" style="5" customWidth="1"/>
    <col min="3" max="3" width="10.125" style="6" customWidth="1"/>
    <col min="4" max="4" width="11.125" style="5" customWidth="1"/>
    <col min="5" max="5" width="8.625" style="5" customWidth="1"/>
    <col min="6" max="6" width="10.875" style="5" customWidth="1"/>
    <col min="7" max="7" width="8.50390625" style="5" customWidth="1"/>
    <col min="8" max="8" width="11.375" style="5" customWidth="1"/>
    <col min="9" max="9" width="12.125" style="5" customWidth="1"/>
    <col min="10" max="10" width="17.375" style="0" customWidth="1"/>
  </cols>
  <sheetData>
    <row r="1" ht="18" customHeight="1">
      <c r="A1" s="7" t="s">
        <v>0</v>
      </c>
    </row>
    <row r="2" spans="1:10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42"/>
    </row>
    <row r="3" spans="1:9" ht="24.75" customHeight="1">
      <c r="A3" s="9" t="s">
        <v>2</v>
      </c>
      <c r="B3" s="9" t="s">
        <v>3</v>
      </c>
      <c r="C3" s="9" t="s">
        <v>4</v>
      </c>
      <c r="D3" s="9" t="s">
        <v>5</v>
      </c>
      <c r="E3" s="9"/>
      <c r="F3" s="9" t="s">
        <v>6</v>
      </c>
      <c r="G3" s="10"/>
      <c r="H3" s="9" t="s">
        <v>1</v>
      </c>
      <c r="I3" s="43" t="s">
        <v>7</v>
      </c>
    </row>
    <row r="4" spans="1:9" ht="27.75" customHeight="1">
      <c r="A4" s="10"/>
      <c r="B4" s="11"/>
      <c r="C4" s="12"/>
      <c r="D4" s="9" t="s">
        <v>8</v>
      </c>
      <c r="E4" s="13">
        <v>0.4</v>
      </c>
      <c r="F4" s="9" t="s">
        <v>8</v>
      </c>
      <c r="G4" s="14">
        <v>0.6</v>
      </c>
      <c r="H4" s="10"/>
      <c r="I4" s="43"/>
    </row>
    <row r="5" spans="1:9" s="1" customFormat="1" ht="24.75" customHeight="1">
      <c r="A5" s="15">
        <v>1</v>
      </c>
      <c r="B5" s="16" t="s">
        <v>9</v>
      </c>
      <c r="C5" s="16" t="s">
        <v>10</v>
      </c>
      <c r="D5" s="17">
        <v>75.05</v>
      </c>
      <c r="E5" s="18">
        <f aca="true" t="shared" si="0" ref="E5:E18">D5*0.4</f>
        <v>30.02</v>
      </c>
      <c r="F5" s="19">
        <v>82.2</v>
      </c>
      <c r="G5" s="20">
        <f aca="true" t="shared" si="1" ref="G5:G18">F5*0.6</f>
        <v>49.32</v>
      </c>
      <c r="H5" s="21">
        <f aca="true" t="shared" si="2" ref="H5:H18">E5+G5</f>
        <v>79.34</v>
      </c>
      <c r="I5" s="44"/>
    </row>
    <row r="6" spans="1:9" s="1" customFormat="1" ht="24.75" customHeight="1">
      <c r="A6" s="15">
        <v>2</v>
      </c>
      <c r="B6" s="22" t="s">
        <v>9</v>
      </c>
      <c r="C6" s="16" t="s">
        <v>10</v>
      </c>
      <c r="D6" s="17">
        <v>79.1</v>
      </c>
      <c r="E6" s="18">
        <f t="shared" si="0"/>
        <v>31.64</v>
      </c>
      <c r="F6" s="23">
        <v>87</v>
      </c>
      <c r="G6" s="20">
        <f t="shared" si="1"/>
        <v>52.199999999999996</v>
      </c>
      <c r="H6" s="21">
        <f t="shared" si="2"/>
        <v>83.84</v>
      </c>
      <c r="I6" s="44"/>
    </row>
    <row r="7" spans="1:9" s="1" customFormat="1" ht="24.75" customHeight="1">
      <c r="A7" s="15">
        <v>3</v>
      </c>
      <c r="B7" s="22" t="s">
        <v>9</v>
      </c>
      <c r="C7" s="16" t="s">
        <v>10</v>
      </c>
      <c r="D7" s="17">
        <v>75.1</v>
      </c>
      <c r="E7" s="18">
        <f t="shared" si="0"/>
        <v>30.04</v>
      </c>
      <c r="F7" s="24">
        <v>79.4</v>
      </c>
      <c r="G7" s="20">
        <f t="shared" si="1"/>
        <v>47.64</v>
      </c>
      <c r="H7" s="21">
        <f t="shared" si="2"/>
        <v>77.68</v>
      </c>
      <c r="I7" s="44"/>
    </row>
    <row r="8" spans="1:9" s="1" customFormat="1" ht="24.75" customHeight="1">
      <c r="A8" s="15">
        <v>4</v>
      </c>
      <c r="B8" s="22" t="s">
        <v>9</v>
      </c>
      <c r="C8" s="25" t="s">
        <v>11</v>
      </c>
      <c r="D8" s="17">
        <v>72.1</v>
      </c>
      <c r="E8" s="18">
        <f t="shared" si="0"/>
        <v>28.84</v>
      </c>
      <c r="F8" s="24">
        <v>81.12</v>
      </c>
      <c r="G8" s="20">
        <f t="shared" si="1"/>
        <v>48.672000000000004</v>
      </c>
      <c r="H8" s="21">
        <f t="shared" si="2"/>
        <v>77.512</v>
      </c>
      <c r="I8" s="44"/>
    </row>
    <row r="9" spans="1:9" s="1" customFormat="1" ht="24.75" customHeight="1">
      <c r="A9" s="15">
        <v>5</v>
      </c>
      <c r="B9" s="22" t="s">
        <v>9</v>
      </c>
      <c r="C9" s="25" t="s">
        <v>11</v>
      </c>
      <c r="D9" s="17">
        <v>70.2</v>
      </c>
      <c r="E9" s="18">
        <f t="shared" si="0"/>
        <v>28.080000000000002</v>
      </c>
      <c r="F9" s="19">
        <v>83.4</v>
      </c>
      <c r="G9" s="20">
        <f t="shared" si="1"/>
        <v>50.04</v>
      </c>
      <c r="H9" s="21">
        <f t="shared" si="2"/>
        <v>78.12</v>
      </c>
      <c r="I9" s="44"/>
    </row>
    <row r="10" spans="1:9" s="1" customFormat="1" ht="24.75" customHeight="1">
      <c r="A10" s="15">
        <v>6</v>
      </c>
      <c r="B10" s="16" t="s">
        <v>9</v>
      </c>
      <c r="C10" s="25" t="s">
        <v>11</v>
      </c>
      <c r="D10" s="17">
        <v>85.75</v>
      </c>
      <c r="E10" s="18">
        <f t="shared" si="0"/>
        <v>34.300000000000004</v>
      </c>
      <c r="F10" s="26">
        <v>85.32</v>
      </c>
      <c r="G10" s="20">
        <f t="shared" si="1"/>
        <v>51.19199999999999</v>
      </c>
      <c r="H10" s="21">
        <f t="shared" si="2"/>
        <v>85.49199999999999</v>
      </c>
      <c r="I10" s="44"/>
    </row>
    <row r="11" spans="1:9" s="1" customFormat="1" ht="24.75" customHeight="1">
      <c r="A11" s="15">
        <v>7</v>
      </c>
      <c r="B11" s="16" t="s">
        <v>12</v>
      </c>
      <c r="C11" s="25" t="s">
        <v>11</v>
      </c>
      <c r="D11" s="17">
        <v>79.2</v>
      </c>
      <c r="E11" s="18">
        <f t="shared" si="0"/>
        <v>31.680000000000003</v>
      </c>
      <c r="F11" s="26">
        <v>84.7</v>
      </c>
      <c r="G11" s="20">
        <f t="shared" si="1"/>
        <v>50.82</v>
      </c>
      <c r="H11" s="21">
        <f t="shared" si="2"/>
        <v>82.5</v>
      </c>
      <c r="I11" s="44"/>
    </row>
    <row r="12" spans="1:15" s="2" customFormat="1" ht="24.75" customHeight="1">
      <c r="A12" s="15">
        <v>8</v>
      </c>
      <c r="B12" s="16" t="s">
        <v>12</v>
      </c>
      <c r="C12" s="25" t="s">
        <v>11</v>
      </c>
      <c r="D12" s="27" t="s">
        <v>13</v>
      </c>
      <c r="E12" s="18">
        <f t="shared" si="0"/>
        <v>30.060000000000002</v>
      </c>
      <c r="F12" s="28">
        <v>82.96</v>
      </c>
      <c r="G12" s="20">
        <f t="shared" si="1"/>
        <v>49.775999999999996</v>
      </c>
      <c r="H12" s="21">
        <f t="shared" si="2"/>
        <v>79.836</v>
      </c>
      <c r="I12" s="44"/>
      <c r="J12" s="1"/>
      <c r="O12" s="1"/>
    </row>
    <row r="13" spans="1:9" s="1" customFormat="1" ht="24.75" customHeight="1">
      <c r="A13" s="15">
        <v>9</v>
      </c>
      <c r="B13" s="16" t="s">
        <v>12</v>
      </c>
      <c r="C13" s="25" t="s">
        <v>11</v>
      </c>
      <c r="D13" s="17">
        <v>81.55</v>
      </c>
      <c r="E13" s="18">
        <f t="shared" si="0"/>
        <v>32.62</v>
      </c>
      <c r="F13" s="28">
        <v>81.16</v>
      </c>
      <c r="G13" s="20">
        <f t="shared" si="1"/>
        <v>48.696</v>
      </c>
      <c r="H13" s="21">
        <f t="shared" si="2"/>
        <v>81.316</v>
      </c>
      <c r="I13" s="44"/>
    </row>
    <row r="14" spans="1:15" s="3" customFormat="1" ht="24.75" customHeight="1">
      <c r="A14" s="15">
        <v>10</v>
      </c>
      <c r="B14" s="22" t="s">
        <v>12</v>
      </c>
      <c r="C14" s="29" t="s">
        <v>14</v>
      </c>
      <c r="D14" s="17">
        <v>75.3</v>
      </c>
      <c r="E14" s="18">
        <f t="shared" si="0"/>
        <v>30.12</v>
      </c>
      <c r="F14" s="28">
        <v>83.4</v>
      </c>
      <c r="G14" s="20">
        <f t="shared" si="1"/>
        <v>50.04</v>
      </c>
      <c r="H14" s="21">
        <f t="shared" si="2"/>
        <v>80.16</v>
      </c>
      <c r="I14" s="44"/>
      <c r="J14" s="1"/>
      <c r="O14" s="1"/>
    </row>
    <row r="15" spans="1:15" s="3" customFormat="1" ht="24.75" customHeight="1">
      <c r="A15" s="15">
        <v>11</v>
      </c>
      <c r="B15" s="22" t="s">
        <v>12</v>
      </c>
      <c r="C15" s="29" t="s">
        <v>14</v>
      </c>
      <c r="D15" s="17">
        <v>75.3</v>
      </c>
      <c r="E15" s="18">
        <f t="shared" si="0"/>
        <v>30.12</v>
      </c>
      <c r="F15" s="28">
        <v>82.6</v>
      </c>
      <c r="G15" s="20">
        <f t="shared" si="1"/>
        <v>49.559999999999995</v>
      </c>
      <c r="H15" s="21">
        <f t="shared" si="2"/>
        <v>79.67999999999999</v>
      </c>
      <c r="I15" s="44"/>
      <c r="J15" s="1"/>
      <c r="O15" s="1"/>
    </row>
    <row r="16" spans="1:9" s="1" customFormat="1" ht="24.75" customHeight="1">
      <c r="A16" s="30">
        <v>12</v>
      </c>
      <c r="B16" s="22" t="s">
        <v>12</v>
      </c>
      <c r="C16" s="29" t="s">
        <v>14</v>
      </c>
      <c r="D16" s="17">
        <v>76.5</v>
      </c>
      <c r="E16" s="18">
        <f t="shared" si="0"/>
        <v>30.6</v>
      </c>
      <c r="F16" s="28">
        <v>83.2</v>
      </c>
      <c r="G16" s="20">
        <f t="shared" si="1"/>
        <v>49.92</v>
      </c>
      <c r="H16" s="21">
        <f t="shared" si="2"/>
        <v>80.52000000000001</v>
      </c>
      <c r="I16" s="44"/>
    </row>
    <row r="17" spans="1:9" s="1" customFormat="1" ht="24.75" customHeight="1">
      <c r="A17" s="16">
        <v>13</v>
      </c>
      <c r="B17" s="22" t="s">
        <v>9</v>
      </c>
      <c r="C17" s="25" t="s">
        <v>15</v>
      </c>
      <c r="D17" s="17">
        <v>71.1</v>
      </c>
      <c r="E17" s="18">
        <f t="shared" si="0"/>
        <v>28.439999999999998</v>
      </c>
      <c r="F17" s="19">
        <v>81</v>
      </c>
      <c r="G17" s="20">
        <f t="shared" si="1"/>
        <v>48.6</v>
      </c>
      <c r="H17" s="21">
        <f t="shared" si="2"/>
        <v>77.03999999999999</v>
      </c>
      <c r="I17" s="44"/>
    </row>
    <row r="18" spans="1:9" s="1" customFormat="1" ht="24.75" customHeight="1">
      <c r="A18" s="16">
        <v>14</v>
      </c>
      <c r="B18" s="22" t="s">
        <v>9</v>
      </c>
      <c r="C18" s="25" t="s">
        <v>15</v>
      </c>
      <c r="D18" s="17">
        <v>63.2</v>
      </c>
      <c r="E18" s="18">
        <f t="shared" si="0"/>
        <v>25.28</v>
      </c>
      <c r="F18" s="28">
        <v>84</v>
      </c>
      <c r="G18" s="20">
        <f t="shared" si="1"/>
        <v>50.4</v>
      </c>
      <c r="H18" s="21">
        <f t="shared" si="2"/>
        <v>75.68</v>
      </c>
      <c r="I18" s="15"/>
    </row>
    <row r="19" spans="1:9" s="1" customFormat="1" ht="24.75" customHeight="1">
      <c r="A19" s="16">
        <v>15</v>
      </c>
      <c r="B19" s="16" t="s">
        <v>12</v>
      </c>
      <c r="C19" s="16" t="s">
        <v>16</v>
      </c>
      <c r="D19" s="17">
        <v>73.7</v>
      </c>
      <c r="E19" s="18">
        <f aca="true" t="shared" si="3" ref="E19:E38">D19*0.4</f>
        <v>29.480000000000004</v>
      </c>
      <c r="F19" s="28">
        <v>84.2</v>
      </c>
      <c r="G19" s="20">
        <f aca="true" t="shared" si="4" ref="G19:G38">F19*0.6</f>
        <v>50.52</v>
      </c>
      <c r="H19" s="21">
        <f aca="true" t="shared" si="5" ref="H19:H38">E19+G19</f>
        <v>80</v>
      </c>
      <c r="I19" s="44"/>
    </row>
    <row r="20" spans="1:9" s="1" customFormat="1" ht="24.75" customHeight="1">
      <c r="A20" s="16">
        <v>16</v>
      </c>
      <c r="B20" s="16" t="s">
        <v>12</v>
      </c>
      <c r="C20" s="16" t="s">
        <v>16</v>
      </c>
      <c r="D20" s="17">
        <v>72.75</v>
      </c>
      <c r="E20" s="18">
        <f t="shared" si="3"/>
        <v>29.1</v>
      </c>
      <c r="F20" s="28">
        <v>84.16</v>
      </c>
      <c r="G20" s="20">
        <f t="shared" si="4"/>
        <v>50.495999999999995</v>
      </c>
      <c r="H20" s="21">
        <f t="shared" si="5"/>
        <v>79.596</v>
      </c>
      <c r="I20" s="44"/>
    </row>
    <row r="21" spans="1:9" s="1" customFormat="1" ht="24.75" customHeight="1">
      <c r="A21" s="16">
        <v>17</v>
      </c>
      <c r="B21" s="16" t="s">
        <v>12</v>
      </c>
      <c r="C21" s="16" t="s">
        <v>16</v>
      </c>
      <c r="D21" s="17">
        <v>77.35</v>
      </c>
      <c r="E21" s="18">
        <f t="shared" si="3"/>
        <v>30.939999999999998</v>
      </c>
      <c r="F21" s="28">
        <v>83.56</v>
      </c>
      <c r="G21" s="20">
        <f t="shared" si="4"/>
        <v>50.136</v>
      </c>
      <c r="H21" s="21">
        <f t="shared" si="5"/>
        <v>81.076</v>
      </c>
      <c r="I21" s="44"/>
    </row>
    <row r="22" spans="1:10" s="3" customFormat="1" ht="24.75" customHeight="1">
      <c r="A22" s="16">
        <v>18</v>
      </c>
      <c r="B22" s="16" t="s">
        <v>12</v>
      </c>
      <c r="C22" s="16" t="s">
        <v>16</v>
      </c>
      <c r="D22" s="31">
        <v>75.25</v>
      </c>
      <c r="E22" s="18">
        <f t="shared" si="3"/>
        <v>30.1</v>
      </c>
      <c r="F22" s="19">
        <v>84.16</v>
      </c>
      <c r="G22" s="20">
        <f t="shared" si="4"/>
        <v>50.495999999999995</v>
      </c>
      <c r="H22" s="21">
        <f t="shared" si="5"/>
        <v>80.596</v>
      </c>
      <c r="I22" s="44"/>
      <c r="J22" s="1"/>
    </row>
    <row r="23" spans="1:9" s="1" customFormat="1" ht="24.75" customHeight="1">
      <c r="A23" s="15">
        <v>19</v>
      </c>
      <c r="B23" s="16" t="s">
        <v>12</v>
      </c>
      <c r="C23" s="16" t="s">
        <v>16</v>
      </c>
      <c r="D23" s="17">
        <v>73.4</v>
      </c>
      <c r="E23" s="18">
        <f t="shared" si="3"/>
        <v>29.360000000000003</v>
      </c>
      <c r="F23" s="28">
        <v>83.4</v>
      </c>
      <c r="G23" s="20">
        <f t="shared" si="4"/>
        <v>50.04</v>
      </c>
      <c r="H23" s="21">
        <f t="shared" si="5"/>
        <v>79.4</v>
      </c>
      <c r="I23" s="44"/>
    </row>
    <row r="24" spans="1:9" s="1" customFormat="1" ht="24.75" customHeight="1">
      <c r="A24" s="30">
        <v>20</v>
      </c>
      <c r="B24" s="16" t="s">
        <v>12</v>
      </c>
      <c r="C24" s="16" t="s">
        <v>16</v>
      </c>
      <c r="D24" s="17">
        <v>75.5</v>
      </c>
      <c r="E24" s="18">
        <f t="shared" si="3"/>
        <v>30.200000000000003</v>
      </c>
      <c r="F24" s="19">
        <v>84.32</v>
      </c>
      <c r="G24" s="20">
        <f t="shared" si="4"/>
        <v>50.59199999999999</v>
      </c>
      <c r="H24" s="21">
        <f t="shared" si="5"/>
        <v>80.792</v>
      </c>
      <c r="I24" s="44"/>
    </row>
    <row r="25" spans="1:9" s="1" customFormat="1" ht="24.75" customHeight="1">
      <c r="A25" s="16">
        <v>21</v>
      </c>
      <c r="B25" s="16" t="s">
        <v>12</v>
      </c>
      <c r="C25" s="16" t="s">
        <v>16</v>
      </c>
      <c r="D25" s="31">
        <v>74.4</v>
      </c>
      <c r="E25" s="18">
        <f t="shared" si="3"/>
        <v>29.760000000000005</v>
      </c>
      <c r="F25" s="19">
        <v>86.6</v>
      </c>
      <c r="G25" s="20">
        <f t="shared" si="4"/>
        <v>51.959999999999994</v>
      </c>
      <c r="H25" s="21">
        <f t="shared" si="5"/>
        <v>81.72</v>
      </c>
      <c r="I25" s="44"/>
    </row>
    <row r="26" spans="1:10" s="4" customFormat="1" ht="21.75" customHeight="1">
      <c r="A26" s="16">
        <v>22</v>
      </c>
      <c r="B26" s="16" t="s">
        <v>12</v>
      </c>
      <c r="C26" s="16" t="s">
        <v>16</v>
      </c>
      <c r="D26" s="17">
        <v>72.45</v>
      </c>
      <c r="E26" s="18">
        <f t="shared" si="3"/>
        <v>28.980000000000004</v>
      </c>
      <c r="F26" s="28">
        <v>85.1</v>
      </c>
      <c r="G26" s="20">
        <f t="shared" si="4"/>
        <v>51.059999999999995</v>
      </c>
      <c r="H26" s="21">
        <f t="shared" si="5"/>
        <v>80.03999999999999</v>
      </c>
      <c r="I26" s="44"/>
      <c r="J26" s="1"/>
    </row>
    <row r="27" spans="1:9" s="1" customFormat="1" ht="24.75" customHeight="1">
      <c r="A27" s="32" t="s">
        <v>17</v>
      </c>
      <c r="B27" s="16" t="s">
        <v>12</v>
      </c>
      <c r="C27" s="16" t="s">
        <v>16</v>
      </c>
      <c r="D27" s="33">
        <v>72.1</v>
      </c>
      <c r="E27" s="18">
        <f t="shared" si="3"/>
        <v>28.84</v>
      </c>
      <c r="F27" s="33">
        <v>0</v>
      </c>
      <c r="G27" s="20">
        <f t="shared" si="4"/>
        <v>0</v>
      </c>
      <c r="H27" s="21">
        <f t="shared" si="5"/>
        <v>28.84</v>
      </c>
      <c r="I27" s="32" t="s">
        <v>17</v>
      </c>
    </row>
    <row r="28" spans="1:9" s="1" customFormat="1" ht="24.75" customHeight="1">
      <c r="A28" s="34">
        <v>23</v>
      </c>
      <c r="B28" s="35" t="s">
        <v>9</v>
      </c>
      <c r="C28" s="36" t="s">
        <v>14</v>
      </c>
      <c r="D28" s="37">
        <v>79.4</v>
      </c>
      <c r="E28" s="18">
        <f t="shared" si="3"/>
        <v>31.760000000000005</v>
      </c>
      <c r="F28" s="38">
        <v>85.7</v>
      </c>
      <c r="G28" s="20">
        <f t="shared" si="4"/>
        <v>51.42</v>
      </c>
      <c r="H28" s="21">
        <f t="shared" si="5"/>
        <v>83.18</v>
      </c>
      <c r="I28" s="44"/>
    </row>
    <row r="29" spans="1:9" s="1" customFormat="1" ht="24.75" customHeight="1">
      <c r="A29" s="15">
        <v>24</v>
      </c>
      <c r="B29" s="22" t="s">
        <v>9</v>
      </c>
      <c r="C29" s="29" t="s">
        <v>14</v>
      </c>
      <c r="D29" s="17">
        <v>78.85</v>
      </c>
      <c r="E29" s="18">
        <f t="shared" si="3"/>
        <v>31.54</v>
      </c>
      <c r="F29" s="24">
        <v>81.6</v>
      </c>
      <c r="G29" s="20">
        <f t="shared" si="4"/>
        <v>48.959999999999994</v>
      </c>
      <c r="H29" s="21">
        <f t="shared" si="5"/>
        <v>80.5</v>
      </c>
      <c r="I29" s="44"/>
    </row>
    <row r="30" spans="1:9" s="1" customFormat="1" ht="24.75" customHeight="1">
      <c r="A30" s="15">
        <v>25</v>
      </c>
      <c r="B30" s="22" t="s">
        <v>9</v>
      </c>
      <c r="C30" s="29" t="s">
        <v>14</v>
      </c>
      <c r="D30" s="17">
        <v>74.35</v>
      </c>
      <c r="E30" s="18">
        <f t="shared" si="3"/>
        <v>29.74</v>
      </c>
      <c r="F30" s="19">
        <v>84.1</v>
      </c>
      <c r="G30" s="20">
        <f t="shared" si="4"/>
        <v>50.459999999999994</v>
      </c>
      <c r="H30" s="21">
        <f t="shared" si="5"/>
        <v>80.19999999999999</v>
      </c>
      <c r="I30" s="44"/>
    </row>
    <row r="31" spans="1:9" s="1" customFormat="1" ht="24.75" customHeight="1">
      <c r="A31" s="15">
        <v>26</v>
      </c>
      <c r="B31" s="22" t="s">
        <v>18</v>
      </c>
      <c r="C31" s="16" t="s">
        <v>19</v>
      </c>
      <c r="D31" s="39">
        <v>78.05</v>
      </c>
      <c r="E31" s="18">
        <f t="shared" si="3"/>
        <v>31.22</v>
      </c>
      <c r="F31" s="19">
        <v>86.2</v>
      </c>
      <c r="G31" s="20">
        <f t="shared" si="4"/>
        <v>51.72</v>
      </c>
      <c r="H31" s="21">
        <f t="shared" si="5"/>
        <v>82.94</v>
      </c>
      <c r="I31" s="39"/>
    </row>
    <row r="32" spans="1:9" s="1" customFormat="1" ht="24.75" customHeight="1">
      <c r="A32" s="15">
        <v>27</v>
      </c>
      <c r="B32" s="22" t="s">
        <v>18</v>
      </c>
      <c r="C32" s="16" t="s">
        <v>19</v>
      </c>
      <c r="D32" s="39">
        <v>77.75</v>
      </c>
      <c r="E32" s="18">
        <f t="shared" si="3"/>
        <v>31.1</v>
      </c>
      <c r="F32" s="24">
        <v>83</v>
      </c>
      <c r="G32" s="20">
        <f t="shared" si="4"/>
        <v>49.8</v>
      </c>
      <c r="H32" s="21">
        <f aca="true" t="shared" si="6" ref="H32:H41">E32+G32</f>
        <v>80.9</v>
      </c>
      <c r="I32" s="44"/>
    </row>
    <row r="33" spans="1:9" s="1" customFormat="1" ht="24.75" customHeight="1">
      <c r="A33" s="15">
        <v>28</v>
      </c>
      <c r="B33" s="22" t="s">
        <v>18</v>
      </c>
      <c r="C33" s="16" t="s">
        <v>19</v>
      </c>
      <c r="D33" s="40">
        <v>77.4</v>
      </c>
      <c r="E33" s="18">
        <f t="shared" si="3"/>
        <v>30.960000000000004</v>
      </c>
      <c r="F33" s="24">
        <v>86.2</v>
      </c>
      <c r="G33" s="20">
        <f t="shared" si="4"/>
        <v>51.72</v>
      </c>
      <c r="H33" s="21">
        <f t="shared" si="6"/>
        <v>82.68</v>
      </c>
      <c r="I33" s="44"/>
    </row>
    <row r="34" spans="1:9" s="1" customFormat="1" ht="24.75" customHeight="1">
      <c r="A34" s="15">
        <v>29</v>
      </c>
      <c r="B34" s="22" t="s">
        <v>18</v>
      </c>
      <c r="C34" s="16" t="s">
        <v>19</v>
      </c>
      <c r="D34" s="40">
        <v>81.3</v>
      </c>
      <c r="E34" s="18">
        <f t="shared" si="3"/>
        <v>32.52</v>
      </c>
      <c r="F34" s="24">
        <v>86.4</v>
      </c>
      <c r="G34" s="20">
        <f t="shared" si="4"/>
        <v>51.84</v>
      </c>
      <c r="H34" s="21">
        <f t="shared" si="6"/>
        <v>84.36000000000001</v>
      </c>
      <c r="I34" s="44"/>
    </row>
    <row r="35" spans="1:9" s="1" customFormat="1" ht="24.75" customHeight="1">
      <c r="A35" s="15">
        <v>30</v>
      </c>
      <c r="B35" s="22" t="s">
        <v>18</v>
      </c>
      <c r="C35" s="16" t="s">
        <v>19</v>
      </c>
      <c r="D35" s="39">
        <v>74.15</v>
      </c>
      <c r="E35" s="18">
        <f aca="true" t="shared" si="7" ref="E35:E53">D35*0.4</f>
        <v>29.660000000000004</v>
      </c>
      <c r="F35" s="24">
        <v>81.8</v>
      </c>
      <c r="G35" s="20">
        <f aca="true" t="shared" si="8" ref="G35:G52">F35*0.6</f>
        <v>49.08</v>
      </c>
      <c r="H35" s="21">
        <f t="shared" si="6"/>
        <v>78.74000000000001</v>
      </c>
      <c r="I35" s="44"/>
    </row>
    <row r="36" spans="1:10" s="3" customFormat="1" ht="24.75" customHeight="1">
      <c r="A36" s="15">
        <v>31</v>
      </c>
      <c r="B36" s="22" t="s">
        <v>18</v>
      </c>
      <c r="C36" s="16" t="s">
        <v>19</v>
      </c>
      <c r="D36" s="27" t="s">
        <v>20</v>
      </c>
      <c r="E36" s="18">
        <f t="shared" si="7"/>
        <v>30.12</v>
      </c>
      <c r="F36" s="24">
        <v>82.1</v>
      </c>
      <c r="G36" s="20">
        <f t="shared" si="8"/>
        <v>49.26</v>
      </c>
      <c r="H36" s="21">
        <f t="shared" si="6"/>
        <v>79.38</v>
      </c>
      <c r="I36" s="44"/>
      <c r="J36" s="1"/>
    </row>
    <row r="37" spans="1:9" s="1" customFormat="1" ht="24.75" customHeight="1">
      <c r="A37" s="15">
        <v>32</v>
      </c>
      <c r="B37" s="22" t="s">
        <v>18</v>
      </c>
      <c r="C37" s="16" t="s">
        <v>19</v>
      </c>
      <c r="D37" s="27" t="s">
        <v>21</v>
      </c>
      <c r="E37" s="18">
        <f t="shared" si="7"/>
        <v>29.960000000000004</v>
      </c>
      <c r="F37" s="24">
        <v>83.8</v>
      </c>
      <c r="G37" s="20">
        <f t="shared" si="8"/>
        <v>50.279999999999994</v>
      </c>
      <c r="H37" s="21">
        <f t="shared" si="6"/>
        <v>80.24</v>
      </c>
      <c r="I37" s="44"/>
    </row>
    <row r="38" spans="1:10" s="3" customFormat="1" ht="24.75" customHeight="1">
      <c r="A38" s="15">
        <v>33</v>
      </c>
      <c r="B38" s="22" t="s">
        <v>18</v>
      </c>
      <c r="C38" s="16" t="s">
        <v>19</v>
      </c>
      <c r="D38" s="39">
        <v>78.15</v>
      </c>
      <c r="E38" s="18">
        <f t="shared" si="7"/>
        <v>31.260000000000005</v>
      </c>
      <c r="F38" s="24">
        <v>84.3</v>
      </c>
      <c r="G38" s="20">
        <f t="shared" si="8"/>
        <v>50.58</v>
      </c>
      <c r="H38" s="21">
        <f t="shared" si="6"/>
        <v>81.84</v>
      </c>
      <c r="I38" s="44"/>
      <c r="J38" s="1"/>
    </row>
    <row r="39" spans="1:10" s="3" customFormat="1" ht="24.75" customHeight="1">
      <c r="A39" s="15">
        <v>34</v>
      </c>
      <c r="B39" s="22" t="s">
        <v>18</v>
      </c>
      <c r="C39" s="16" t="s">
        <v>19</v>
      </c>
      <c r="D39" s="41">
        <v>76.5</v>
      </c>
      <c r="E39" s="18">
        <f t="shared" si="7"/>
        <v>30.6</v>
      </c>
      <c r="F39" s="19">
        <v>82.24</v>
      </c>
      <c r="G39" s="20">
        <f t="shared" si="8"/>
        <v>49.343999999999994</v>
      </c>
      <c r="H39" s="21">
        <f t="shared" si="6"/>
        <v>79.94399999999999</v>
      </c>
      <c r="I39" s="44"/>
      <c r="J39" s="1"/>
    </row>
    <row r="40" spans="1:10" s="3" customFormat="1" ht="24.75" customHeight="1">
      <c r="A40" s="15">
        <v>35</v>
      </c>
      <c r="B40" s="22" t="s">
        <v>18</v>
      </c>
      <c r="C40" s="16" t="s">
        <v>19</v>
      </c>
      <c r="D40" s="41">
        <v>75.6</v>
      </c>
      <c r="E40" s="18">
        <f t="shared" si="7"/>
        <v>30.24</v>
      </c>
      <c r="F40" s="19">
        <v>84.1</v>
      </c>
      <c r="G40" s="20">
        <f t="shared" si="8"/>
        <v>50.459999999999994</v>
      </c>
      <c r="H40" s="21">
        <f t="shared" si="6"/>
        <v>80.69999999999999</v>
      </c>
      <c r="I40" s="44"/>
      <c r="J40" s="1"/>
    </row>
    <row r="41" spans="1:10" s="3" customFormat="1" ht="24.75" customHeight="1">
      <c r="A41" s="32" t="s">
        <v>17</v>
      </c>
      <c r="B41" s="22" t="s">
        <v>22</v>
      </c>
      <c r="C41" s="25" t="s">
        <v>19</v>
      </c>
      <c r="D41" s="33">
        <v>71.15</v>
      </c>
      <c r="E41" s="18">
        <f t="shared" si="7"/>
        <v>28.460000000000004</v>
      </c>
      <c r="F41" s="33">
        <v>0</v>
      </c>
      <c r="G41" s="20">
        <f t="shared" si="8"/>
        <v>0</v>
      </c>
      <c r="H41" s="21">
        <f t="shared" si="6"/>
        <v>28.460000000000004</v>
      </c>
      <c r="I41" s="32" t="s">
        <v>17</v>
      </c>
      <c r="J41" s="1"/>
    </row>
  </sheetData>
  <sheetProtection/>
  <mergeCells count="8">
    <mergeCell ref="A2:I2"/>
    <mergeCell ref="D3:E3"/>
    <mergeCell ref="F3:G3"/>
    <mergeCell ref="A3:A4"/>
    <mergeCell ref="B3:B4"/>
    <mergeCell ref="C3:C4"/>
    <mergeCell ref="H3:H4"/>
    <mergeCell ref="I3:I4"/>
  </mergeCells>
  <printOptions horizontalCentered="1" vertic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Zutt</cp:lastModifiedBy>
  <cp:lastPrinted>2015-06-27T02:23:30Z</cp:lastPrinted>
  <dcterms:created xsi:type="dcterms:W3CDTF">2008-07-18T07:45:27Z</dcterms:created>
  <dcterms:modified xsi:type="dcterms:W3CDTF">2024-07-02T06:41:59Z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44446D8E435F4BFF8F43BDD6AB7E098A</vt:lpwstr>
  </property>
</Properties>
</file>