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体检考察人员名单" sheetId="9" r:id="rId1"/>
  </sheets>
  <definedNames>
    <definedName name="_xlnm._FilterDatabase" localSheetId="0" hidden="1">体检考察人员名单!$B$3:$I$56</definedName>
    <definedName name="_xlnm.Print_Area" localSheetId="0">体检考察人员名单!$A$1:$I$56</definedName>
    <definedName name="_xlnm.Print_Titles" localSheetId="0">体检考察人员名单!$1:$3</definedName>
  </definedNames>
  <calcPr calcId="124519"/>
</workbook>
</file>

<file path=xl/calcChain.xml><?xml version="1.0" encoding="utf-8"?>
<calcChain xmlns="http://schemas.openxmlformats.org/spreadsheetml/2006/main">
  <c r="H56" i="9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<sst xmlns="http://schemas.openxmlformats.org/spreadsheetml/2006/main" count="223" uniqueCount="166">
  <si>
    <t xml:space="preserve">姓名 </t>
  </si>
  <si>
    <t>报考单位</t>
  </si>
  <si>
    <t xml:space="preserve">报考岗位 </t>
  </si>
  <si>
    <t>笔试成绩</t>
  </si>
  <si>
    <t>240526010102</t>
  </si>
  <si>
    <t>李旭艳</t>
  </si>
  <si>
    <t>介休市城乡建设服务中心</t>
  </si>
  <si>
    <t>01-专技1（应届毕业生岗位）</t>
  </si>
  <si>
    <t>240526010108</t>
  </si>
  <si>
    <t>骆家鹏</t>
  </si>
  <si>
    <t>02-专技2</t>
  </si>
  <si>
    <t>240526020405</t>
  </si>
  <si>
    <t>宋红艳</t>
  </si>
  <si>
    <t>介休市财政事务服务中心</t>
  </si>
  <si>
    <t>03-专技1（应届毕业生岗位）</t>
  </si>
  <si>
    <t>240526010417</t>
  </si>
  <si>
    <t>武阳</t>
  </si>
  <si>
    <t>04-专技2</t>
  </si>
  <si>
    <t>240526010816</t>
  </si>
  <si>
    <t>刘志鹏</t>
  </si>
  <si>
    <t>介休市物资储备中心</t>
  </si>
  <si>
    <t>05-管理（应届毕业生岗位）</t>
  </si>
  <si>
    <t>240526012701</t>
  </si>
  <si>
    <t>安雨江</t>
  </si>
  <si>
    <t>介休市乡村振兴服务中心</t>
  </si>
  <si>
    <t>06-专技1</t>
  </si>
  <si>
    <t>240526012707</t>
  </si>
  <si>
    <t>解宇洁</t>
  </si>
  <si>
    <t>07-专技2</t>
  </si>
  <si>
    <t>240526013407</t>
  </si>
  <si>
    <t>李书宇</t>
  </si>
  <si>
    <t>介休市社会保险中心</t>
  </si>
  <si>
    <t>08-专技</t>
  </si>
  <si>
    <t>240526013610</t>
  </si>
  <si>
    <t>张龙</t>
  </si>
  <si>
    <t>介休经济技术开发区管理委员会</t>
  </si>
  <si>
    <t>10-专技2</t>
  </si>
  <si>
    <t>240526013622</t>
  </si>
  <si>
    <t>杨娜</t>
  </si>
  <si>
    <t>240526013711</t>
  </si>
  <si>
    <t>张凯</t>
  </si>
  <si>
    <t>介休市水利发展中心</t>
  </si>
  <si>
    <t>11-专技</t>
  </si>
  <si>
    <t>240526013725</t>
  </si>
  <si>
    <t>张泽宇</t>
  </si>
  <si>
    <t>介休市纪委监委机关综合保障中心</t>
  </si>
  <si>
    <t>12-管理（应届毕业生岗位）</t>
  </si>
  <si>
    <t>240526013726</t>
  </si>
  <si>
    <t>刘芝溶</t>
  </si>
  <si>
    <t>240526013815</t>
  </si>
  <si>
    <t>白小艳</t>
  </si>
  <si>
    <t>介休市宣传工作指导中心</t>
  </si>
  <si>
    <t>13-管理</t>
  </si>
  <si>
    <t>240526020528</t>
  </si>
  <si>
    <t>冀健豪</t>
  </si>
  <si>
    <t>介休市洪山镇卫生院</t>
  </si>
  <si>
    <t>14-专技（应届毕业生岗位）</t>
  </si>
  <si>
    <t>240526020603</t>
  </si>
  <si>
    <t>白晓丹</t>
  </si>
  <si>
    <t>介休市连福中心卫生院</t>
  </si>
  <si>
    <t>15-专技1</t>
  </si>
  <si>
    <t>240526020612</t>
  </si>
  <si>
    <t>余泽</t>
  </si>
  <si>
    <t>16-专技2</t>
  </si>
  <si>
    <t>240526020705</t>
  </si>
  <si>
    <t>李文倩</t>
  </si>
  <si>
    <t>介休市张兰镇中心卫生院</t>
  </si>
  <si>
    <t>17-专技1</t>
  </si>
  <si>
    <t>240526020704</t>
  </si>
  <si>
    <t>李秀娟</t>
  </si>
  <si>
    <t>240526020711</t>
  </si>
  <si>
    <t>张钟贤</t>
  </si>
  <si>
    <t>19-专技3（应届毕业生岗位）</t>
  </si>
  <si>
    <t>240526020727</t>
  </si>
  <si>
    <t>梁金华</t>
  </si>
  <si>
    <t>20-专技4</t>
  </si>
  <si>
    <t>240526020807</t>
  </si>
  <si>
    <t>白刚</t>
  </si>
  <si>
    <t>介休市龙凤镇卫生院</t>
  </si>
  <si>
    <t>21-专技</t>
  </si>
  <si>
    <t>240526020812</t>
  </si>
  <si>
    <t>闫婷</t>
  </si>
  <si>
    <t>介休市义安镇中心卫生院万户堡分院</t>
  </si>
  <si>
    <t>22-专技</t>
  </si>
  <si>
    <t>240526020903</t>
  </si>
  <si>
    <t>孟晓莉</t>
  </si>
  <si>
    <t>介休市人民医院</t>
  </si>
  <si>
    <t>44-专技1</t>
  </si>
  <si>
    <t>240526020904</t>
  </si>
  <si>
    <t>穆晨</t>
  </si>
  <si>
    <t>240526020826</t>
  </si>
  <si>
    <t>剌嫣瑾</t>
  </si>
  <si>
    <t>240526020905</t>
  </si>
  <si>
    <t>陆小霞</t>
  </si>
  <si>
    <t>240526020822</t>
  </si>
  <si>
    <t>马晓婷</t>
  </si>
  <si>
    <t>240526020906</t>
  </si>
  <si>
    <t>程慧倩</t>
  </si>
  <si>
    <t>240526020914</t>
  </si>
  <si>
    <t>王瑾文</t>
  </si>
  <si>
    <t>46-专技3</t>
  </si>
  <si>
    <t>240526020915</t>
  </si>
  <si>
    <t>程俊</t>
  </si>
  <si>
    <t>240526020912</t>
  </si>
  <si>
    <t>王健瑞</t>
  </si>
  <si>
    <t>240526020910</t>
  </si>
  <si>
    <t>霍倩倩</t>
  </si>
  <si>
    <t>240526020916</t>
  </si>
  <si>
    <t>解锋</t>
  </si>
  <si>
    <t>240526020922</t>
  </si>
  <si>
    <t>郭惠东</t>
  </si>
  <si>
    <t>48-专技5（应届毕业生岗位）</t>
  </si>
  <si>
    <t>240526020930</t>
  </si>
  <si>
    <t>毛思琪</t>
  </si>
  <si>
    <t>240526020921</t>
  </si>
  <si>
    <t>梁欣宇</t>
  </si>
  <si>
    <t>240526021009</t>
  </si>
  <si>
    <t>丁兆麟</t>
  </si>
  <si>
    <t>240526021005</t>
  </si>
  <si>
    <t>张沛霖</t>
  </si>
  <si>
    <t>240526021011</t>
  </si>
  <si>
    <t>乔锐</t>
  </si>
  <si>
    <t>49-专技6</t>
  </si>
  <si>
    <t>240526021014</t>
  </si>
  <si>
    <t>狐蕾蕾</t>
  </si>
  <si>
    <t>51-专技8</t>
  </si>
  <si>
    <t>240526021015</t>
  </si>
  <si>
    <t>孟慧娜</t>
  </si>
  <si>
    <t>240526021018</t>
  </si>
  <si>
    <t>张叶臻</t>
  </si>
  <si>
    <t>55-专技12</t>
  </si>
  <si>
    <t>240526021022</t>
  </si>
  <si>
    <t>乔卓琛</t>
  </si>
  <si>
    <t>56-专技13</t>
  </si>
  <si>
    <t>240526021019</t>
  </si>
  <si>
    <t>李振</t>
  </si>
  <si>
    <t>240526021101</t>
  </si>
  <si>
    <t>王振邦</t>
  </si>
  <si>
    <t>240526021107</t>
  </si>
  <si>
    <t>张建杰</t>
  </si>
  <si>
    <t>59-专技16</t>
  </si>
  <si>
    <t>240526021115</t>
  </si>
  <si>
    <t>董雅红</t>
  </si>
  <si>
    <t>介休市中医医院</t>
  </si>
  <si>
    <t>60-专技1</t>
  </si>
  <si>
    <t>240526021119</t>
  </si>
  <si>
    <t>侯雅翠</t>
  </si>
  <si>
    <t>61-专技2</t>
  </si>
  <si>
    <t>240526021123</t>
  </si>
  <si>
    <t>张强</t>
  </si>
  <si>
    <t>62-专技3</t>
  </si>
  <si>
    <t>240526021228</t>
  </si>
  <si>
    <t>常明</t>
  </si>
  <si>
    <t>240526021220</t>
  </si>
  <si>
    <t>邓海潮</t>
  </si>
  <si>
    <t>240526021230</t>
  </si>
  <si>
    <t>赵思敏</t>
  </si>
  <si>
    <t>63-专技4</t>
  </si>
  <si>
    <t>58-专技15（应届毕业生岗位）</t>
    <phoneticPr fontId="1" type="noConversion"/>
  </si>
  <si>
    <t>面试成绩</t>
    <phoneticPr fontId="1" type="noConversion"/>
  </si>
  <si>
    <t>综合成绩</t>
    <phoneticPr fontId="6" type="noConversion"/>
  </si>
  <si>
    <t>名次</t>
    <phoneticPr fontId="6" type="noConversion"/>
  </si>
  <si>
    <t>注：综合成绩=笔试成绩×60%+面试成绩×40%</t>
    <phoneticPr fontId="6" type="noConversion"/>
  </si>
  <si>
    <t xml:space="preserve">准考证号 </t>
    <phoneticPr fontId="6" type="noConversion"/>
  </si>
  <si>
    <t>介休市2024年事业单位公开招聘体检考察人员名单(综合类.卫生类）</t>
    <phoneticPr fontId="6" type="noConversion"/>
  </si>
  <si>
    <t>序号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</si>
</sst>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</cellXfs>
  <cellStyles count="12">
    <cellStyle name="常规" xfId="0" builtinId="0"/>
    <cellStyle name="常规 2" xfId="2"/>
    <cellStyle name="常规 3" xfId="3"/>
    <cellStyle name="常规 3 2" xfId="4"/>
    <cellStyle name="常规 3 2 2" xfId="5"/>
    <cellStyle name="常规 3 3" xfId="6"/>
    <cellStyle name="常规 3 4" xfId="7"/>
    <cellStyle name="常规 4" xfId="8"/>
    <cellStyle name="常规 5" xfId="9"/>
    <cellStyle name="常规 6" xfId="10"/>
    <cellStyle name="常规 7" xfId="11"/>
    <cellStyle name="常规 8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zoomScale="85" zoomScaleNormal="85" workbookViewId="0">
      <selection activeCell="M12" sqref="M12"/>
    </sheetView>
  </sheetViews>
  <sheetFormatPr defaultColWidth="9" defaultRowHeight="14.4"/>
  <cols>
    <col min="1" max="1" width="5.21875" customWidth="1"/>
    <col min="2" max="2" width="17.21875" customWidth="1"/>
    <col min="3" max="3" width="8.77734375" customWidth="1"/>
    <col min="4" max="4" width="36" customWidth="1"/>
    <col min="5" max="5" width="29" style="1" customWidth="1"/>
    <col min="6" max="7" width="10.44140625" customWidth="1"/>
    <col min="8" max="8" width="10.44140625" style="2" customWidth="1"/>
    <col min="9" max="9" width="5.6640625" style="2" customWidth="1"/>
  </cols>
  <sheetData>
    <row r="1" spans="1:9" ht="34.200000000000003" customHeight="1">
      <c r="A1" s="14" t="s">
        <v>164</v>
      </c>
      <c r="B1" s="14"/>
      <c r="C1" s="14"/>
      <c r="D1" s="14"/>
      <c r="E1" s="14"/>
      <c r="F1" s="14"/>
      <c r="G1" s="14"/>
      <c r="H1" s="14"/>
      <c r="I1" s="14"/>
    </row>
    <row r="2" spans="1:9" ht="25.2" customHeight="1">
      <c r="A2" s="15" t="s">
        <v>162</v>
      </c>
      <c r="B2" s="15"/>
      <c r="C2" s="15"/>
      <c r="D2" s="15"/>
      <c r="E2" s="15"/>
      <c r="F2" s="15"/>
      <c r="G2" s="15"/>
      <c r="H2" s="15"/>
      <c r="I2" s="15"/>
    </row>
    <row r="3" spans="1:9" s="7" customFormat="1" ht="18" customHeight="1">
      <c r="A3" s="6" t="s">
        <v>165</v>
      </c>
      <c r="B3" s="3" t="s">
        <v>163</v>
      </c>
      <c r="C3" s="3" t="s">
        <v>0</v>
      </c>
      <c r="D3" s="3" t="s">
        <v>1</v>
      </c>
      <c r="E3" s="3" t="s">
        <v>2</v>
      </c>
      <c r="F3" s="4" t="s">
        <v>3</v>
      </c>
      <c r="G3" s="5" t="s">
        <v>159</v>
      </c>
      <c r="H3" s="5" t="s">
        <v>160</v>
      </c>
      <c r="I3" s="6" t="s">
        <v>161</v>
      </c>
    </row>
    <row r="4" spans="1:9" s="13" customFormat="1" ht="18" customHeight="1">
      <c r="A4" s="8">
        <v>1</v>
      </c>
      <c r="B4" s="9" t="s">
        <v>4</v>
      </c>
      <c r="C4" s="9" t="s">
        <v>5</v>
      </c>
      <c r="D4" s="10" t="s">
        <v>6</v>
      </c>
      <c r="E4" s="10" t="s">
        <v>7</v>
      </c>
      <c r="F4" s="11">
        <v>74.319999999999993</v>
      </c>
      <c r="G4" s="12">
        <v>87.46</v>
      </c>
      <c r="H4" s="12">
        <f t="shared" ref="H4:H10" si="0">F4*0.6+G4*0.4</f>
        <v>79.575999999999993</v>
      </c>
      <c r="I4" s="8">
        <v>1</v>
      </c>
    </row>
    <row r="5" spans="1:9" s="13" customFormat="1" ht="18" customHeight="1">
      <c r="A5" s="8">
        <v>2</v>
      </c>
      <c r="B5" s="9" t="s">
        <v>8</v>
      </c>
      <c r="C5" s="9" t="s">
        <v>9</v>
      </c>
      <c r="D5" s="10" t="s">
        <v>6</v>
      </c>
      <c r="E5" s="10" t="s">
        <v>10</v>
      </c>
      <c r="F5" s="11">
        <v>66.22</v>
      </c>
      <c r="G5" s="12">
        <v>85.6</v>
      </c>
      <c r="H5" s="12">
        <f t="shared" si="0"/>
        <v>73.972000000000008</v>
      </c>
      <c r="I5" s="8">
        <v>1</v>
      </c>
    </row>
    <row r="6" spans="1:9" s="13" customFormat="1" ht="18" customHeight="1">
      <c r="A6" s="8">
        <v>3</v>
      </c>
      <c r="B6" s="9" t="s">
        <v>11</v>
      </c>
      <c r="C6" s="9" t="s">
        <v>12</v>
      </c>
      <c r="D6" s="10" t="s">
        <v>13</v>
      </c>
      <c r="E6" s="10" t="s">
        <v>14</v>
      </c>
      <c r="F6" s="11">
        <v>84.1</v>
      </c>
      <c r="G6" s="12">
        <v>85.84</v>
      </c>
      <c r="H6" s="12">
        <f t="shared" si="0"/>
        <v>84.795999999999992</v>
      </c>
      <c r="I6" s="8">
        <v>1</v>
      </c>
    </row>
    <row r="7" spans="1:9" s="13" customFormat="1" ht="18" customHeight="1">
      <c r="A7" s="8">
        <v>4</v>
      </c>
      <c r="B7" s="9" t="s">
        <v>15</v>
      </c>
      <c r="C7" s="9" t="s">
        <v>16</v>
      </c>
      <c r="D7" s="10" t="s">
        <v>13</v>
      </c>
      <c r="E7" s="10" t="s">
        <v>17</v>
      </c>
      <c r="F7" s="11">
        <v>87.82</v>
      </c>
      <c r="G7" s="12">
        <v>87.78</v>
      </c>
      <c r="H7" s="12">
        <f t="shared" si="0"/>
        <v>87.804000000000002</v>
      </c>
      <c r="I7" s="8">
        <v>1</v>
      </c>
    </row>
    <row r="8" spans="1:9" s="13" customFormat="1" ht="18" customHeight="1">
      <c r="A8" s="8">
        <v>5</v>
      </c>
      <c r="B8" s="9" t="s">
        <v>18</v>
      </c>
      <c r="C8" s="9" t="s">
        <v>19</v>
      </c>
      <c r="D8" s="10" t="s">
        <v>20</v>
      </c>
      <c r="E8" s="10" t="s">
        <v>21</v>
      </c>
      <c r="F8" s="11">
        <v>85.56</v>
      </c>
      <c r="G8" s="12">
        <v>86.5</v>
      </c>
      <c r="H8" s="12">
        <f t="shared" si="0"/>
        <v>85.936000000000007</v>
      </c>
      <c r="I8" s="8">
        <v>1</v>
      </c>
    </row>
    <row r="9" spans="1:9" s="13" customFormat="1" ht="18" customHeight="1">
      <c r="A9" s="8">
        <v>6</v>
      </c>
      <c r="B9" s="9" t="s">
        <v>22</v>
      </c>
      <c r="C9" s="9" t="s">
        <v>23</v>
      </c>
      <c r="D9" s="10" t="s">
        <v>24</v>
      </c>
      <c r="E9" s="10" t="s">
        <v>25</v>
      </c>
      <c r="F9" s="11">
        <v>71.400000000000006</v>
      </c>
      <c r="G9" s="12">
        <v>85.84</v>
      </c>
      <c r="H9" s="12">
        <f t="shared" si="0"/>
        <v>77.176000000000016</v>
      </c>
      <c r="I9" s="8">
        <v>1</v>
      </c>
    </row>
    <row r="10" spans="1:9" s="13" customFormat="1" ht="18" customHeight="1">
      <c r="A10" s="8">
        <v>7</v>
      </c>
      <c r="B10" s="9" t="s">
        <v>26</v>
      </c>
      <c r="C10" s="9" t="s">
        <v>27</v>
      </c>
      <c r="D10" s="10" t="s">
        <v>24</v>
      </c>
      <c r="E10" s="10" t="s">
        <v>28</v>
      </c>
      <c r="F10" s="11">
        <v>77.98</v>
      </c>
      <c r="G10" s="12">
        <v>88.2</v>
      </c>
      <c r="H10" s="12">
        <f t="shared" si="0"/>
        <v>82.068000000000012</v>
      </c>
      <c r="I10" s="8">
        <v>1</v>
      </c>
    </row>
    <row r="11" spans="1:9" s="13" customFormat="1" ht="18" customHeight="1">
      <c r="A11" s="8">
        <v>8</v>
      </c>
      <c r="B11" s="9" t="s">
        <v>29</v>
      </c>
      <c r="C11" s="9" t="s">
        <v>30</v>
      </c>
      <c r="D11" s="10" t="s">
        <v>31</v>
      </c>
      <c r="E11" s="10" t="s">
        <v>32</v>
      </c>
      <c r="F11" s="11">
        <v>85.94</v>
      </c>
      <c r="G11" s="12">
        <v>87.08</v>
      </c>
      <c r="H11" s="12">
        <f t="shared" ref="H11:H16" si="1">F11*0.6+G11*0.4</f>
        <v>86.396000000000001</v>
      </c>
      <c r="I11" s="8">
        <v>1</v>
      </c>
    </row>
    <row r="12" spans="1:9" s="13" customFormat="1" ht="18" customHeight="1">
      <c r="A12" s="8">
        <v>9</v>
      </c>
      <c r="B12" s="9" t="s">
        <v>33</v>
      </c>
      <c r="C12" s="9" t="s">
        <v>34</v>
      </c>
      <c r="D12" s="10" t="s">
        <v>35</v>
      </c>
      <c r="E12" s="10" t="s">
        <v>36</v>
      </c>
      <c r="F12" s="11">
        <v>81.94</v>
      </c>
      <c r="G12" s="12">
        <v>86.76</v>
      </c>
      <c r="H12" s="12">
        <f t="shared" si="1"/>
        <v>83.867999999999995</v>
      </c>
      <c r="I12" s="8">
        <v>1</v>
      </c>
    </row>
    <row r="13" spans="1:9" s="13" customFormat="1" ht="18" customHeight="1">
      <c r="A13" s="8">
        <v>10</v>
      </c>
      <c r="B13" s="9" t="s">
        <v>37</v>
      </c>
      <c r="C13" s="9" t="s">
        <v>38</v>
      </c>
      <c r="D13" s="10" t="s">
        <v>35</v>
      </c>
      <c r="E13" s="10" t="s">
        <v>36</v>
      </c>
      <c r="F13" s="11">
        <v>78.760000000000005</v>
      </c>
      <c r="G13" s="12">
        <v>87.8</v>
      </c>
      <c r="H13" s="12">
        <f t="shared" si="1"/>
        <v>82.376000000000005</v>
      </c>
      <c r="I13" s="8">
        <v>2</v>
      </c>
    </row>
    <row r="14" spans="1:9" s="13" customFormat="1" ht="18" customHeight="1">
      <c r="A14" s="8">
        <v>11</v>
      </c>
      <c r="B14" s="9" t="s">
        <v>39</v>
      </c>
      <c r="C14" s="9" t="s">
        <v>40</v>
      </c>
      <c r="D14" s="10" t="s">
        <v>41</v>
      </c>
      <c r="E14" s="10" t="s">
        <v>42</v>
      </c>
      <c r="F14" s="11">
        <v>76.84</v>
      </c>
      <c r="G14" s="12">
        <v>87.5</v>
      </c>
      <c r="H14" s="12">
        <f t="shared" si="1"/>
        <v>81.103999999999999</v>
      </c>
      <c r="I14" s="8">
        <v>1</v>
      </c>
    </row>
    <row r="15" spans="1:9" s="13" customFormat="1" ht="18" customHeight="1">
      <c r="A15" s="8">
        <v>12</v>
      </c>
      <c r="B15" s="9" t="s">
        <v>43</v>
      </c>
      <c r="C15" s="9" t="s">
        <v>44</v>
      </c>
      <c r="D15" s="10" t="s">
        <v>45</v>
      </c>
      <c r="E15" s="10" t="s">
        <v>46</v>
      </c>
      <c r="F15" s="11">
        <v>81</v>
      </c>
      <c r="G15" s="12">
        <v>88.42</v>
      </c>
      <c r="H15" s="12">
        <f t="shared" si="1"/>
        <v>83.968000000000004</v>
      </c>
      <c r="I15" s="8">
        <v>1</v>
      </c>
    </row>
    <row r="16" spans="1:9" s="13" customFormat="1" ht="18" customHeight="1">
      <c r="A16" s="8">
        <v>13</v>
      </c>
      <c r="B16" s="9" t="s">
        <v>47</v>
      </c>
      <c r="C16" s="9" t="s">
        <v>48</v>
      </c>
      <c r="D16" s="10" t="s">
        <v>45</v>
      </c>
      <c r="E16" s="10" t="s">
        <v>46</v>
      </c>
      <c r="F16" s="11">
        <v>75.02</v>
      </c>
      <c r="G16" s="12">
        <v>85.94</v>
      </c>
      <c r="H16" s="12">
        <f t="shared" si="1"/>
        <v>79.387999999999991</v>
      </c>
      <c r="I16" s="8">
        <v>2</v>
      </c>
    </row>
    <row r="17" spans="1:9" s="13" customFormat="1" ht="18" customHeight="1">
      <c r="A17" s="8">
        <v>14</v>
      </c>
      <c r="B17" s="9" t="s">
        <v>49</v>
      </c>
      <c r="C17" s="9" t="s">
        <v>50</v>
      </c>
      <c r="D17" s="10" t="s">
        <v>51</v>
      </c>
      <c r="E17" s="10" t="s">
        <v>52</v>
      </c>
      <c r="F17" s="11">
        <v>78.56</v>
      </c>
      <c r="G17" s="12">
        <v>88.24</v>
      </c>
      <c r="H17" s="12">
        <f>F17*0.6+G17*0.4</f>
        <v>82.432000000000002</v>
      </c>
      <c r="I17" s="8">
        <v>1</v>
      </c>
    </row>
    <row r="18" spans="1:9" s="13" customFormat="1" ht="18" customHeight="1">
      <c r="A18" s="8">
        <v>15</v>
      </c>
      <c r="B18" s="9" t="s">
        <v>53</v>
      </c>
      <c r="C18" s="9" t="s">
        <v>54</v>
      </c>
      <c r="D18" s="10" t="s">
        <v>55</v>
      </c>
      <c r="E18" s="10" t="s">
        <v>56</v>
      </c>
      <c r="F18" s="11">
        <v>63.47</v>
      </c>
      <c r="G18" s="12">
        <v>87.22</v>
      </c>
      <c r="H18" s="12">
        <f t="shared" ref="H18:H32" si="2">F18*0.6+G18*0.4</f>
        <v>72.97</v>
      </c>
      <c r="I18" s="8">
        <v>1</v>
      </c>
    </row>
    <row r="19" spans="1:9" s="13" customFormat="1" ht="18" customHeight="1">
      <c r="A19" s="8">
        <v>16</v>
      </c>
      <c r="B19" s="9" t="s">
        <v>57</v>
      </c>
      <c r="C19" s="9" t="s">
        <v>58</v>
      </c>
      <c r="D19" s="10" t="s">
        <v>59</v>
      </c>
      <c r="E19" s="10" t="s">
        <v>60</v>
      </c>
      <c r="F19" s="11">
        <v>69.81</v>
      </c>
      <c r="G19" s="12">
        <v>84.68</v>
      </c>
      <c r="H19" s="12">
        <f t="shared" si="2"/>
        <v>75.75800000000001</v>
      </c>
      <c r="I19" s="8">
        <v>1</v>
      </c>
    </row>
    <row r="20" spans="1:9" s="13" customFormat="1" ht="18" customHeight="1">
      <c r="A20" s="8">
        <v>17</v>
      </c>
      <c r="B20" s="9" t="s">
        <v>61</v>
      </c>
      <c r="C20" s="9" t="s">
        <v>62</v>
      </c>
      <c r="D20" s="10" t="s">
        <v>59</v>
      </c>
      <c r="E20" s="10" t="s">
        <v>63</v>
      </c>
      <c r="F20" s="11">
        <v>66.900000000000006</v>
      </c>
      <c r="G20" s="12">
        <v>84.34</v>
      </c>
      <c r="H20" s="12">
        <f t="shared" si="2"/>
        <v>73.876000000000005</v>
      </c>
      <c r="I20" s="8">
        <v>1</v>
      </c>
    </row>
    <row r="21" spans="1:9" s="13" customFormat="1" ht="18" customHeight="1">
      <c r="A21" s="8">
        <v>18</v>
      </c>
      <c r="B21" s="9" t="s">
        <v>68</v>
      </c>
      <c r="C21" s="9" t="s">
        <v>69</v>
      </c>
      <c r="D21" s="10" t="s">
        <v>66</v>
      </c>
      <c r="E21" s="10" t="s">
        <v>67</v>
      </c>
      <c r="F21" s="11">
        <v>64.37</v>
      </c>
      <c r="G21" s="12">
        <v>87.72</v>
      </c>
      <c r="H21" s="12">
        <f t="shared" si="2"/>
        <v>73.710000000000008</v>
      </c>
      <c r="I21" s="8">
        <v>1</v>
      </c>
    </row>
    <row r="22" spans="1:9" s="13" customFormat="1" ht="18" customHeight="1">
      <c r="A22" s="8">
        <v>19</v>
      </c>
      <c r="B22" s="9" t="s">
        <v>64</v>
      </c>
      <c r="C22" s="9" t="s">
        <v>65</v>
      </c>
      <c r="D22" s="10" t="s">
        <v>66</v>
      </c>
      <c r="E22" s="10" t="s">
        <v>67</v>
      </c>
      <c r="F22" s="11">
        <v>64.459999999999994</v>
      </c>
      <c r="G22" s="12">
        <v>86.62</v>
      </c>
      <c r="H22" s="12">
        <f t="shared" si="2"/>
        <v>73.323999999999998</v>
      </c>
      <c r="I22" s="8">
        <v>2</v>
      </c>
    </row>
    <row r="23" spans="1:9" s="13" customFormat="1" ht="18" customHeight="1">
      <c r="A23" s="8">
        <v>20</v>
      </c>
      <c r="B23" s="9" t="s">
        <v>70</v>
      </c>
      <c r="C23" s="9" t="s">
        <v>71</v>
      </c>
      <c r="D23" s="10" t="s">
        <v>66</v>
      </c>
      <c r="E23" s="10" t="s">
        <v>72</v>
      </c>
      <c r="F23" s="11">
        <v>68.22</v>
      </c>
      <c r="G23" s="12">
        <v>87.24</v>
      </c>
      <c r="H23" s="12">
        <f t="shared" si="2"/>
        <v>75.828000000000003</v>
      </c>
      <c r="I23" s="8">
        <v>1</v>
      </c>
    </row>
    <row r="24" spans="1:9" s="13" customFormat="1" ht="18" customHeight="1">
      <c r="A24" s="8">
        <v>21</v>
      </c>
      <c r="B24" s="9" t="s">
        <v>73</v>
      </c>
      <c r="C24" s="9" t="s">
        <v>74</v>
      </c>
      <c r="D24" s="10" t="s">
        <v>66</v>
      </c>
      <c r="E24" s="10" t="s">
        <v>75</v>
      </c>
      <c r="F24" s="11">
        <v>67.13</v>
      </c>
      <c r="G24" s="12">
        <v>86.48</v>
      </c>
      <c r="H24" s="12">
        <f t="shared" si="2"/>
        <v>74.87</v>
      </c>
      <c r="I24" s="8">
        <v>1</v>
      </c>
    </row>
    <row r="25" spans="1:9" s="13" customFormat="1" ht="18" customHeight="1">
      <c r="A25" s="8">
        <v>22</v>
      </c>
      <c r="B25" s="9" t="s">
        <v>76</v>
      </c>
      <c r="C25" s="9" t="s">
        <v>77</v>
      </c>
      <c r="D25" s="10" t="s">
        <v>78</v>
      </c>
      <c r="E25" s="10" t="s">
        <v>79</v>
      </c>
      <c r="F25" s="11">
        <v>61.8</v>
      </c>
      <c r="G25" s="12">
        <v>84.4</v>
      </c>
      <c r="H25" s="12">
        <f t="shared" si="2"/>
        <v>70.84</v>
      </c>
      <c r="I25" s="8">
        <v>1</v>
      </c>
    </row>
    <row r="26" spans="1:9" s="13" customFormat="1" ht="18" customHeight="1">
      <c r="A26" s="8">
        <v>23</v>
      </c>
      <c r="B26" s="9" t="s">
        <v>80</v>
      </c>
      <c r="C26" s="9" t="s">
        <v>81</v>
      </c>
      <c r="D26" s="10" t="s">
        <v>82</v>
      </c>
      <c r="E26" s="10" t="s">
        <v>83</v>
      </c>
      <c r="F26" s="11">
        <v>67.34</v>
      </c>
      <c r="G26" s="12">
        <v>85.24</v>
      </c>
      <c r="H26" s="12">
        <f t="shared" si="2"/>
        <v>74.5</v>
      </c>
      <c r="I26" s="8">
        <v>1</v>
      </c>
    </row>
    <row r="27" spans="1:9" s="13" customFormat="1" ht="18" customHeight="1">
      <c r="A27" s="8">
        <v>24</v>
      </c>
      <c r="B27" s="9" t="s">
        <v>88</v>
      </c>
      <c r="C27" s="9" t="s">
        <v>89</v>
      </c>
      <c r="D27" s="10" t="s">
        <v>86</v>
      </c>
      <c r="E27" s="10" t="s">
        <v>87</v>
      </c>
      <c r="F27" s="11">
        <v>74.790000000000006</v>
      </c>
      <c r="G27" s="12">
        <v>87.76</v>
      </c>
      <c r="H27" s="12">
        <f t="shared" si="2"/>
        <v>79.978000000000009</v>
      </c>
      <c r="I27" s="8">
        <v>1</v>
      </c>
    </row>
    <row r="28" spans="1:9" s="13" customFormat="1" ht="18" customHeight="1">
      <c r="A28" s="8">
        <v>25</v>
      </c>
      <c r="B28" s="9" t="s">
        <v>84</v>
      </c>
      <c r="C28" s="9" t="s">
        <v>85</v>
      </c>
      <c r="D28" s="10" t="s">
        <v>86</v>
      </c>
      <c r="E28" s="10" t="s">
        <v>87</v>
      </c>
      <c r="F28" s="11">
        <v>75.900000000000006</v>
      </c>
      <c r="G28" s="12">
        <v>85.48</v>
      </c>
      <c r="H28" s="12">
        <f t="shared" si="2"/>
        <v>79.731999999999999</v>
      </c>
      <c r="I28" s="8">
        <v>2</v>
      </c>
    </row>
    <row r="29" spans="1:9" s="13" customFormat="1" ht="18" customHeight="1">
      <c r="A29" s="8">
        <v>26</v>
      </c>
      <c r="B29" s="9" t="s">
        <v>90</v>
      </c>
      <c r="C29" s="9" t="s">
        <v>91</v>
      </c>
      <c r="D29" s="10" t="s">
        <v>86</v>
      </c>
      <c r="E29" s="10" t="s">
        <v>87</v>
      </c>
      <c r="F29" s="11">
        <v>69.66</v>
      </c>
      <c r="G29" s="12">
        <v>86.9</v>
      </c>
      <c r="H29" s="12">
        <f t="shared" si="2"/>
        <v>76.556000000000012</v>
      </c>
      <c r="I29" s="8">
        <v>3</v>
      </c>
    </row>
    <row r="30" spans="1:9" s="13" customFormat="1" ht="18" customHeight="1">
      <c r="A30" s="8">
        <v>27</v>
      </c>
      <c r="B30" s="9" t="s">
        <v>92</v>
      </c>
      <c r="C30" s="9" t="s">
        <v>93</v>
      </c>
      <c r="D30" s="10" t="s">
        <v>86</v>
      </c>
      <c r="E30" s="10" t="s">
        <v>87</v>
      </c>
      <c r="F30" s="11">
        <v>69.569999999999993</v>
      </c>
      <c r="G30" s="12">
        <v>86.46</v>
      </c>
      <c r="H30" s="12">
        <f t="shared" si="2"/>
        <v>76.325999999999993</v>
      </c>
      <c r="I30" s="8">
        <v>4</v>
      </c>
    </row>
    <row r="31" spans="1:9" s="13" customFormat="1" ht="18" customHeight="1">
      <c r="A31" s="8">
        <v>28</v>
      </c>
      <c r="B31" s="9" t="s">
        <v>94</v>
      </c>
      <c r="C31" s="9" t="s">
        <v>95</v>
      </c>
      <c r="D31" s="10" t="s">
        <v>86</v>
      </c>
      <c r="E31" s="10" t="s">
        <v>87</v>
      </c>
      <c r="F31" s="11">
        <v>68.75</v>
      </c>
      <c r="G31" s="12">
        <v>85.92</v>
      </c>
      <c r="H31" s="12">
        <f t="shared" si="2"/>
        <v>75.617999999999995</v>
      </c>
      <c r="I31" s="8">
        <v>5</v>
      </c>
    </row>
    <row r="32" spans="1:9" s="13" customFormat="1" ht="18" customHeight="1">
      <c r="A32" s="8">
        <v>29</v>
      </c>
      <c r="B32" s="9" t="s">
        <v>96</v>
      </c>
      <c r="C32" s="9" t="s">
        <v>97</v>
      </c>
      <c r="D32" s="10" t="s">
        <v>86</v>
      </c>
      <c r="E32" s="10" t="s">
        <v>87</v>
      </c>
      <c r="F32" s="11">
        <v>67.430000000000007</v>
      </c>
      <c r="G32" s="12">
        <v>86.34</v>
      </c>
      <c r="H32" s="12">
        <f t="shared" si="2"/>
        <v>74.994</v>
      </c>
      <c r="I32" s="8">
        <v>6</v>
      </c>
    </row>
    <row r="33" spans="1:9" s="13" customFormat="1" ht="18" customHeight="1">
      <c r="A33" s="8">
        <v>30</v>
      </c>
      <c r="B33" s="9" t="s">
        <v>98</v>
      </c>
      <c r="C33" s="9" t="s">
        <v>99</v>
      </c>
      <c r="D33" s="10" t="s">
        <v>86</v>
      </c>
      <c r="E33" s="10" t="s">
        <v>100</v>
      </c>
      <c r="F33" s="11">
        <v>77.58</v>
      </c>
      <c r="G33" s="12">
        <v>85.68</v>
      </c>
      <c r="H33" s="12">
        <f t="shared" ref="H33:H42" si="3">F33*0.6+G33*0.4</f>
        <v>80.819999999999993</v>
      </c>
      <c r="I33" s="8">
        <v>1</v>
      </c>
    </row>
    <row r="34" spans="1:9" s="13" customFormat="1" ht="18" customHeight="1">
      <c r="A34" s="8">
        <v>31</v>
      </c>
      <c r="B34" s="9" t="s">
        <v>101</v>
      </c>
      <c r="C34" s="9" t="s">
        <v>102</v>
      </c>
      <c r="D34" s="10" t="s">
        <v>86</v>
      </c>
      <c r="E34" s="10" t="s">
        <v>100</v>
      </c>
      <c r="F34" s="11">
        <v>66.72</v>
      </c>
      <c r="G34" s="12">
        <v>84.24</v>
      </c>
      <c r="H34" s="12">
        <f t="shared" si="3"/>
        <v>73.727999999999994</v>
      </c>
      <c r="I34" s="8">
        <v>2</v>
      </c>
    </row>
    <row r="35" spans="1:9" s="13" customFormat="1" ht="18" customHeight="1">
      <c r="A35" s="8">
        <v>32</v>
      </c>
      <c r="B35" s="9" t="s">
        <v>105</v>
      </c>
      <c r="C35" s="9" t="s">
        <v>106</v>
      </c>
      <c r="D35" s="10" t="s">
        <v>86</v>
      </c>
      <c r="E35" s="10" t="s">
        <v>100</v>
      </c>
      <c r="F35" s="11">
        <v>65.16</v>
      </c>
      <c r="G35" s="12">
        <v>85.06</v>
      </c>
      <c r="H35" s="12">
        <f t="shared" si="3"/>
        <v>73.12</v>
      </c>
      <c r="I35" s="8">
        <v>3</v>
      </c>
    </row>
    <row r="36" spans="1:9" s="13" customFormat="1" ht="18" customHeight="1">
      <c r="A36" s="8">
        <v>33</v>
      </c>
      <c r="B36" s="9" t="s">
        <v>103</v>
      </c>
      <c r="C36" s="9" t="s">
        <v>104</v>
      </c>
      <c r="D36" s="10" t="s">
        <v>86</v>
      </c>
      <c r="E36" s="10" t="s">
        <v>100</v>
      </c>
      <c r="F36" s="11">
        <v>65.61</v>
      </c>
      <c r="G36" s="12">
        <v>83.78</v>
      </c>
      <c r="H36" s="12">
        <f t="shared" si="3"/>
        <v>72.878</v>
      </c>
      <c r="I36" s="8">
        <v>4</v>
      </c>
    </row>
    <row r="37" spans="1:9" s="13" customFormat="1" ht="18" customHeight="1">
      <c r="A37" s="8">
        <v>34</v>
      </c>
      <c r="B37" s="9" t="s">
        <v>107</v>
      </c>
      <c r="C37" s="9" t="s">
        <v>108</v>
      </c>
      <c r="D37" s="10" t="s">
        <v>86</v>
      </c>
      <c r="E37" s="10" t="s">
        <v>100</v>
      </c>
      <c r="F37" s="11">
        <v>62.1</v>
      </c>
      <c r="G37" s="12">
        <v>84.52</v>
      </c>
      <c r="H37" s="12">
        <f t="shared" si="3"/>
        <v>71.067999999999998</v>
      </c>
      <c r="I37" s="8">
        <v>5</v>
      </c>
    </row>
    <row r="38" spans="1:9" s="13" customFormat="1" ht="18" customHeight="1">
      <c r="A38" s="8">
        <v>35</v>
      </c>
      <c r="B38" s="9" t="s">
        <v>109</v>
      </c>
      <c r="C38" s="9" t="s">
        <v>110</v>
      </c>
      <c r="D38" s="10" t="s">
        <v>86</v>
      </c>
      <c r="E38" s="10" t="s">
        <v>111</v>
      </c>
      <c r="F38" s="11">
        <v>79.8</v>
      </c>
      <c r="G38" s="12">
        <v>87.02</v>
      </c>
      <c r="H38" s="12">
        <f t="shared" si="3"/>
        <v>82.687999999999988</v>
      </c>
      <c r="I38" s="8">
        <v>1</v>
      </c>
    </row>
    <row r="39" spans="1:9" s="13" customFormat="1" ht="18" customHeight="1">
      <c r="A39" s="8">
        <v>36</v>
      </c>
      <c r="B39" s="9" t="s">
        <v>112</v>
      </c>
      <c r="C39" s="9" t="s">
        <v>113</v>
      </c>
      <c r="D39" s="10" t="s">
        <v>86</v>
      </c>
      <c r="E39" s="10" t="s">
        <v>111</v>
      </c>
      <c r="F39" s="11">
        <v>79.7</v>
      </c>
      <c r="G39" s="12">
        <v>86.72</v>
      </c>
      <c r="H39" s="12">
        <f t="shared" si="3"/>
        <v>82.50800000000001</v>
      </c>
      <c r="I39" s="8">
        <v>2</v>
      </c>
    </row>
    <row r="40" spans="1:9" s="13" customFormat="1" ht="18" customHeight="1">
      <c r="A40" s="8">
        <v>37</v>
      </c>
      <c r="B40" s="9" t="s">
        <v>114</v>
      </c>
      <c r="C40" s="9" t="s">
        <v>115</v>
      </c>
      <c r="D40" s="10" t="s">
        <v>86</v>
      </c>
      <c r="E40" s="10" t="s">
        <v>111</v>
      </c>
      <c r="F40" s="11">
        <v>77.84</v>
      </c>
      <c r="G40" s="12">
        <v>85.12</v>
      </c>
      <c r="H40" s="12">
        <f t="shared" si="3"/>
        <v>80.75200000000001</v>
      </c>
      <c r="I40" s="8">
        <v>3</v>
      </c>
    </row>
    <row r="41" spans="1:9" s="13" customFormat="1" ht="18" customHeight="1">
      <c r="A41" s="8">
        <v>38</v>
      </c>
      <c r="B41" s="9" t="s">
        <v>116</v>
      </c>
      <c r="C41" s="9" t="s">
        <v>117</v>
      </c>
      <c r="D41" s="10" t="s">
        <v>86</v>
      </c>
      <c r="E41" s="10" t="s">
        <v>111</v>
      </c>
      <c r="F41" s="11">
        <v>73.78</v>
      </c>
      <c r="G41" s="12">
        <v>85.4</v>
      </c>
      <c r="H41" s="12">
        <f t="shared" si="3"/>
        <v>78.427999999999997</v>
      </c>
      <c r="I41" s="8">
        <v>4</v>
      </c>
    </row>
    <row r="42" spans="1:9" s="13" customFormat="1" ht="18" customHeight="1">
      <c r="A42" s="8">
        <v>39</v>
      </c>
      <c r="B42" s="9" t="s">
        <v>118</v>
      </c>
      <c r="C42" s="9" t="s">
        <v>119</v>
      </c>
      <c r="D42" s="10" t="s">
        <v>86</v>
      </c>
      <c r="E42" s="10" t="s">
        <v>111</v>
      </c>
      <c r="F42" s="11">
        <v>72.260000000000005</v>
      </c>
      <c r="G42" s="12">
        <v>87.5</v>
      </c>
      <c r="H42" s="12">
        <f t="shared" si="3"/>
        <v>78.355999999999995</v>
      </c>
      <c r="I42" s="8">
        <v>5</v>
      </c>
    </row>
    <row r="43" spans="1:9" s="13" customFormat="1" ht="18" customHeight="1">
      <c r="A43" s="8">
        <v>40</v>
      </c>
      <c r="B43" s="9" t="s">
        <v>120</v>
      </c>
      <c r="C43" s="9" t="s">
        <v>121</v>
      </c>
      <c r="D43" s="10" t="s">
        <v>86</v>
      </c>
      <c r="E43" s="10" t="s">
        <v>122</v>
      </c>
      <c r="F43" s="11">
        <v>72.290000000000006</v>
      </c>
      <c r="G43" s="12">
        <v>87.339999999999989</v>
      </c>
      <c r="H43" s="12">
        <f t="shared" ref="H43:H53" si="4">F43*0.6+G43*0.4</f>
        <v>78.31</v>
      </c>
      <c r="I43" s="8">
        <v>1</v>
      </c>
    </row>
    <row r="44" spans="1:9" s="13" customFormat="1" ht="18" customHeight="1">
      <c r="A44" s="8">
        <v>41</v>
      </c>
      <c r="B44" s="9" t="s">
        <v>126</v>
      </c>
      <c r="C44" s="9" t="s">
        <v>127</v>
      </c>
      <c r="D44" s="10" t="s">
        <v>86</v>
      </c>
      <c r="E44" s="10" t="s">
        <v>125</v>
      </c>
      <c r="F44" s="11">
        <v>63.25</v>
      </c>
      <c r="G44" s="12">
        <v>87.6</v>
      </c>
      <c r="H44" s="12">
        <f t="shared" si="4"/>
        <v>72.989999999999995</v>
      </c>
      <c r="I44" s="8">
        <v>1</v>
      </c>
    </row>
    <row r="45" spans="1:9" s="13" customFormat="1" ht="18" customHeight="1">
      <c r="A45" s="8">
        <v>42</v>
      </c>
      <c r="B45" s="9" t="s">
        <v>123</v>
      </c>
      <c r="C45" s="9" t="s">
        <v>124</v>
      </c>
      <c r="D45" s="10" t="s">
        <v>86</v>
      </c>
      <c r="E45" s="10" t="s">
        <v>125</v>
      </c>
      <c r="F45" s="11">
        <v>63.96</v>
      </c>
      <c r="G45" s="12">
        <v>85.2</v>
      </c>
      <c r="H45" s="12">
        <f t="shared" si="4"/>
        <v>72.456000000000003</v>
      </c>
      <c r="I45" s="8">
        <v>2</v>
      </c>
    </row>
    <row r="46" spans="1:9" s="13" customFormat="1" ht="18" customHeight="1">
      <c r="A46" s="8">
        <v>43</v>
      </c>
      <c r="B46" s="9" t="s">
        <v>128</v>
      </c>
      <c r="C46" s="9" t="s">
        <v>129</v>
      </c>
      <c r="D46" s="10" t="s">
        <v>86</v>
      </c>
      <c r="E46" s="10" t="s">
        <v>130</v>
      </c>
      <c r="F46" s="11">
        <v>68.77</v>
      </c>
      <c r="G46" s="12">
        <v>86.820000000000007</v>
      </c>
      <c r="H46" s="12">
        <f t="shared" si="4"/>
        <v>75.989999999999995</v>
      </c>
      <c r="I46" s="8">
        <v>1</v>
      </c>
    </row>
    <row r="47" spans="1:9" s="13" customFormat="1" ht="18" customHeight="1">
      <c r="A47" s="8">
        <v>44</v>
      </c>
      <c r="B47" s="9" t="s">
        <v>131</v>
      </c>
      <c r="C47" s="9" t="s">
        <v>132</v>
      </c>
      <c r="D47" s="10" t="s">
        <v>86</v>
      </c>
      <c r="E47" s="10" t="s">
        <v>133</v>
      </c>
      <c r="F47" s="11">
        <v>73.77</v>
      </c>
      <c r="G47" s="12">
        <v>86.92</v>
      </c>
      <c r="H47" s="12">
        <f t="shared" si="4"/>
        <v>79.03</v>
      </c>
      <c r="I47" s="8">
        <v>1</v>
      </c>
    </row>
    <row r="48" spans="1:9" s="13" customFormat="1" ht="18" customHeight="1">
      <c r="A48" s="8">
        <v>45</v>
      </c>
      <c r="B48" s="9" t="s">
        <v>134</v>
      </c>
      <c r="C48" s="9" t="s">
        <v>135</v>
      </c>
      <c r="D48" s="10" t="s">
        <v>86</v>
      </c>
      <c r="E48" s="10" t="s">
        <v>133</v>
      </c>
      <c r="F48" s="11">
        <v>73.09</v>
      </c>
      <c r="G48" s="12">
        <v>87.419999999999987</v>
      </c>
      <c r="H48" s="12">
        <f t="shared" si="4"/>
        <v>78.822000000000003</v>
      </c>
      <c r="I48" s="8">
        <v>2</v>
      </c>
    </row>
    <row r="49" spans="1:9" s="13" customFormat="1" ht="18" customHeight="1">
      <c r="A49" s="8">
        <v>46</v>
      </c>
      <c r="B49" s="9" t="s">
        <v>136</v>
      </c>
      <c r="C49" s="9" t="s">
        <v>137</v>
      </c>
      <c r="D49" s="10" t="s">
        <v>86</v>
      </c>
      <c r="E49" s="10" t="s">
        <v>158</v>
      </c>
      <c r="F49" s="11">
        <v>69.150000000000006</v>
      </c>
      <c r="G49" s="12">
        <v>86.38</v>
      </c>
      <c r="H49" s="12">
        <f t="shared" si="4"/>
        <v>76.042000000000002</v>
      </c>
      <c r="I49" s="8">
        <v>1</v>
      </c>
    </row>
    <row r="50" spans="1:9" s="13" customFormat="1" ht="18" customHeight="1">
      <c r="A50" s="8">
        <v>47</v>
      </c>
      <c r="B50" s="9" t="s">
        <v>138</v>
      </c>
      <c r="C50" s="9" t="s">
        <v>139</v>
      </c>
      <c r="D50" s="10" t="s">
        <v>86</v>
      </c>
      <c r="E50" s="10" t="s">
        <v>140</v>
      </c>
      <c r="F50" s="11">
        <v>75.900000000000006</v>
      </c>
      <c r="G50" s="12">
        <v>87.440000000000012</v>
      </c>
      <c r="H50" s="12">
        <f t="shared" si="4"/>
        <v>80.516000000000005</v>
      </c>
      <c r="I50" s="8">
        <v>1</v>
      </c>
    </row>
    <row r="51" spans="1:9" s="13" customFormat="1" ht="18" customHeight="1">
      <c r="A51" s="8">
        <v>48</v>
      </c>
      <c r="B51" s="9" t="s">
        <v>141</v>
      </c>
      <c r="C51" s="9" t="s">
        <v>142</v>
      </c>
      <c r="D51" s="10" t="s">
        <v>143</v>
      </c>
      <c r="E51" s="10" t="s">
        <v>144</v>
      </c>
      <c r="F51" s="11">
        <v>68.78</v>
      </c>
      <c r="G51" s="12">
        <v>84.36</v>
      </c>
      <c r="H51" s="12">
        <f t="shared" si="4"/>
        <v>75.012</v>
      </c>
      <c r="I51" s="8">
        <v>1</v>
      </c>
    </row>
    <row r="52" spans="1:9" s="13" customFormat="1" ht="18" customHeight="1">
      <c r="A52" s="8">
        <v>49</v>
      </c>
      <c r="B52" s="9" t="s">
        <v>145</v>
      </c>
      <c r="C52" s="9" t="s">
        <v>146</v>
      </c>
      <c r="D52" s="10" t="s">
        <v>143</v>
      </c>
      <c r="E52" s="10" t="s">
        <v>147</v>
      </c>
      <c r="F52" s="11">
        <v>80.89</v>
      </c>
      <c r="G52" s="12">
        <v>85.42</v>
      </c>
      <c r="H52" s="12">
        <f t="shared" si="4"/>
        <v>82.701999999999998</v>
      </c>
      <c r="I52" s="8">
        <v>1</v>
      </c>
    </row>
    <row r="53" spans="1:9" s="13" customFormat="1" ht="18" customHeight="1">
      <c r="A53" s="8">
        <v>50</v>
      </c>
      <c r="B53" s="9" t="s">
        <v>148</v>
      </c>
      <c r="C53" s="9" t="s">
        <v>149</v>
      </c>
      <c r="D53" s="10" t="s">
        <v>143</v>
      </c>
      <c r="E53" s="10" t="s">
        <v>147</v>
      </c>
      <c r="F53" s="11">
        <v>71.7</v>
      </c>
      <c r="G53" s="12">
        <v>85.62</v>
      </c>
      <c r="H53" s="12">
        <f t="shared" si="4"/>
        <v>77.268000000000001</v>
      </c>
      <c r="I53" s="8">
        <v>2</v>
      </c>
    </row>
    <row r="54" spans="1:9" s="13" customFormat="1" ht="18" customHeight="1">
      <c r="A54" s="8">
        <v>51</v>
      </c>
      <c r="B54" s="9" t="s">
        <v>153</v>
      </c>
      <c r="C54" s="9" t="s">
        <v>154</v>
      </c>
      <c r="D54" s="10" t="s">
        <v>143</v>
      </c>
      <c r="E54" s="10" t="s">
        <v>150</v>
      </c>
      <c r="F54" s="11">
        <v>65.22</v>
      </c>
      <c r="G54" s="12">
        <v>87.24</v>
      </c>
      <c r="H54" s="12">
        <f t="shared" ref="H54:H56" si="5">F54*0.6+G54*0.4</f>
        <v>74.027999999999992</v>
      </c>
      <c r="I54" s="8">
        <v>1</v>
      </c>
    </row>
    <row r="55" spans="1:9" s="13" customFormat="1" ht="18" customHeight="1">
      <c r="A55" s="8">
        <v>52</v>
      </c>
      <c r="B55" s="9" t="s">
        <v>151</v>
      </c>
      <c r="C55" s="9" t="s">
        <v>152</v>
      </c>
      <c r="D55" s="10" t="s">
        <v>143</v>
      </c>
      <c r="E55" s="10" t="s">
        <v>150</v>
      </c>
      <c r="F55" s="11">
        <v>65.97</v>
      </c>
      <c r="G55" s="12">
        <v>85.320000000000007</v>
      </c>
      <c r="H55" s="12">
        <f t="shared" si="5"/>
        <v>73.710000000000008</v>
      </c>
      <c r="I55" s="8">
        <v>2</v>
      </c>
    </row>
    <row r="56" spans="1:9" s="13" customFormat="1" ht="18" customHeight="1">
      <c r="A56" s="8">
        <v>53</v>
      </c>
      <c r="B56" s="9" t="s">
        <v>155</v>
      </c>
      <c r="C56" s="9" t="s">
        <v>156</v>
      </c>
      <c r="D56" s="10" t="s">
        <v>143</v>
      </c>
      <c r="E56" s="10" t="s">
        <v>157</v>
      </c>
      <c r="F56" s="11">
        <v>72.45</v>
      </c>
      <c r="G56" s="12">
        <v>86.22</v>
      </c>
      <c r="H56" s="12">
        <f t="shared" si="5"/>
        <v>77.957999999999998</v>
      </c>
      <c r="I56" s="8">
        <v>1</v>
      </c>
    </row>
  </sheetData>
  <sheetProtection sheet="1" objects="1" scenarios="1"/>
  <mergeCells count="2">
    <mergeCell ref="A1:I1"/>
    <mergeCell ref="A2:I2"/>
  </mergeCells>
  <phoneticPr fontId="6" type="noConversion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体检考察人员名单</vt:lpstr>
      <vt:lpstr>体检考察人员名单!Print_Area</vt:lpstr>
      <vt:lpstr>体检考察人员名单!Print_Titles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2024-07-02T08:51:41Z</cp:lastPrinted>
  <dcterms:created xsi:type="dcterms:W3CDTF">2006-09-13T11:21:00Z</dcterms:created>
  <dcterms:modified xsi:type="dcterms:W3CDTF">2024-07-02T09:42:30Z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018465D84D3C4022894247484E4C43A8_13</vt:lpwstr>
  </property>
  <property fmtid="{D5CDD505-2E9C-101B-9397-08002B2CF9AE}" pid="3" name="KSOProductBuildVer">
    <vt:lpwstr>2052-12.1.0.16929</vt:lpwstr>
  </property>
</Properties>
</file>