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25"/>
  </bookViews>
  <sheets>
    <sheet name="公示名单" sheetId="5" r:id="rId1"/>
  </sheets>
  <definedNames>
    <definedName name="_xlnm._FilterDatabase" localSheetId="0" hidden="1">公示名单!$A$2:$P$12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<sst xmlns="http://schemas.openxmlformats.org/spreadsheetml/2006/main" count="127" uniqueCount="52">
  <si>
    <t>2024年长春九台区事业单位公开招聘工作人员（含专项招聘高校毕业生）拟聘用人员公示名单</t>
  </si>
  <si>
    <t>序号</t>
  </si>
  <si>
    <t>招聘单位主管部门</t>
  </si>
  <si>
    <t>招聘单位</t>
  </si>
  <si>
    <t>招聘岗位</t>
  </si>
  <si>
    <t>招聘范围</t>
  </si>
  <si>
    <t>招聘公告</t>
  </si>
  <si>
    <t>招聘计
划人数</t>
  </si>
  <si>
    <t>考生
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</si>
  <si>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</si>
  <si>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</si>
  <si>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</si>
  <si>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</si>
  <si>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</si>
  <si>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</si>
  <si>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</si>
  <si>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</si>
  <si>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长春市九台区卫健局</t>
  </si>
  <si>
    <t>长春市九台区人民医院</t>
  </si>
  <si>
    <t>内科医生</t>
  </si>
  <si>
    <t>不限</t>
  </si>
  <si>
    <t>2号公告</t>
  </si>
  <si>
    <t>马梓涵</t>
  </si>
  <si>
    <t>男</t>
  </si>
  <si>
    <t>25</t>
  </si>
  <si>
    <t>合格</t>
  </si>
  <si>
    <t>陈照瑞</t>
  </si>
  <si>
    <t>女</t>
  </si>
  <si>
    <t>28</t>
  </si>
  <si>
    <t>刘超</t>
  </si>
  <si>
    <t>35</t>
  </si>
  <si>
    <t>刘辛</t>
  </si>
  <si>
    <t>杨英娜</t>
  </si>
  <si>
    <t>外科医生</t>
  </si>
  <si>
    <t>杨佳坤</t>
  </si>
  <si>
    <t>32</t>
  </si>
  <si>
    <t>长春市九台区财政局</t>
  </si>
  <si>
    <t>长春市九台区财政评审中心</t>
  </si>
  <si>
    <t>项目评审</t>
  </si>
  <si>
    <t>刘莉</t>
  </si>
  <si>
    <t>33</t>
  </si>
  <si>
    <t>王佳薇</t>
  </si>
  <si>
    <t>34</t>
  </si>
  <si>
    <t>长春市九台区财政投资项目示范中心</t>
  </si>
  <si>
    <t>财务管理</t>
  </si>
  <si>
    <t>张玉彦</t>
  </si>
  <si>
    <t>长春市九台区工业和信息化局</t>
  </si>
  <si>
    <t>长春市九台区招商服务中心</t>
  </si>
  <si>
    <t>会计</t>
  </si>
  <si>
    <t>高维森</t>
  </si>
  <si>
    <t>文字综合</t>
  </si>
  <si>
    <t>夏赫潞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</si>
</sst>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</cellStyleXfs>
  <cellXfs count="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6" xfId="50"/>
    <cellStyle name="常规_Sheet1 4" xfId="51"/>
    <cellStyle name="常规 2 2" xfId="52"/>
    <cellStyle name="常规 2" xfId="53"/>
    <cellStyle name="常规_Sheet1" xfId="54"/>
    <cellStyle name="常规_Sheet1_1" xfId="55"/>
    <cellStyle name="常规_Sheet1 3" xfId="56"/>
    <cellStyle name="常规_Sheet1 2 3" xfId="57"/>
    <cellStyle name="常规 5" xfId="58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workbookViewId="0">
      <selection activeCell="E3" sqref="E3"/>
    </sheetView>
  </sheetViews>
  <sheetFormatPr defaultColWidth="8.66666666666667" defaultRowHeight="13.5"/>
  <cols>
    <col min="1" max="1" width="6.025" style="1" customWidth="1"/>
    <col min="2" max="2" width="17.75" style="1" customWidth="1"/>
    <col min="3" max="3" width="17.125" style="1" customWidth="1"/>
    <col min="4" max="4" width="11.5" style="1" customWidth="1"/>
    <col min="5" max="6" width="8.75" style="1" customWidth="1"/>
    <col min="7" max="7" width="6.625" style="1" customWidth="1"/>
    <col min="8" max="8" width="10.5833333333333" style="1" customWidth="1"/>
    <col min="9" max="9" width="6.36666666666667" style="1" customWidth="1"/>
    <col min="10" max="10" width="6.35833333333333" style="1" customWidth="1"/>
    <col min="11" max="13" width="11.1666666666667" style="1" customWidth="1"/>
    <col min="14" max="14" width="6.5" style="1" customWidth="1"/>
    <col min="15" max="15" width="8.375" style="1" customWidth="1"/>
    <col min="16" max="16" width="9.125" style="1" customWidth="1"/>
    <col min="17" max="16384" width="8.66666666666667" style="2"/>
  </cols>
  <sheetData>
    <row r="1" ht="56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4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55" customHeight="1" spans="1:16">
      <c r="A3" s="4">
        <f>ROW()-2</f>
        <v>1</v>
      </c>
      <c r="B3" s="5" t="s">
        <v>17</v>
      </c>
      <c r="C3" s="6" t="s">
        <v>18</v>
      </c>
      <c r="D3" s="4" t="s">
        <v>19</v>
      </c>
      <c r="E3" s="5" t="s">
        <v>20</v>
      </c>
      <c r="F3" s="4" t="s">
        <v>21</v>
      </c>
      <c r="G3" s="4">
        <v>5</v>
      </c>
      <c r="H3" s="4" t="s">
        <v>22</v>
      </c>
      <c r="I3" s="4" t="s">
        <v>23</v>
      </c>
      <c r="J3" s="4" t="s">
        <v>24</v>
      </c>
      <c r="K3" s="4">
        <v>63.86666</v>
      </c>
      <c r="L3" s="4">
        <v>73.206</v>
      </c>
      <c r="M3" s="4">
        <f t="shared" ref="M3:M6" si="0">ROUND((K3*0.5+L3*0.5),2)</f>
        <v>68.54</v>
      </c>
      <c r="N3" s="4">
        <v>1</v>
      </c>
      <c r="O3" s="4" t="s">
        <v>25</v>
      </c>
      <c r="P3" s="4" t="s">
        <v>25</v>
      </c>
    </row>
    <row r="4" ht="55" customHeight="1" spans="1:16">
      <c r="A4" s="4">
        <f t="shared" ref="A4:A13" si="1">ROW()-2</f>
        <v>2</v>
      </c>
      <c r="B4" s="5" t="s">
        <v>17</v>
      </c>
      <c r="C4" s="6" t="s">
        <v>18</v>
      </c>
      <c r="D4" s="4" t="s">
        <v>19</v>
      </c>
      <c r="E4" s="5" t="s">
        <v>20</v>
      </c>
      <c r="F4" s="4" t="s">
        <v>21</v>
      </c>
      <c r="G4" s="4">
        <v>5</v>
      </c>
      <c r="H4" s="4" t="s">
        <v>26</v>
      </c>
      <c r="I4" s="4" t="s">
        <v>27</v>
      </c>
      <c r="J4" s="4" t="s">
        <v>28</v>
      </c>
      <c r="K4" s="4">
        <v>56.76666</v>
      </c>
      <c r="L4" s="4">
        <v>77.396</v>
      </c>
      <c r="M4" s="4">
        <f t="shared" si="0"/>
        <v>67.08</v>
      </c>
      <c r="N4" s="4">
        <v>2</v>
      </c>
      <c r="O4" s="4" t="s">
        <v>25</v>
      </c>
      <c r="P4" s="4" t="s">
        <v>25</v>
      </c>
    </row>
    <row r="5" ht="55" customHeight="1" spans="1:16">
      <c r="A5" s="4">
        <f t="shared" si="1"/>
        <v>3</v>
      </c>
      <c r="B5" s="5" t="s">
        <v>17</v>
      </c>
      <c r="C5" s="6" t="s">
        <v>18</v>
      </c>
      <c r="D5" s="4" t="s">
        <v>19</v>
      </c>
      <c r="E5" s="5" t="s">
        <v>20</v>
      </c>
      <c r="F5" s="4" t="s">
        <v>21</v>
      </c>
      <c r="G5" s="4">
        <v>5</v>
      </c>
      <c r="H5" s="4" t="s">
        <v>29</v>
      </c>
      <c r="I5" s="4" t="s">
        <v>27</v>
      </c>
      <c r="J5" s="4" t="s">
        <v>30</v>
      </c>
      <c r="K5" s="4">
        <v>58.75</v>
      </c>
      <c r="L5" s="4">
        <v>74.696</v>
      </c>
      <c r="M5" s="4">
        <f t="shared" si="0"/>
        <v>66.72</v>
      </c>
      <c r="N5" s="4">
        <v>3</v>
      </c>
      <c r="O5" s="4" t="s">
        <v>25</v>
      </c>
      <c r="P5" s="4" t="s">
        <v>25</v>
      </c>
    </row>
    <row r="6" ht="55" customHeight="1" spans="1:16">
      <c r="A6" s="4">
        <f t="shared" si="1"/>
        <v>4</v>
      </c>
      <c r="B6" s="5" t="s">
        <v>17</v>
      </c>
      <c r="C6" s="6" t="s">
        <v>18</v>
      </c>
      <c r="D6" s="4" t="s">
        <v>19</v>
      </c>
      <c r="E6" s="5" t="s">
        <v>20</v>
      </c>
      <c r="F6" s="4" t="s">
        <v>21</v>
      </c>
      <c r="G6" s="4">
        <v>5</v>
      </c>
      <c r="H6" s="4" t="s">
        <v>31</v>
      </c>
      <c r="I6" s="4" t="s">
        <v>27</v>
      </c>
      <c r="J6" s="4" t="s">
        <v>28</v>
      </c>
      <c r="K6" s="4">
        <v>59.3</v>
      </c>
      <c r="L6" s="4">
        <v>72.22</v>
      </c>
      <c r="M6" s="4">
        <f t="shared" si="0"/>
        <v>65.76</v>
      </c>
      <c r="N6" s="4">
        <v>4</v>
      </c>
      <c r="O6" s="4" t="s">
        <v>25</v>
      </c>
      <c r="P6" s="4" t="s">
        <v>25</v>
      </c>
    </row>
    <row r="7" ht="55" customHeight="1" spans="1:16">
      <c r="A7" s="4">
        <f t="shared" si="1"/>
        <v>5</v>
      </c>
      <c r="B7" s="5" t="s">
        <v>17</v>
      </c>
      <c r="C7" s="6" t="s">
        <v>18</v>
      </c>
      <c r="D7" s="4" t="s">
        <v>19</v>
      </c>
      <c r="E7" s="5" t="s">
        <v>20</v>
      </c>
      <c r="F7" s="4" t="s">
        <v>21</v>
      </c>
      <c r="G7" s="4">
        <v>5</v>
      </c>
      <c r="H7" s="4" t="s">
        <v>32</v>
      </c>
      <c r="I7" s="4" t="s">
        <v>27</v>
      </c>
      <c r="J7" s="4" t="s">
        <v>30</v>
      </c>
      <c r="K7" s="4">
        <v>49.38333</v>
      </c>
      <c r="L7" s="4">
        <v>74.732</v>
      </c>
      <c r="M7" s="4">
        <v>62.06</v>
      </c>
      <c r="N7" s="4">
        <v>7</v>
      </c>
      <c r="O7" s="4" t="s">
        <v>25</v>
      </c>
      <c r="P7" s="4" t="s">
        <v>25</v>
      </c>
    </row>
    <row r="8" ht="55" customHeight="1" spans="1:16">
      <c r="A8" s="4">
        <f t="shared" si="1"/>
        <v>6</v>
      </c>
      <c r="B8" s="5" t="s">
        <v>17</v>
      </c>
      <c r="C8" s="4" t="s">
        <v>18</v>
      </c>
      <c r="D8" s="4" t="s">
        <v>33</v>
      </c>
      <c r="E8" s="5" t="s">
        <v>20</v>
      </c>
      <c r="F8" s="4" t="s">
        <v>21</v>
      </c>
      <c r="G8" s="4">
        <v>5</v>
      </c>
      <c r="H8" s="4" t="s">
        <v>34</v>
      </c>
      <c r="I8" s="4" t="s">
        <v>23</v>
      </c>
      <c r="J8" s="4" t="s">
        <v>35</v>
      </c>
      <c r="K8" s="4">
        <v>51.68333</v>
      </c>
      <c r="L8" s="4">
        <v>73.366</v>
      </c>
      <c r="M8" s="4">
        <f t="shared" ref="M8:M11" si="2">ROUND((K8*0.5+L8*0.5),2)</f>
        <v>62.52</v>
      </c>
      <c r="N8" s="4">
        <v>1</v>
      </c>
      <c r="O8" s="4" t="s">
        <v>25</v>
      </c>
      <c r="P8" s="4" t="s">
        <v>25</v>
      </c>
    </row>
    <row r="9" ht="55" customHeight="1" spans="1:16">
      <c r="A9" s="4">
        <f t="shared" si="1"/>
        <v>7</v>
      </c>
      <c r="B9" s="5" t="s">
        <v>36</v>
      </c>
      <c r="C9" s="6" t="s">
        <v>37</v>
      </c>
      <c r="D9" s="6" t="s">
        <v>38</v>
      </c>
      <c r="E9" s="5" t="s">
        <v>20</v>
      </c>
      <c r="F9" s="4" t="s">
        <v>21</v>
      </c>
      <c r="G9" s="4">
        <v>2</v>
      </c>
      <c r="H9" s="4" t="s">
        <v>39</v>
      </c>
      <c r="I9" s="4" t="s">
        <v>27</v>
      </c>
      <c r="J9" s="4" t="s">
        <v>40</v>
      </c>
      <c r="K9" s="4">
        <v>74.83333</v>
      </c>
      <c r="L9" s="4">
        <v>80.39</v>
      </c>
      <c r="M9" s="4">
        <f t="shared" si="2"/>
        <v>77.61</v>
      </c>
      <c r="N9" s="4">
        <v>1</v>
      </c>
      <c r="O9" s="4" t="s">
        <v>25</v>
      </c>
      <c r="P9" s="4" t="s">
        <v>25</v>
      </c>
    </row>
    <row r="10" ht="55" customHeight="1" spans="1:16">
      <c r="A10" s="4">
        <f t="shared" si="1"/>
        <v>8</v>
      </c>
      <c r="B10" s="5" t="s">
        <v>36</v>
      </c>
      <c r="C10" s="6" t="s">
        <v>37</v>
      </c>
      <c r="D10" s="6" t="s">
        <v>38</v>
      </c>
      <c r="E10" s="5" t="s">
        <v>20</v>
      </c>
      <c r="F10" s="4" t="s">
        <v>21</v>
      </c>
      <c r="G10" s="4">
        <v>2</v>
      </c>
      <c r="H10" s="4" t="s">
        <v>41</v>
      </c>
      <c r="I10" s="4" t="s">
        <v>27</v>
      </c>
      <c r="J10" s="4" t="s">
        <v>42</v>
      </c>
      <c r="K10" s="4">
        <v>72</v>
      </c>
      <c r="L10" s="4">
        <v>76.128</v>
      </c>
      <c r="M10" s="4">
        <f t="shared" si="2"/>
        <v>74.06</v>
      </c>
      <c r="N10" s="4">
        <v>2</v>
      </c>
      <c r="O10" s="4" t="s">
        <v>25</v>
      </c>
      <c r="P10" s="4" t="s">
        <v>25</v>
      </c>
    </row>
    <row r="11" ht="55" customHeight="1" spans="1:16">
      <c r="A11" s="4">
        <f t="shared" si="1"/>
        <v>9</v>
      </c>
      <c r="B11" s="5" t="s">
        <v>36</v>
      </c>
      <c r="C11" s="6" t="s">
        <v>43</v>
      </c>
      <c r="D11" s="6" t="s">
        <v>44</v>
      </c>
      <c r="E11" s="5" t="s">
        <v>20</v>
      </c>
      <c r="F11" s="4" t="s">
        <v>21</v>
      </c>
      <c r="G11" s="4">
        <v>1</v>
      </c>
      <c r="H11" s="4" t="s">
        <v>45</v>
      </c>
      <c r="I11" s="4" t="s">
        <v>27</v>
      </c>
      <c r="J11" s="4" t="s">
        <v>40</v>
      </c>
      <c r="K11" s="4">
        <v>67.83333</v>
      </c>
      <c r="L11" s="4">
        <v>77.232</v>
      </c>
      <c r="M11" s="4">
        <f t="shared" si="2"/>
        <v>72.53</v>
      </c>
      <c r="N11" s="4">
        <v>1</v>
      </c>
      <c r="O11" s="4" t="s">
        <v>25</v>
      </c>
      <c r="P11" s="4" t="s">
        <v>25</v>
      </c>
    </row>
    <row r="12" ht="55" customHeight="1" spans="1:16">
      <c r="A12" s="4">
        <f t="shared" si="1"/>
        <v>10</v>
      </c>
      <c r="B12" s="6" t="s">
        <v>46</v>
      </c>
      <c r="C12" s="6" t="s">
        <v>47</v>
      </c>
      <c r="D12" s="6" t="s">
        <v>48</v>
      </c>
      <c r="E12" s="5" t="s">
        <v>20</v>
      </c>
      <c r="F12" s="4" t="s">
        <v>21</v>
      </c>
      <c r="G12" s="4">
        <v>1</v>
      </c>
      <c r="H12" s="4" t="s">
        <v>49</v>
      </c>
      <c r="I12" s="4" t="s">
        <v>23</v>
      </c>
      <c r="J12" s="4" t="s">
        <v>28</v>
      </c>
      <c r="K12" s="7">
        <v>67.16666</v>
      </c>
      <c r="L12" s="7">
        <v>75.464</v>
      </c>
      <c r="M12" s="7">
        <v>71.32</v>
      </c>
      <c r="N12" s="7">
        <v>2</v>
      </c>
      <c r="O12" s="4" t="s">
        <v>25</v>
      </c>
      <c r="P12" s="4" t="s">
        <v>25</v>
      </c>
    </row>
    <row r="13" ht="55" customHeight="1" spans="1:16">
      <c r="A13" s="4">
        <f t="shared" si="1"/>
        <v>11</v>
      </c>
      <c r="B13" s="6" t="s">
        <v>46</v>
      </c>
      <c r="C13" s="6" t="s">
        <v>47</v>
      </c>
      <c r="D13" s="6" t="s">
        <v>50</v>
      </c>
      <c r="E13" s="5" t="s">
        <v>20</v>
      </c>
      <c r="F13" s="4" t="s">
        <v>21</v>
      </c>
      <c r="G13" s="4">
        <v>1</v>
      </c>
      <c r="H13" s="4" t="s">
        <v>51</v>
      </c>
      <c r="I13" s="4" t="s">
        <v>27</v>
      </c>
      <c r="J13" s="4" t="s">
        <v>24</v>
      </c>
      <c r="K13" s="4">
        <v>73.66666</v>
      </c>
      <c r="L13" s="4">
        <v>78.282</v>
      </c>
      <c r="M13" s="4">
        <f>ROUND((K13*0.5+L13*0.5),2)</f>
        <v>75.97</v>
      </c>
      <c r="N13" s="4">
        <v>1</v>
      </c>
      <c r="O13" s="4" t="s">
        <v>25</v>
      </c>
      <c r="P13" s="4" t="s">
        <v>25</v>
      </c>
    </row>
  </sheetData>
  <mergeCells count="1">
    <mergeCell ref="A1:P1"/>
  </mergeCells>
  <conditionalFormatting sqref="H7">
    <cfRule type="duplicateValues" dxfId="0" priority="7"/>
  </conditionalFormatting>
  <conditionalFormatting sqref="H8">
    <cfRule type="duplicateValues" dxfId="0" priority="6"/>
  </conditionalFormatting>
  <conditionalFormatting sqref="H9">
    <cfRule type="duplicateValues" dxfId="0" priority="5"/>
  </conditionalFormatting>
  <conditionalFormatting sqref="H10">
    <cfRule type="duplicateValues" dxfId="0" priority="4"/>
  </conditionalFormatting>
  <conditionalFormatting sqref="H11">
    <cfRule type="duplicateValues" dxfId="0" priority="3"/>
  </conditionalFormatting>
  <conditionalFormatting sqref="H12">
    <cfRule type="duplicateValues" dxfId="0" priority="2"/>
  </conditionalFormatting>
  <conditionalFormatting sqref="H13">
    <cfRule type="duplicateValues" dxfId="0" priority="1"/>
  </conditionalFormatting>
  <conditionalFormatting sqref="H5:H6">
    <cfRule type="duplicateValues" dxfId="0" priority="8"/>
  </conditionalFormatting>
  <pageMargins left="0.75" right="0.75" top="1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2024-07-02T06:35:31Z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56E76834947447CAAC83CCD4403FB553_13</vt:lpwstr>
  </property>
  <property fmtid="{D5CDD505-2E9C-101B-9397-08002B2CF9AE}" pid="3" name="KSOProductBuildVer">
    <vt:lpwstr>2052-12.1.0.16929</vt:lpwstr>
  </property>
</Properties>
</file>