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总成绩" sheetId="1" r:id="rId1"/>
    <sheet name="00000000" sheetId="2" state="veryHidden" r:id="rId2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<sst xmlns="http://schemas.openxmlformats.org/spreadsheetml/2006/main" count="177" uniqueCount="67">
  <si>
    <t>怀柔区2024年事业单位公开招聘面试综合成绩</t>
  </si>
  <si>
    <t>三组</t>
  </si>
  <si>
    <t>当组面试总成绩</t>
  </si>
  <si>
    <t>当组参加面试人数</t>
  </si>
  <si>
    <t>当组面试平均分</t>
  </si>
  <si>
    <t>备注</t>
  </si>
  <si>
    <t>职位：龙山街道便民服务中心就业服务</t>
  </si>
  <si>
    <t>名次</t>
  </si>
  <si>
    <t>姓名</t>
  </si>
  <si>
    <t>笔试成绩</t>
  </si>
  <si>
    <t>笔试成绩50%</t>
  </si>
  <si>
    <t>面试成绩</t>
  </si>
  <si>
    <t>面试成绩50%</t>
  </si>
  <si>
    <t>综合            成绩</t>
  </si>
  <si>
    <t>王占鑫</t>
  </si>
  <si>
    <t>韩鸿</t>
  </si>
  <si>
    <t>杨萌</t>
  </si>
  <si>
    <t>缺考</t>
  </si>
  <si>
    <t xml:space="preserve">职位：宝山镇便民服务中心信访接待          </t>
  </si>
  <si>
    <t>彭暄婷</t>
  </si>
  <si>
    <t>刘爽</t>
  </si>
  <si>
    <t>闫喆</t>
  </si>
  <si>
    <t>职位：宝山镇市民活动中心文化管理一</t>
  </si>
  <si>
    <t>庞喆</t>
  </si>
  <si>
    <t>方玉雯</t>
  </si>
  <si>
    <t>曹赛</t>
  </si>
  <si>
    <t>姜宇晨</t>
  </si>
  <si>
    <t>职位：宝山镇市民诉求处置中心综合管理一</t>
  </si>
  <si>
    <t>郭容序</t>
  </si>
  <si>
    <t>张水莲</t>
  </si>
  <si>
    <t>李紫萱</t>
  </si>
  <si>
    <t>职位：宝山镇生态环境服务中心生态建设一</t>
  </si>
  <si>
    <t>丁全跃</t>
  </si>
  <si>
    <t>付玛莉</t>
  </si>
  <si>
    <t>曹海楠</t>
  </si>
  <si>
    <t>职位：投资促进服务中心产业促进岗4</t>
  </si>
  <si>
    <t>王冬月</t>
  </si>
  <si>
    <t>李雯琪</t>
  </si>
  <si>
    <t>赵岩伟</t>
  </si>
  <si>
    <t>职位：渤海镇旅游和生态环境服务中心综合管理四</t>
  </si>
  <si>
    <t>焦梓健</t>
  </si>
  <si>
    <t>林钰昆</t>
  </si>
  <si>
    <t>闫浩</t>
  </si>
  <si>
    <t>职位：渤海镇村级财务服务中心综合管理五</t>
  </si>
  <si>
    <t>郭诗梦</t>
  </si>
  <si>
    <t>王月</t>
  </si>
  <si>
    <t>欧小琦</t>
  </si>
  <si>
    <t xml:space="preserve">职位：渤海镇市民诉求处置中心综合管理一         未达面试比例     </t>
  </si>
  <si>
    <t>蒋鸿稚</t>
  </si>
  <si>
    <t>赵桐</t>
  </si>
  <si>
    <t>未达面试平均分</t>
  </si>
  <si>
    <t>职位：融媒体中心节目包装部节目采编岗</t>
  </si>
  <si>
    <t>薛娇</t>
  </si>
  <si>
    <t>叶宝岩</t>
  </si>
  <si>
    <t>崔栋豪</t>
  </si>
  <si>
    <t>职位：融媒体中心客户端部节目采编岗           未达面试比例</t>
  </si>
  <si>
    <t>狄玮钰</t>
  </si>
  <si>
    <t>职位：九渡河镇村级财务服务中心财务核算岗</t>
  </si>
  <si>
    <t>王思琪</t>
  </si>
  <si>
    <t>王麒</t>
  </si>
  <si>
    <t>于征</t>
  </si>
  <si>
    <t>职位：九渡河镇市民活动中心文化活动服务岗</t>
  </si>
  <si>
    <t>张美琪</t>
  </si>
  <si>
    <t>黄雨畅</t>
  </si>
  <si>
    <t>彭薪垚</t>
  </si>
  <si>
    <t>职位：九渡河镇市民活动中心文化宣传服务岗1     未达面试比例</t>
  </si>
  <si>
    <t>卢明明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</si>
</sst>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&quot;綅&quot;\t#,##0_);[Red]\(&quot;綅&quot;\t#,##0\)"/>
    <numFmt numFmtId="178" formatCode="&quot;?\t#,##0_);[Red]\(&quot;&quot;?&quot;\t#,##0\)"/>
    <numFmt numFmtId="179" formatCode="_-&quot;$&quot;\ * #,##0_-;_-&quot;$&quot;\ * #,##0\-;_-&quot;$&quot;\ * &quot;-&quot;_-;_-@_-"/>
    <numFmt numFmtId="180" formatCode="&quot;$&quot;#,##0_);[Red]\(&quot;$&quot;#,##0\)"/>
    <numFmt numFmtId="181" formatCode="yy\.mm\.dd"/>
    <numFmt numFmtId="182" formatCode="_-&quot;$&quot;* #,##0_-;\-&quot;$&quot;* #,##0_-;_-&quot;$&quot;* &quot;-&quot;_-;_-@_-"/>
    <numFmt numFmtId="183" formatCode="#,##0;\-#,##0;&quot;-&quot;"/>
    <numFmt numFmtId="184" formatCode="&quot;$&quot;#,##0_);\(&quot;$&quot;#,##0\)"/>
    <numFmt numFmtId="185" formatCode="_(&quot;$&quot;* #,##0.00_);_(&quot;$&quot;* \(#,##0.00\);_(&quot;$&quot;* &quot;-&quot;??_);_(@_)"/>
    <numFmt numFmtId="186" formatCode="#,##0;\(#,##0\)"/>
    <numFmt numFmtId="187" formatCode="_-* #,##0.00_-;\-* #,##0.00_-;_-* &quot;-&quot;??_-;_-@_-"/>
    <numFmt numFmtId="188" formatCode="#,##0;[Red]\(#,##0\)"/>
    <numFmt numFmtId="189" formatCode="0.00_)"/>
    <numFmt numFmtId="190" formatCode="_-&quot;$&quot;\ * #,##0.00_-;_-&quot;$&quot;\ * #,##0.00\-;_-&quot;$&quot;\ * &quot;-&quot;??_-;_-@_-"/>
    <numFmt numFmtId="191" formatCode="\$#,##0.00;\(\$#,##0.00\)"/>
    <numFmt numFmtId="192" formatCode="&quot;$&quot;\ #,##0.00_-;[Red]&quot;$&quot;\ #,##0.00\-"/>
    <numFmt numFmtId="193" formatCode="\$#,##0;\(\$#,##0\)"/>
    <numFmt numFmtId="194" formatCode="_-* #,##0.00\ _k_r_-;\-* #,##0.00\ _k_r_-;_-* &quot;-&quot;??\ _k_r_-;_-@_-"/>
    <numFmt numFmtId="195" formatCode="#\ ??/??"/>
    <numFmt numFmtId="196" formatCode="#,##0.0_);\(#,##0.0\)"/>
    <numFmt numFmtId="197" formatCode="_(&quot;$&quot;* #,##0_);_(&quot;$&quot;* \(#,##0\);_(&quot;$&quot;* &quot;-&quot;_);_(@_)"/>
    <numFmt numFmtId="198" formatCode="_-* #,##0\ _k_r_-;\-* #,##0\ _k_r_-;_-* &quot;-&quot;\ _k_r_-;_-@_-"/>
    <numFmt numFmtId="199" formatCode="_-* #,##0.00_$_-;\-* #,##0.00_$_-;_-* &quot;-&quot;??_$_-;_-@_-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  <numFmt numFmtId="205" formatCode="0.000_ "/>
    <numFmt numFmtId="206" formatCode="0.000_);[Red]\(0.000\)"/>
    <numFmt numFmtId="207" formatCode="0.00_ "/>
  </numFmts>
  <fonts count="91"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5"/>
      <name val="宋体"/>
      <family val="0"/>
    </font>
    <font>
      <sz val="10"/>
      <name val="Courier"/>
      <family val="2"/>
    </font>
    <font>
      <b/>
      <sz val="18"/>
      <color indexed="56"/>
      <name val="宋体"/>
      <family val="0"/>
    </font>
    <font>
      <b/>
      <sz val="14"/>
      <name val="楷体"/>
      <family val="3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2"/>
      <color indexed="16"/>
      <name val="宋体"/>
      <family val="0"/>
    </font>
    <font>
      <sz val="12"/>
      <color indexed="8"/>
      <name val="楷体_GB2312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20"/>
      <name val="楷体_GB2312"/>
      <family val="0"/>
    </font>
    <font>
      <sz val="11"/>
      <color indexed="62"/>
      <name val="宋体"/>
      <family val="0"/>
    </font>
    <font>
      <sz val="10.5"/>
      <color indexed="20"/>
      <name val="宋体"/>
      <family val="0"/>
    </font>
    <font>
      <b/>
      <sz val="10"/>
      <name val="Tms Rmn"/>
      <family val="2"/>
    </font>
    <font>
      <b/>
      <sz val="11"/>
      <color indexed="56"/>
      <name val="楷体_GB2312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0"/>
      <color indexed="20"/>
      <name val="宋体"/>
      <family val="0"/>
    </font>
    <font>
      <sz val="12"/>
      <color indexed="17"/>
      <name val="楷体_GB2312"/>
      <family val="0"/>
    </font>
    <font>
      <sz val="11"/>
      <color indexed="10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color indexed="20"/>
      <name val="Arial"/>
      <family val="2"/>
    </font>
    <font>
      <sz val="12"/>
      <name val="Times New Roman"/>
      <family val="1"/>
    </font>
    <font>
      <sz val="12"/>
      <color indexed="9"/>
      <name val="楷体_GB2312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Courier"/>
      <family val="2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i/>
      <sz val="12"/>
      <color indexed="23"/>
      <name val="楷体_GB2312"/>
      <family val="0"/>
    </font>
    <font>
      <sz val="7"/>
      <color indexed="10"/>
      <name val="Helv"/>
      <family val="2"/>
    </font>
    <font>
      <u val="single"/>
      <sz val="12"/>
      <color indexed="36"/>
      <name val="宋体"/>
      <family val="0"/>
    </font>
    <font>
      <b/>
      <sz val="15"/>
      <color indexed="56"/>
      <name val="楷体_GB2312"/>
      <family val="0"/>
    </font>
    <font>
      <b/>
      <sz val="18"/>
      <color indexed="62"/>
      <name val="宋体"/>
      <family val="0"/>
    </font>
    <font>
      <sz val="10"/>
      <color indexed="8"/>
      <name val="Arial"/>
      <family val="2"/>
    </font>
    <font>
      <b/>
      <sz val="12"/>
      <color indexed="9"/>
      <name val="楷体_GB2312"/>
      <family val="0"/>
    </font>
    <font>
      <sz val="10.5"/>
      <color indexed="17"/>
      <name val="宋体"/>
      <family val="0"/>
    </font>
    <font>
      <sz val="10"/>
      <name val="Geneva"/>
      <family val="2"/>
    </font>
    <font>
      <sz val="12"/>
      <color indexed="60"/>
      <name val="楷体_GB2312"/>
      <family val="0"/>
    </font>
    <font>
      <sz val="12"/>
      <name val="官帕眉"/>
      <family val="0"/>
    </font>
    <font>
      <sz val="12"/>
      <color indexed="62"/>
      <name val="楷体_GB2312"/>
      <family val="0"/>
    </font>
    <font>
      <sz val="11"/>
      <color indexed="60"/>
      <name val="宋体"/>
      <family val="0"/>
    </font>
    <font>
      <sz val="12"/>
      <name val="Arial"/>
      <family val="2"/>
    </font>
    <font>
      <b/>
      <sz val="12"/>
      <color indexed="8"/>
      <name val="宋体"/>
      <family val="0"/>
    </font>
    <font>
      <u val="single"/>
      <sz val="7.5"/>
      <color indexed="36"/>
      <name val="Arial"/>
      <family val="2"/>
    </font>
    <font>
      <sz val="11"/>
      <name val="ＭＳ Ｐゴシック"/>
      <family val="2"/>
    </font>
    <font>
      <b/>
      <sz val="13"/>
      <color indexed="56"/>
      <name val="楷体_GB2312"/>
      <family val="0"/>
    </font>
    <font>
      <sz val="8"/>
      <name val="Arial"/>
      <family val="2"/>
    </font>
    <font>
      <sz val="10"/>
      <name val="楷体"/>
      <family val="3"/>
    </font>
    <font>
      <sz val="10"/>
      <color indexed="17"/>
      <name val="宋体"/>
      <family val="0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b/>
      <sz val="9"/>
      <name val="Arial"/>
      <family val="2"/>
    </font>
    <font>
      <b/>
      <i/>
      <sz val="16"/>
      <name val="Helv"/>
      <family val="2"/>
    </font>
    <font>
      <sz val="12"/>
      <color indexed="10"/>
      <name val="楷体_GB2312"/>
      <family val="0"/>
    </font>
    <font>
      <sz val="7"/>
      <name val="Helv"/>
      <family val="2"/>
    </font>
    <font>
      <sz val="10"/>
      <color indexed="8"/>
      <name val="MS Sans Serif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2"/>
      <name val="바탕체"/>
      <family val="3"/>
    </font>
    <font>
      <sz val="12"/>
      <color indexed="52"/>
      <name val="楷体_GB2312"/>
      <family val="0"/>
    </font>
    <font>
      <b/>
      <sz val="12"/>
      <color indexed="8"/>
      <name val="楷体_GB2312"/>
      <family val="0"/>
    </font>
    <font>
      <sz val="12"/>
      <name val="新細明體"/>
      <family val="1"/>
    </font>
    <font>
      <b/>
      <sz val="12"/>
      <color indexed="52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16" fillId="3" borderId="0" applyNumberFormat="0" applyBorder="0" applyAlignment="0" applyProtection="0"/>
    <xf numFmtId="0" fontId="14" fillId="4" borderId="0" applyNumberFormat="0" applyBorder="0" applyAlignment="0" applyProtection="0"/>
    <xf numFmtId="0" fontId="28" fillId="5" borderId="0" applyNumberFormat="0" applyBorder="0" applyAlignment="0" applyProtection="0"/>
    <xf numFmtId="0" fontId="23" fillId="3" borderId="1" applyNumberFormat="0" applyAlignment="0" applyProtection="0"/>
    <xf numFmtId="0" fontId="17" fillId="0" borderId="0">
      <alignment horizontal="center" wrapText="1"/>
      <protection locked="0"/>
    </xf>
    <xf numFmtId="0" fontId="45" fillId="6" borderId="0" applyNumberFormat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14" fillId="8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8" borderId="0" applyNumberFormat="0" applyBorder="0" applyAlignment="0" applyProtection="0"/>
    <xf numFmtId="181" fontId="1" fillId="0" borderId="2" applyFill="0" applyProtection="0">
      <alignment horizontal="right"/>
    </xf>
    <xf numFmtId="0" fontId="42" fillId="9" borderId="0" applyNumberFormat="0" applyBorder="0" applyAlignment="0" applyProtection="0"/>
    <xf numFmtId="0" fontId="16" fillId="7" borderId="0" applyNumberFormat="0" applyBorder="0" applyAlignment="0" applyProtection="0"/>
    <xf numFmtId="0" fontId="48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8" fillId="5" borderId="0" applyNumberFormat="0" applyBorder="0" applyAlignment="0" applyProtection="0"/>
    <xf numFmtId="0" fontId="22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37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4" fillId="0" borderId="5" applyNumberFormat="0" applyFill="0" applyAlignment="0" applyProtection="0"/>
    <xf numFmtId="0" fontId="16" fillId="12" borderId="0" applyNumberFormat="0" applyBorder="0" applyAlignment="0" applyProtection="0"/>
    <xf numFmtId="0" fontId="47" fillId="0" borderId="6" applyNumberFormat="0" applyFill="0" applyAlignment="0" applyProtection="0"/>
    <xf numFmtId="0" fontId="16" fillId="13" borderId="0" applyNumberFormat="0" applyBorder="0" applyAlignment="0" applyProtection="0"/>
    <xf numFmtId="0" fontId="38" fillId="6" borderId="7" applyNumberFormat="0" applyAlignment="0" applyProtection="0"/>
    <xf numFmtId="0" fontId="23" fillId="3" borderId="1" applyNumberFormat="0" applyAlignment="0" applyProtection="0"/>
    <xf numFmtId="0" fontId="27" fillId="6" borderId="1" applyNumberFormat="0" applyAlignment="0" applyProtection="0"/>
    <xf numFmtId="0" fontId="56" fillId="0" borderId="0">
      <alignment vertical="top"/>
      <protection/>
    </xf>
    <xf numFmtId="0" fontId="19" fillId="4" borderId="0" applyNumberFormat="0" applyBorder="0" applyAlignment="0" applyProtection="0"/>
    <xf numFmtId="0" fontId="33" fillId="9" borderId="8" applyNumberFormat="0" applyAlignment="0" applyProtection="0"/>
    <xf numFmtId="0" fontId="48" fillId="5" borderId="0" applyNumberFormat="0" applyBorder="0" applyAlignment="0" applyProtection="0"/>
    <xf numFmtId="0" fontId="28" fillId="3" borderId="0" applyNumberFormat="0" applyBorder="0" applyAlignment="0" applyProtection="0"/>
    <xf numFmtId="0" fontId="48" fillId="5" borderId="0" applyNumberFormat="0" applyBorder="0" applyAlignment="0" applyProtection="0"/>
    <xf numFmtId="182" fontId="1" fillId="0" borderId="0" applyFont="0" applyFill="0" applyBorder="0" applyAlignment="0" applyProtection="0"/>
    <xf numFmtId="0" fontId="16" fillId="14" borderId="0" applyNumberFormat="0" applyBorder="0" applyAlignment="0" applyProtection="0"/>
    <xf numFmtId="0" fontId="14" fillId="8" borderId="0" applyNumberFormat="0" applyBorder="0" applyAlignment="0" applyProtection="0"/>
    <xf numFmtId="0" fontId="15" fillId="0" borderId="9" applyNumberFormat="0" applyFill="0" applyAlignment="0" applyProtection="0"/>
    <xf numFmtId="0" fontId="44" fillId="0" borderId="10" applyNumberFormat="0" applyFill="0" applyAlignment="0" applyProtection="0"/>
    <xf numFmtId="0" fontId="24" fillId="4" borderId="0" applyNumberFormat="0" applyBorder="0" applyAlignment="0" applyProtection="0"/>
    <xf numFmtId="0" fontId="48" fillId="5" borderId="0" applyNumberFormat="0" applyBorder="0" applyAlignment="0" applyProtection="0"/>
    <xf numFmtId="0" fontId="47" fillId="0" borderId="6" applyNumberFormat="0" applyFill="0" applyAlignment="0" applyProtection="0"/>
    <xf numFmtId="0" fontId="16" fillId="15" borderId="0" applyNumberFormat="0" applyBorder="0" applyAlignment="0" applyProtection="0"/>
    <xf numFmtId="0" fontId="63" fillId="16" borderId="0" applyNumberFormat="0" applyBorder="0" applyAlignment="0" applyProtection="0"/>
    <xf numFmtId="0" fontId="28" fillId="2" borderId="0" applyNumberFormat="0" applyBorder="0" applyAlignment="0" applyProtection="0"/>
    <xf numFmtId="0" fontId="16" fillId="15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16" fillId="19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16" fillId="1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16" fillId="20" borderId="0" applyNumberFormat="0" applyBorder="0" applyAlignment="0" applyProtection="0"/>
    <xf numFmtId="0" fontId="28" fillId="3" borderId="0" applyNumberFormat="0" applyBorder="0" applyAlignment="0" applyProtection="0"/>
    <xf numFmtId="0" fontId="28" fillId="18" borderId="0" applyNumberFormat="0" applyBorder="0" applyAlignment="0" applyProtection="0"/>
    <xf numFmtId="0" fontId="24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8" fillId="22" borderId="0" applyNumberFormat="0" applyBorder="0" applyAlignment="0" applyProtection="0"/>
    <xf numFmtId="0" fontId="48" fillId="5" borderId="0" applyNumberFormat="0" applyBorder="0" applyAlignment="0" applyProtection="0"/>
    <xf numFmtId="0" fontId="60" fillId="16" borderId="0" applyNumberFormat="0" applyBorder="0" applyAlignment="0" applyProtection="0"/>
    <xf numFmtId="0" fontId="36" fillId="0" borderId="0">
      <alignment/>
      <protection/>
    </xf>
    <xf numFmtId="0" fontId="46" fillId="0" borderId="0">
      <alignment/>
      <protection/>
    </xf>
    <xf numFmtId="0" fontId="28" fillId="23" borderId="0" applyNumberFormat="0" applyBorder="0" applyAlignment="0" applyProtection="0"/>
    <xf numFmtId="0" fontId="16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56" fillId="0" borderId="0">
      <alignment vertical="top"/>
      <protection/>
    </xf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2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28" fillId="17" borderId="0" applyNumberFormat="0" applyBorder="0" applyAlignment="0" applyProtection="0"/>
    <xf numFmtId="0" fontId="16" fillId="20" borderId="0" applyNumberFormat="0" applyBorder="0" applyAlignment="0" applyProtection="0"/>
    <xf numFmtId="0" fontId="59" fillId="0" borderId="0">
      <alignment/>
      <protection/>
    </xf>
    <xf numFmtId="0" fontId="43" fillId="5" borderId="0" applyNumberFormat="0" applyBorder="0" applyAlignment="0" applyProtection="0"/>
    <xf numFmtId="0" fontId="36" fillId="0" borderId="0">
      <alignment/>
      <protection/>
    </xf>
    <xf numFmtId="0" fontId="30" fillId="5" borderId="0" applyNumberFormat="0" applyBorder="0" applyAlignment="0" applyProtection="0"/>
    <xf numFmtId="0" fontId="0" fillId="0" borderId="0">
      <alignment/>
      <protection/>
    </xf>
    <xf numFmtId="0" fontId="28" fillId="5" borderId="0" applyNumberFormat="0" applyBorder="0" applyAlignment="0" applyProtection="0"/>
    <xf numFmtId="0" fontId="19" fillId="4" borderId="0" applyNumberFormat="0" applyBorder="0" applyAlignment="0" applyProtection="0"/>
    <xf numFmtId="0" fontId="56" fillId="0" borderId="0">
      <alignment vertical="top"/>
      <protection/>
    </xf>
    <xf numFmtId="0" fontId="56" fillId="0" borderId="0">
      <alignment vertical="top"/>
      <protection/>
    </xf>
    <xf numFmtId="0" fontId="46" fillId="0" borderId="0">
      <alignment/>
      <protection/>
    </xf>
    <xf numFmtId="0" fontId="45" fillId="10" borderId="0" applyNumberFormat="0" applyBorder="0" applyAlignment="0" applyProtection="0"/>
    <xf numFmtId="0" fontId="28" fillId="5" borderId="0" applyNumberFormat="0" applyBorder="0" applyAlignment="0" applyProtection="0"/>
    <xf numFmtId="0" fontId="16" fillId="21" borderId="0" applyNumberFormat="0" applyBorder="0" applyAlignment="0" applyProtection="0"/>
    <xf numFmtId="0" fontId="19" fillId="4" borderId="0" applyNumberFormat="0" applyBorder="0" applyAlignment="0" applyProtection="0"/>
    <xf numFmtId="0" fontId="59" fillId="0" borderId="0">
      <alignment/>
      <protection/>
    </xf>
    <xf numFmtId="9" fontId="61" fillId="0" borderId="0" applyFont="0" applyFill="0" applyBorder="0" applyAlignment="0" applyProtection="0"/>
    <xf numFmtId="0" fontId="15" fillId="0" borderId="9" applyNumberFormat="0" applyFill="0" applyAlignment="0" applyProtection="0"/>
    <xf numFmtId="0" fontId="57" fillId="9" borderId="8" applyNumberFormat="0" applyAlignment="0" applyProtection="0"/>
    <xf numFmtId="49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16" fillId="9" borderId="0" applyNumberFormat="0" applyBorder="0" applyAlignment="0" applyProtection="0"/>
    <xf numFmtId="0" fontId="46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9" fillId="17" borderId="0" applyNumberFormat="0" applyBorder="0" applyAlignment="0" applyProtection="0"/>
    <xf numFmtId="0" fontId="28" fillId="10" borderId="3" applyNumberFormat="0" applyFont="0" applyAlignment="0" applyProtection="0"/>
    <xf numFmtId="0" fontId="34" fillId="0" borderId="5" applyNumberFormat="0" applyFill="0" applyAlignment="0" applyProtection="0"/>
    <xf numFmtId="0" fontId="19" fillId="5" borderId="0" applyNumberFormat="0" applyBorder="0" applyAlignment="0" applyProtection="0"/>
    <xf numFmtId="0" fontId="16" fillId="23" borderId="0" applyNumberFormat="0" applyBorder="0" applyAlignment="0" applyProtection="0"/>
    <xf numFmtId="0" fontId="58" fillId="2" borderId="0" applyNumberFormat="0" applyBorder="0" applyAlignment="0" applyProtection="0"/>
    <xf numFmtId="49" fontId="1" fillId="0" borderId="0" applyFont="0" applyFill="0" applyBorder="0" applyAlignment="0" applyProtection="0"/>
    <xf numFmtId="0" fontId="48" fillId="2" borderId="0" applyNumberFormat="0" applyBorder="0" applyAlignment="0" applyProtection="0"/>
    <xf numFmtId="0" fontId="56" fillId="0" borderId="0">
      <alignment vertical="top"/>
      <protection/>
    </xf>
    <xf numFmtId="0" fontId="36" fillId="0" borderId="0">
      <alignment/>
      <protection/>
    </xf>
    <xf numFmtId="0" fontId="14" fillId="4" borderId="0" applyNumberFormat="0" applyBorder="0" applyAlignment="0" applyProtection="0"/>
    <xf numFmtId="0" fontId="42" fillId="3" borderId="0" applyNumberFormat="0" applyBorder="0" applyAlignment="0" applyProtection="0"/>
    <xf numFmtId="0" fontId="56" fillId="0" borderId="0">
      <alignment vertical="top"/>
      <protection/>
    </xf>
    <xf numFmtId="0" fontId="4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20" borderId="0" applyNumberFormat="0" applyBorder="0" applyAlignment="0" applyProtection="0"/>
    <xf numFmtId="0" fontId="36" fillId="0" borderId="0">
      <alignment/>
      <protection/>
    </xf>
    <xf numFmtId="0" fontId="45" fillId="2" borderId="0" applyNumberFormat="0" applyBorder="0" applyAlignment="0" applyProtection="0"/>
    <xf numFmtId="0" fontId="59" fillId="0" borderId="0">
      <alignment/>
      <protection/>
    </xf>
    <xf numFmtId="0" fontId="48" fillId="2" borderId="0" applyNumberFormat="0" applyBorder="0" applyAlignment="0" applyProtection="0"/>
    <xf numFmtId="179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41" fontId="1" fillId="0" borderId="0" applyFont="0" applyFill="0" applyBorder="0" applyAlignment="0" applyProtection="0"/>
    <xf numFmtId="0" fontId="46" fillId="0" borderId="0">
      <alignment/>
      <protection/>
    </xf>
    <xf numFmtId="0" fontId="22" fillId="8" borderId="0" applyNumberFormat="0" applyBorder="0" applyAlignment="0" applyProtection="0"/>
    <xf numFmtId="0" fontId="46" fillId="0" borderId="0">
      <alignment/>
      <protection/>
    </xf>
    <xf numFmtId="0" fontId="19" fillId="17" borderId="0" applyNumberFormat="0" applyBorder="0" applyAlignment="0" applyProtection="0"/>
    <xf numFmtId="0" fontId="14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2" borderId="0" applyNumberFormat="0" applyBorder="0" applyAlignment="0" applyProtection="0"/>
    <xf numFmtId="0" fontId="56" fillId="0" borderId="0">
      <alignment vertical="top"/>
      <protection/>
    </xf>
    <xf numFmtId="0" fontId="30" fillId="5" borderId="0" applyNumberFormat="0" applyBorder="0" applyAlignment="0" applyProtection="0"/>
    <xf numFmtId="0" fontId="19" fillId="18" borderId="0" applyNumberFormat="0" applyBorder="0" applyAlignment="0" applyProtection="0"/>
    <xf numFmtId="0" fontId="30" fillId="5" borderId="0" applyNumberFormat="0" applyBorder="0" applyAlignment="0" applyProtection="0"/>
    <xf numFmtId="0" fontId="56" fillId="0" borderId="0">
      <alignment vertical="top"/>
      <protection/>
    </xf>
    <xf numFmtId="0" fontId="14" fillId="8" borderId="0" applyNumberFormat="0" applyBorder="0" applyAlignment="0" applyProtection="0"/>
    <xf numFmtId="0" fontId="19" fillId="5" borderId="0" applyNumberFormat="0" applyBorder="0" applyAlignment="0" applyProtection="0"/>
    <xf numFmtId="0" fontId="45" fillId="10" borderId="0" applyNumberFormat="0" applyBorder="0" applyAlignment="0" applyProtection="0"/>
    <xf numFmtId="0" fontId="58" fillId="2" borderId="0" applyNumberFormat="0" applyBorder="0" applyAlignment="0" applyProtection="0"/>
    <xf numFmtId="0" fontId="56" fillId="0" borderId="0">
      <alignment vertical="top"/>
      <protection/>
    </xf>
    <xf numFmtId="0" fontId="62" fillId="3" borderId="1" applyNumberFormat="0" applyAlignment="0" applyProtection="0"/>
    <xf numFmtId="0" fontId="1" fillId="0" borderId="0">
      <alignment/>
      <protection/>
    </xf>
    <xf numFmtId="0" fontId="48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9" fillId="3" borderId="0" applyNumberFormat="0" applyBorder="0" applyAlignment="0" applyProtection="0"/>
    <xf numFmtId="0" fontId="37" fillId="14" borderId="0" applyNumberFormat="0" applyBorder="0" applyAlignment="0" applyProtection="0"/>
    <xf numFmtId="0" fontId="28" fillId="17" borderId="0" applyNumberFormat="0" applyBorder="0" applyAlignment="0" applyProtection="0"/>
    <xf numFmtId="0" fontId="45" fillId="17" borderId="0" applyNumberFormat="0" applyBorder="0" applyAlignment="0" applyProtection="0"/>
    <xf numFmtId="0" fontId="37" fillId="7" borderId="0" applyNumberFormat="0" applyBorder="0" applyAlignment="0" applyProtection="0"/>
    <xf numFmtId="0" fontId="14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40" fontId="67" fillId="0" borderId="0" applyFont="0" applyFill="0" applyBorder="0" applyAlignment="0" applyProtection="0"/>
    <xf numFmtId="0" fontId="19" fillId="2" borderId="0" applyNumberFormat="0" applyBorder="0" applyAlignment="0" applyProtection="0"/>
    <xf numFmtId="0" fontId="28" fillId="3" borderId="0" applyNumberFormat="0" applyBorder="0" applyAlignment="0" applyProtection="0"/>
    <xf numFmtId="0" fontId="19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189" fontId="75" fillId="0" borderId="0">
      <alignment/>
      <protection/>
    </xf>
    <xf numFmtId="0" fontId="48" fillId="5" borderId="0" applyNumberFormat="0" applyBorder="0" applyAlignment="0" applyProtection="0"/>
    <xf numFmtId="0" fontId="76" fillId="0" borderId="0" applyNumberFormat="0" applyFill="0" applyBorder="0" applyAlignment="0" applyProtection="0"/>
    <xf numFmtId="0" fontId="28" fillId="18" borderId="0" applyNumberFormat="0" applyBorder="0" applyAlignment="0" applyProtection="0"/>
    <xf numFmtId="3" fontId="77" fillId="0" borderId="0">
      <alignment/>
      <protection/>
    </xf>
    <xf numFmtId="0" fontId="22" fillId="8" borderId="0" applyNumberFormat="0" applyBorder="0" applyAlignment="0" applyProtection="0"/>
    <xf numFmtId="0" fontId="43" fillId="2" borderId="0" applyNumberFormat="0" applyBorder="0" applyAlignment="0" applyProtection="0"/>
    <xf numFmtId="0" fontId="58" fillId="2" borderId="0" applyNumberFormat="0" applyBorder="0" applyAlignment="0" applyProtection="0"/>
    <xf numFmtId="0" fontId="28" fillId="23" borderId="0" applyNumberFormat="0" applyBorder="0" applyAlignment="0" applyProtection="0"/>
    <xf numFmtId="0" fontId="19" fillId="18" borderId="0" applyNumberFormat="0" applyBorder="0" applyAlignment="0" applyProtection="0"/>
    <xf numFmtId="0" fontId="24" fillId="4" borderId="0" applyNumberFormat="0" applyBorder="0" applyAlignment="0" applyProtection="0"/>
    <xf numFmtId="0" fontId="19" fillId="18" borderId="0" applyNumberFormat="0" applyBorder="0" applyAlignment="0" applyProtection="0"/>
    <xf numFmtId="0" fontId="48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8" fillId="5" borderId="0" applyNumberFormat="0" applyBorder="0" applyAlignment="0" applyProtection="0"/>
    <xf numFmtId="0" fontId="29" fillId="4" borderId="0" applyNumberFormat="0" applyBorder="0" applyAlignment="0" applyProtection="0"/>
    <xf numFmtId="0" fontId="19" fillId="18" borderId="0" applyNumberFormat="0" applyBorder="0" applyAlignment="0" applyProtection="0"/>
    <xf numFmtId="0" fontId="30" fillId="5" borderId="0" applyNumberFormat="0" applyBorder="0" applyAlignment="0" applyProtection="0"/>
    <xf numFmtId="0" fontId="71" fillId="2" borderId="0" applyNumberFormat="0" applyBorder="0" applyAlignment="0" applyProtection="0"/>
    <xf numFmtId="0" fontId="19" fillId="23" borderId="0" applyNumberFormat="0" applyBorder="0" applyAlignment="0" applyProtection="0"/>
    <xf numFmtId="0" fontId="30" fillId="5" borderId="0" applyNumberFormat="0" applyBorder="0" applyAlignment="0" applyProtection="0"/>
    <xf numFmtId="0" fontId="24" fillId="4" borderId="0" applyNumberFormat="0" applyBorder="0" applyAlignment="0" applyProtection="0"/>
    <xf numFmtId="0" fontId="60" fillId="16" borderId="0" applyNumberFormat="0" applyBorder="0" applyAlignment="0" applyProtection="0"/>
    <xf numFmtId="0" fontId="19" fillId="23" borderId="0" applyNumberFormat="0" applyBorder="0" applyAlignment="0" applyProtection="0"/>
    <xf numFmtId="0" fontId="30" fillId="5" borderId="0" applyNumberFormat="0" applyBorder="0" applyAlignment="0" applyProtection="0"/>
    <xf numFmtId="0" fontId="14" fillId="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30" fillId="5" borderId="0" applyNumberFormat="0" applyBorder="0" applyAlignment="0" applyProtection="0"/>
    <xf numFmtId="0" fontId="78" fillId="0" borderId="0">
      <alignment/>
      <protection/>
    </xf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2" fillId="8" borderId="0" applyNumberFormat="0" applyBorder="0" applyAlignment="0" applyProtection="0"/>
    <xf numFmtId="0" fontId="28" fillId="16" borderId="0" applyNumberFormat="0" applyBorder="0" applyAlignment="0" applyProtection="0"/>
    <xf numFmtId="0" fontId="16" fillId="12" borderId="0" applyNumberFormat="0" applyBorder="0" applyAlignment="0" applyProtection="0"/>
    <xf numFmtId="0" fontId="65" fillId="25" borderId="0" applyNumberFormat="0" applyBorder="0" applyAlignment="0" applyProtection="0"/>
    <xf numFmtId="0" fontId="70" fillId="0" borderId="2" applyNumberFormat="0" applyFill="0" applyProtection="0">
      <alignment horizontal="center"/>
    </xf>
    <xf numFmtId="0" fontId="0" fillId="0" borderId="0">
      <alignment/>
      <protection/>
    </xf>
    <xf numFmtId="0" fontId="16" fillId="11" borderId="0" applyNumberFormat="0" applyBorder="0" applyAlignment="0" applyProtection="0"/>
    <xf numFmtId="0" fontId="65" fillId="26" borderId="0" applyNumberFormat="0" applyBorder="0" applyAlignment="0" applyProtection="0"/>
    <xf numFmtId="0" fontId="45" fillId="0" borderId="0">
      <alignment vertical="center"/>
      <protection/>
    </xf>
    <xf numFmtId="0" fontId="16" fillId="7" borderId="0" applyNumberFormat="0" applyBorder="0" applyAlignment="0" applyProtection="0"/>
    <xf numFmtId="3" fontId="20" fillId="0" borderId="0" applyFont="0" applyFill="0" applyBorder="0" applyAlignment="0" applyProtection="0"/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16" fillId="13" borderId="0" applyNumberFormat="0" applyBorder="0" applyAlignment="0" applyProtection="0"/>
    <xf numFmtId="14" fontId="17" fillId="0" borderId="0">
      <alignment horizontal="center" wrapText="1"/>
      <protection locked="0"/>
    </xf>
    <xf numFmtId="0" fontId="14" fillId="8" borderId="0" applyNumberFormat="0" applyBorder="0" applyAlignment="0" applyProtection="0"/>
    <xf numFmtId="0" fontId="0" fillId="0" borderId="0">
      <alignment/>
      <protection/>
    </xf>
    <xf numFmtId="0" fontId="37" fillId="13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16" fillId="24" borderId="0" applyNumberFormat="0" applyBorder="0" applyAlignment="0" applyProtection="0"/>
    <xf numFmtId="0" fontId="25" fillId="27" borderId="11">
      <alignment/>
      <protection locked="0"/>
    </xf>
    <xf numFmtId="0" fontId="30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0" borderId="12" applyNumberFormat="0" applyFill="0" applyProtection="0">
      <alignment horizontal="left"/>
    </xf>
    <xf numFmtId="0" fontId="16" fillId="19" borderId="0" applyNumberFormat="0" applyBorder="0" applyAlignment="0" applyProtection="0"/>
    <xf numFmtId="0" fontId="37" fillId="12" borderId="0" applyNumberFormat="0" applyBorder="0" applyAlignment="0" applyProtection="0"/>
    <xf numFmtId="38" fontId="67" fillId="0" borderId="0" applyFont="0" applyFill="0" applyBorder="0" applyAlignment="0" applyProtection="0"/>
    <xf numFmtId="0" fontId="14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0" fillId="0" borderId="0">
      <alignment/>
      <protection/>
    </xf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63" fillId="16" borderId="0" applyNumberFormat="0" applyBorder="0" applyAlignment="0" applyProtection="0"/>
    <xf numFmtId="0" fontId="14" fillId="8" borderId="0" applyNumberFormat="0" applyBorder="0" applyAlignment="0" applyProtection="0"/>
    <xf numFmtId="0" fontId="35" fillId="8" borderId="0" applyNumberFormat="0" applyBorder="0" applyAlignment="0" applyProtection="0"/>
    <xf numFmtId="0" fontId="48" fillId="5" borderId="0" applyNumberFormat="0" applyBorder="0" applyAlignment="0" applyProtection="0"/>
    <xf numFmtId="0" fontId="37" fillId="13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48" fillId="5" borderId="0" applyNumberFormat="0" applyBorder="0" applyAlignment="0" applyProtection="0"/>
    <xf numFmtId="0" fontId="72" fillId="0" borderId="13">
      <alignment horizontal="left" vertical="center"/>
      <protection/>
    </xf>
    <xf numFmtId="0" fontId="37" fillId="24" borderId="0" applyNumberFormat="0" applyBorder="0" applyAlignment="0" applyProtection="0"/>
    <xf numFmtId="0" fontId="16" fillId="18" borderId="0" applyNumberFormat="0" applyBorder="0" applyAlignment="0" applyProtection="0"/>
    <xf numFmtId="0" fontId="30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16" borderId="0" applyNumberFormat="0" applyBorder="0" applyAlignment="0" applyProtection="0"/>
    <xf numFmtId="0" fontId="54" fillId="0" borderId="4" applyNumberFormat="0" applyFill="0" applyAlignment="0" applyProtection="0"/>
    <xf numFmtId="0" fontId="16" fillId="20" borderId="0" applyNumberFormat="0" applyBorder="0" applyAlignment="0" applyProtection="0"/>
    <xf numFmtId="0" fontId="16" fillId="19" borderId="0" applyNumberFormat="0" applyBorder="0" applyAlignment="0" applyProtection="0"/>
    <xf numFmtId="0" fontId="46" fillId="0" borderId="0">
      <alignment/>
      <protection locked="0"/>
    </xf>
    <xf numFmtId="0" fontId="42" fillId="28" borderId="0" applyNumberFormat="0" applyBorder="0" applyAlignment="0" applyProtection="0"/>
    <xf numFmtId="0" fontId="22" fillId="8" borderId="0" applyNumberFormat="0" applyBorder="0" applyAlignment="0" applyProtection="0"/>
    <xf numFmtId="0" fontId="45" fillId="17" borderId="0" applyNumberFormat="0" applyBorder="0" applyAlignment="0" applyProtection="0"/>
    <xf numFmtId="0" fontId="24" fillId="4" borderId="0" applyNumberFormat="0" applyBorder="0" applyAlignment="0" applyProtection="0"/>
    <xf numFmtId="0" fontId="42" fillId="18" borderId="0" applyNumberFormat="0" applyBorder="0" applyAlignment="0" applyProtection="0"/>
    <xf numFmtId="0" fontId="16" fillId="15" borderId="0" applyNumberFormat="0" applyBorder="0" applyAlignment="0" applyProtection="0"/>
    <xf numFmtId="10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16" fillId="14" borderId="0" applyNumberFormat="0" applyBorder="0" applyAlignment="0" applyProtection="0"/>
    <xf numFmtId="0" fontId="42" fillId="9" borderId="0" applyNumberFormat="0" applyBorder="0" applyAlignment="0" applyProtection="0"/>
    <xf numFmtId="0" fontId="14" fillId="8" borderId="0" applyNumberFormat="0" applyBorder="0" applyAlignment="0" applyProtection="0"/>
    <xf numFmtId="0" fontId="1" fillId="0" borderId="0" applyFont="0" applyFill="0" applyBorder="0" applyAlignment="0" applyProtection="0"/>
    <xf numFmtId="0" fontId="58" fillId="2" borderId="0" applyNumberFormat="0" applyBorder="0" applyAlignment="0" applyProtection="0"/>
    <xf numFmtId="0" fontId="45" fillId="10" borderId="0" applyNumberFormat="0" applyBorder="0" applyAlignment="0" applyProtection="0"/>
    <xf numFmtId="192" fontId="1" fillId="0" borderId="0" applyFont="0" applyFill="0" applyBorder="0" applyAlignment="0" applyProtection="0"/>
    <xf numFmtId="0" fontId="43" fillId="2" borderId="0" applyNumberFormat="0" applyBorder="0" applyAlignment="0" applyProtection="0"/>
    <xf numFmtId="0" fontId="45" fillId="5" borderId="0" applyNumberFormat="0" applyBorder="0" applyAlignment="0" applyProtection="0"/>
    <xf numFmtId="0" fontId="42" fillId="6" borderId="0" applyNumberFormat="0" applyBorder="0" applyAlignment="0" applyProtection="0"/>
    <xf numFmtId="0" fontId="48" fillId="5" borderId="0" applyNumberFormat="0" applyBorder="0" applyAlignment="0" applyProtection="0"/>
    <xf numFmtId="0" fontId="16" fillId="19" borderId="0" applyNumberFormat="0" applyBorder="0" applyAlignment="0" applyProtection="0"/>
    <xf numFmtId="184" fontId="21" fillId="0" borderId="14" applyAlignment="0" applyProtection="0"/>
    <xf numFmtId="0" fontId="42" fillId="28" borderId="0" applyNumberFormat="0" applyBorder="0" applyAlignment="0" applyProtection="0"/>
    <xf numFmtId="0" fontId="45" fillId="17" borderId="0" applyNumberFormat="0" applyBorder="0" applyAlignment="0" applyProtection="0"/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185" fontId="1" fillId="0" borderId="0" applyFont="0" applyFill="0" applyBorder="0" applyAlignment="0" applyProtection="0"/>
    <xf numFmtId="0" fontId="30" fillId="5" borderId="0" applyNumberFormat="0" applyBorder="0" applyAlignment="0" applyProtection="0"/>
    <xf numFmtId="0" fontId="16" fillId="13" borderId="0" applyNumberFormat="0" applyBorder="0" applyAlignment="0" applyProtection="0"/>
    <xf numFmtId="0" fontId="37" fillId="20" borderId="0" applyNumberFormat="0" applyBorder="0" applyAlignment="0" applyProtection="0"/>
    <xf numFmtId="0" fontId="72" fillId="0" borderId="15" applyNumberFormat="0" applyAlignment="0" applyProtection="0"/>
    <xf numFmtId="0" fontId="48" fillId="5" borderId="0" applyNumberFormat="0" applyBorder="0" applyAlignment="0" applyProtection="0"/>
    <xf numFmtId="0" fontId="42" fillId="20" borderId="0" applyNumberFormat="0" applyBorder="0" applyAlignment="0" applyProtection="0"/>
    <xf numFmtId="0" fontId="48" fillId="5" borderId="0" applyNumberFormat="0" applyBorder="0" applyAlignment="0" applyProtection="0"/>
    <xf numFmtId="0" fontId="45" fillId="17" borderId="0" applyNumberFormat="0" applyBorder="0" applyAlignment="0" applyProtection="0"/>
    <xf numFmtId="0" fontId="30" fillId="5" borderId="0" applyNumberFormat="0" applyBorder="0" applyAlignment="0" applyProtection="0"/>
    <xf numFmtId="41" fontId="9" fillId="0" borderId="0" applyFont="0" applyFill="0" applyBorder="0" applyAlignment="0" applyProtection="0"/>
    <xf numFmtId="0" fontId="42" fillId="18" borderId="0" applyNumberFormat="0" applyBorder="0" applyAlignment="0" applyProtection="0"/>
    <xf numFmtId="0" fontId="28" fillId="0" borderId="0">
      <alignment vertical="center"/>
      <protection/>
    </xf>
    <xf numFmtId="0" fontId="16" fillId="20" borderId="0" applyNumberFormat="0" applyBorder="0" applyAlignment="0" applyProtection="0"/>
    <xf numFmtId="0" fontId="42" fillId="24" borderId="0" applyNumberFormat="0" applyBorder="0" applyAlignment="0" applyProtection="0"/>
    <xf numFmtId="0" fontId="45" fillId="3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183" fontId="56" fillId="0" borderId="0" applyFill="0" applyBorder="0" applyAlignment="0">
      <protection/>
    </xf>
    <xf numFmtId="0" fontId="21" fillId="0" borderId="16">
      <alignment horizontal="center"/>
      <protection/>
    </xf>
    <xf numFmtId="0" fontId="18" fillId="8" borderId="0" applyNumberFormat="0" applyBorder="0" applyAlignment="0" applyProtection="0"/>
    <xf numFmtId="0" fontId="27" fillId="6" borderId="1" applyNumberFormat="0" applyAlignment="0" applyProtection="0"/>
    <xf numFmtId="0" fontId="33" fillId="9" borderId="8" applyNumberFormat="0" applyAlignment="0" applyProtection="0"/>
    <xf numFmtId="0" fontId="2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67" fillId="0" borderId="0" applyFont="0" applyFill="0" applyBorder="0" applyAlignment="0" applyProtection="0"/>
    <xf numFmtId="186" fontId="9" fillId="0" borderId="0">
      <alignment/>
      <protection/>
    </xf>
    <xf numFmtId="187" fontId="1" fillId="0" borderId="0" applyFont="0" applyFill="0" applyBorder="0" applyAlignment="0" applyProtection="0"/>
    <xf numFmtId="188" fontId="1" fillId="0" borderId="0">
      <alignment/>
      <protection/>
    </xf>
    <xf numFmtId="190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8" fillId="0" borderId="0">
      <alignment vertical="center"/>
      <protection/>
    </xf>
    <xf numFmtId="191" fontId="9" fillId="0" borderId="0">
      <alignment/>
      <protection/>
    </xf>
    <xf numFmtId="0" fontId="14" fillId="8" borderId="0" applyNumberFormat="0" applyBorder="0" applyAlignment="0" applyProtection="0"/>
    <xf numFmtId="0" fontId="30" fillId="5" borderId="0" applyNumberFormat="0" applyBorder="0" applyAlignment="0" applyProtection="0"/>
    <xf numFmtId="44" fontId="0" fillId="0" borderId="0" applyFont="0" applyFill="0" applyBorder="0" applyAlignment="0" applyProtection="0"/>
    <xf numFmtId="0" fontId="64" fillId="0" borderId="0" applyProtection="0">
      <alignment/>
    </xf>
    <xf numFmtId="43" fontId="1" fillId="0" borderId="0" applyFont="0" applyFill="0" applyBorder="0" applyAlignment="0" applyProtection="0"/>
    <xf numFmtId="193" fontId="9" fillId="0" borderId="0">
      <alignment/>
      <protection/>
    </xf>
    <xf numFmtId="0" fontId="14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15" borderId="0" applyNumberFormat="0" applyBorder="0" applyAlignment="0" applyProtection="0"/>
    <xf numFmtId="2" fontId="64" fillId="0" borderId="0" applyProtection="0">
      <alignment/>
    </xf>
    <xf numFmtId="0" fontId="66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65" fillId="30" borderId="0" applyNumberFormat="0" applyBorder="0" applyAlignment="0" applyProtection="0"/>
    <xf numFmtId="0" fontId="68" fillId="0" borderId="5" applyNumberFormat="0" applyFill="0" applyAlignment="0" applyProtection="0"/>
    <xf numFmtId="38" fontId="69" fillId="6" borderId="0" applyBorder="0" applyAlignment="0" applyProtection="0"/>
    <xf numFmtId="0" fontId="79" fillId="0" borderId="0" applyProtection="0">
      <alignment/>
    </xf>
    <xf numFmtId="0" fontId="72" fillId="0" borderId="0" applyProtection="0">
      <alignment/>
    </xf>
    <xf numFmtId="0" fontId="14" fillId="8" borderId="0" applyNumberFormat="0" applyBorder="0" applyAlignment="0" applyProtection="0"/>
    <xf numFmtId="10" fontId="69" fillId="10" borderId="17" applyBorder="0" applyAlignment="0" applyProtection="0"/>
    <xf numFmtId="0" fontId="28" fillId="0" borderId="0">
      <alignment vertical="center"/>
      <protection/>
    </xf>
    <xf numFmtId="196" fontId="81" fillId="31" borderId="0">
      <alignment/>
      <protection/>
    </xf>
    <xf numFmtId="196" fontId="82" fillId="32" borderId="0">
      <alignment/>
      <protection/>
    </xf>
    <xf numFmtId="38" fontId="20" fillId="0" borderId="0" applyFont="0" applyFill="0" applyBorder="0" applyAlignment="0" applyProtection="0"/>
    <xf numFmtId="178" fontId="36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4" fillId="8" borderId="0" applyNumberFormat="0" applyBorder="0" applyAlignment="0" applyProtection="0"/>
    <xf numFmtId="179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2" fillId="8" borderId="0" applyNumberFormat="0" applyBorder="0" applyAlignment="0" applyProtection="0"/>
    <xf numFmtId="0" fontId="14" fillId="8" borderId="0" applyNumberFormat="0" applyBorder="0" applyAlignment="0" applyProtection="0"/>
    <xf numFmtId="176" fontId="20" fillId="0" borderId="0" applyFont="0" applyFill="0" applyBorder="0" applyAlignment="0" applyProtection="0"/>
    <xf numFmtId="0" fontId="9" fillId="0" borderId="0">
      <alignment/>
      <protection/>
    </xf>
    <xf numFmtId="37" fontId="32" fillId="0" borderId="0">
      <alignment/>
      <protection/>
    </xf>
    <xf numFmtId="0" fontId="11" fillId="0" borderId="0">
      <alignment/>
      <protection/>
    </xf>
    <xf numFmtId="0" fontId="81" fillId="0" borderId="0">
      <alignment/>
      <protection/>
    </xf>
    <xf numFmtId="0" fontId="28" fillId="0" borderId="0">
      <alignment vertical="center"/>
      <protection locked="0"/>
    </xf>
    <xf numFmtId="0" fontId="14" fillId="8" borderId="0" applyNumberFormat="0" applyBorder="0" applyAlignment="0" applyProtection="0"/>
    <xf numFmtId="0" fontId="46" fillId="0" borderId="0">
      <alignment/>
      <protection/>
    </xf>
    <xf numFmtId="0" fontId="30" fillId="5" borderId="0" applyNumberFormat="0" applyBorder="0" applyAlignment="0" applyProtection="0"/>
    <xf numFmtId="0" fontId="14" fillId="8" borderId="0" applyNumberFormat="0" applyBorder="0" applyAlignment="0" applyProtection="0"/>
    <xf numFmtId="0" fontId="1" fillId="0" borderId="0">
      <alignment/>
      <protection/>
    </xf>
    <xf numFmtId="0" fontId="38" fillId="6" borderId="7" applyNumberFormat="0" applyAlignment="0" applyProtection="0"/>
    <xf numFmtId="9" fontId="4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5" borderId="0" applyNumberFormat="0" applyBorder="0" applyAlignment="0" applyProtection="0"/>
    <xf numFmtId="195" fontId="1" fillId="0" borderId="0" applyFont="0" applyFill="0" applyProtection="0">
      <alignment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2" fillId="8" borderId="0" applyNumberFormat="0" applyBorder="0" applyAlignment="0" applyProtection="0"/>
    <xf numFmtId="0" fontId="41" fillId="4" borderId="0" applyNumberFormat="0" applyBorder="0" applyAlignment="0" applyProtection="0"/>
    <xf numFmtId="0" fontId="20" fillId="33" borderId="0" applyNumberFormat="0" applyFont="0" applyBorder="0" applyAlignment="0" applyProtection="0"/>
    <xf numFmtId="0" fontId="14" fillId="8" borderId="0" applyNumberFormat="0" applyBorder="0" applyAlignment="0" applyProtection="0"/>
    <xf numFmtId="3" fontId="52" fillId="0" borderId="0">
      <alignment/>
      <protection/>
    </xf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5" fillId="27" borderId="11">
      <alignment/>
      <protection locked="0"/>
    </xf>
    <xf numFmtId="0" fontId="25" fillId="27" borderId="11">
      <alignment/>
      <protection locked="0"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64" fillId="0" borderId="18" applyProtection="0">
      <alignment/>
    </xf>
    <xf numFmtId="198" fontId="1" fillId="0" borderId="0" applyFont="0" applyFill="0" applyBorder="0" applyAlignment="0" applyProtection="0"/>
    <xf numFmtId="0" fontId="54" fillId="0" borderId="4" applyNumberFormat="0" applyFill="0" applyAlignment="0" applyProtection="0"/>
    <xf numFmtId="194" fontId="1" fillId="0" borderId="0" applyFont="0" applyFill="0" applyBorder="0" applyAlignment="0" applyProtection="0"/>
    <xf numFmtId="0" fontId="83" fillId="0" borderId="0">
      <alignment/>
      <protection/>
    </xf>
    <xf numFmtId="177" fontId="3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0" fillId="5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12" applyNumberFormat="0" applyFill="0" applyProtection="0">
      <alignment horizontal="right"/>
    </xf>
    <xf numFmtId="0" fontId="40" fillId="0" borderId="0">
      <alignment/>
      <protection/>
    </xf>
    <xf numFmtId="0" fontId="68" fillId="0" borderId="5" applyNumberFormat="0" applyFill="0" applyAlignment="0" applyProtection="0"/>
    <xf numFmtId="0" fontId="26" fillId="0" borderId="6" applyNumberFormat="0" applyFill="0" applyAlignment="0" applyProtection="0"/>
    <xf numFmtId="0" fontId="48" fillId="5" borderId="0" applyNumberFormat="0" applyBorder="0" applyAlignment="0" applyProtection="0"/>
    <xf numFmtId="0" fontId="26" fillId="0" borderId="6" applyNumberFormat="0" applyFill="0" applyAlignment="0" applyProtection="0"/>
    <xf numFmtId="0" fontId="22" fillId="8" borderId="0" applyNumberFormat="0" applyBorder="0" applyAlignment="0" applyProtection="0"/>
    <xf numFmtId="43" fontId="2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43" fillId="5" borderId="0" applyNumberFormat="0" applyBorder="0" applyAlignment="0" applyProtection="0"/>
    <xf numFmtId="0" fontId="71" fillId="2" borderId="0" applyNumberFormat="0" applyBorder="0" applyAlignment="0" applyProtection="0"/>
    <xf numFmtId="0" fontId="13" fillId="0" borderId="12" applyNumberFormat="0" applyFill="0" applyProtection="0">
      <alignment horizontal="center"/>
    </xf>
    <xf numFmtId="0" fontId="43" fillId="2" borderId="0" applyNumberFormat="0" applyBorder="0" applyAlignment="0" applyProtection="0"/>
    <xf numFmtId="0" fontId="2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4" fillId="8" borderId="0" applyNumberFormat="0" applyBorder="0" applyAlignment="0" applyProtection="0"/>
    <xf numFmtId="43" fontId="9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30" fillId="5" borderId="0" applyNumberFormat="0" applyBorder="0" applyAlignment="0" applyProtection="0"/>
    <xf numFmtId="0" fontId="22" fillId="8" borderId="0" applyNumberFormat="0" applyBorder="0" applyAlignment="0" applyProtection="0"/>
    <xf numFmtId="0" fontId="14" fillId="8" borderId="0" applyNumberFormat="0" applyBorder="0" applyAlignment="0" applyProtection="0"/>
    <xf numFmtId="0" fontId="2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30" fillId="5" borderId="0" applyNumberFormat="0" applyBorder="0" applyAlignment="0" applyProtection="0"/>
    <xf numFmtId="0" fontId="14" fillId="8" borderId="0" applyNumberFormat="0" applyBorder="0" applyAlignment="0" applyProtection="0"/>
    <xf numFmtId="0" fontId="37" fillId="19" borderId="0" applyNumberFormat="0" applyBorder="0" applyAlignment="0" applyProtection="0"/>
    <xf numFmtId="0" fontId="14" fillId="8" borderId="0" applyNumberFormat="0" applyBorder="0" applyAlignment="0" applyProtection="0"/>
    <xf numFmtId="0" fontId="30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4" fillId="8" borderId="0" applyNumberFormat="0" applyBorder="0" applyAlignment="0" applyProtection="0"/>
    <xf numFmtId="0" fontId="41" fillId="8" borderId="0" applyNumberFormat="0" applyBorder="0" applyAlignment="0" applyProtection="0"/>
    <xf numFmtId="0" fontId="29" fillId="4" borderId="0" applyNumberFormat="0" applyBorder="0" applyAlignment="0" applyProtection="0"/>
    <xf numFmtId="0" fontId="35" fillId="8" borderId="0" applyNumberFormat="0" applyBorder="0" applyAlignment="0" applyProtection="0"/>
    <xf numFmtId="0" fontId="18" fillId="8" borderId="0" applyNumberFormat="0" applyBorder="0" applyAlignment="0" applyProtection="0"/>
    <xf numFmtId="0" fontId="48" fillId="5" borderId="0" applyNumberFormat="0" applyBorder="0" applyAlignment="0" applyProtection="0"/>
    <xf numFmtId="0" fontId="14" fillId="8" borderId="0" applyNumberFormat="0" applyBorder="0" applyAlignment="0" applyProtection="0"/>
    <xf numFmtId="0" fontId="41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8" borderId="0" applyNumberFormat="0" applyBorder="0" applyAlignment="0" applyProtection="0"/>
    <xf numFmtId="0" fontId="48" fillId="5" borderId="0" applyNumberFormat="0" applyBorder="0" applyAlignment="0" applyProtection="0"/>
    <xf numFmtId="0" fontId="22" fillId="8" borderId="0" applyNumberFormat="0" applyBorder="0" applyAlignment="0" applyProtection="0"/>
    <xf numFmtId="0" fontId="37" fillId="21" borderId="0" applyNumberFormat="0" applyBorder="0" applyAlignment="0" applyProtection="0"/>
    <xf numFmtId="0" fontId="58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4" fillId="8" borderId="0" applyNumberFormat="0" applyBorder="0" applyAlignment="0" applyProtection="0"/>
    <xf numFmtId="0" fontId="24" fillId="4" borderId="0" applyNumberFormat="0" applyBorder="0" applyAlignment="0" applyProtection="0"/>
    <xf numFmtId="0" fontId="2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8" fillId="5" borderId="0" applyNumberFormat="0" applyBorder="0" applyAlignment="0" applyProtection="0"/>
    <xf numFmtId="0" fontId="0" fillId="0" borderId="0">
      <alignment vertical="center"/>
      <protection/>
    </xf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14" fillId="8" borderId="0" applyNumberFormat="0" applyBorder="0" applyAlignment="0" applyProtection="0"/>
    <xf numFmtId="0" fontId="22" fillId="8" borderId="0" applyNumberFormat="0" applyBorder="0" applyAlignment="0" applyProtection="0"/>
    <xf numFmtId="0" fontId="14" fillId="8" borderId="0" applyNumberFormat="0" applyBorder="0" applyAlignment="0" applyProtection="0"/>
    <xf numFmtId="0" fontId="84" fillId="0" borderId="9" applyNumberFormat="0" applyFill="0" applyAlignment="0" applyProtection="0"/>
    <xf numFmtId="0" fontId="14" fillId="8" borderId="0" applyNumberFormat="0" applyBorder="0" applyAlignment="0" applyProtection="0"/>
    <xf numFmtId="0" fontId="22" fillId="8" borderId="0" applyNumberFormat="0" applyBorder="0" applyAlignment="0" applyProtection="0"/>
    <xf numFmtId="0" fontId="43" fillId="2" borderId="0" applyNumberFormat="0" applyBorder="0" applyAlignment="0" applyProtection="0"/>
    <xf numFmtId="0" fontId="0" fillId="0" borderId="0">
      <alignment/>
      <protection/>
    </xf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4" fillId="4" borderId="0" applyNumberFormat="0" applyBorder="0" applyAlignment="0" applyProtection="0"/>
    <xf numFmtId="0" fontId="48" fillId="5" borderId="0" applyNumberFormat="0" applyBorder="0" applyAlignment="0" applyProtection="0"/>
    <xf numFmtId="0" fontId="22" fillId="8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14" fillId="8" borderId="0" applyNumberFormat="0" applyBorder="0" applyAlignment="0" applyProtection="0"/>
    <xf numFmtId="0" fontId="2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62" fillId="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30" fillId="5" borderId="0" applyNumberFormat="0" applyBorder="0" applyAlignment="0" applyProtection="0"/>
    <xf numFmtId="0" fontId="48" fillId="5" borderId="0" applyNumberFormat="0" applyBorder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199" fontId="36" fillId="0" borderId="0" applyFont="0" applyFill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3" fillId="5" borderId="0" applyNumberFormat="0" applyBorder="0" applyAlignment="0" applyProtection="0"/>
    <xf numFmtId="0" fontId="48" fillId="5" borderId="0" applyNumberFormat="0" applyBorder="0" applyAlignment="0" applyProtection="0"/>
    <xf numFmtId="0" fontId="58" fillId="5" borderId="0" applyNumberFormat="0" applyBorder="0" applyAlignment="0" applyProtection="0"/>
    <xf numFmtId="0" fontId="43" fillId="5" borderId="0" applyNumberFormat="0" applyBorder="0" applyAlignment="0" applyProtection="0"/>
    <xf numFmtId="0" fontId="80" fillId="5" borderId="0" applyNumberFormat="0" applyBorder="0" applyAlignment="0" applyProtection="0"/>
    <xf numFmtId="43" fontId="0" fillId="0" borderId="0" applyFont="0" applyFill="0" applyBorder="0" applyAlignment="0" applyProtection="0"/>
    <xf numFmtId="0" fontId="71" fillId="2" borderId="0" applyNumberFormat="0" applyBorder="0" applyAlignment="0" applyProtection="0"/>
    <xf numFmtId="0" fontId="30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71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48" fillId="5" borderId="0" applyNumberFormat="0" applyBorder="0" applyAlignment="0" applyProtection="0"/>
    <xf numFmtId="0" fontId="37" fillId="15" borderId="0" applyNumberFormat="0" applyBorder="0" applyAlignment="0" applyProtection="0"/>
    <xf numFmtId="0" fontId="48" fillId="5" borderId="0" applyNumberFormat="0" applyBorder="0" applyAlignment="0" applyProtection="0"/>
    <xf numFmtId="0" fontId="30" fillId="5" borderId="0" applyNumberFormat="0" applyBorder="0" applyAlignment="0" applyProtection="0"/>
    <xf numFmtId="0" fontId="48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48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48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30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44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48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182" fontId="86" fillId="0" borderId="0" applyFont="0" applyFill="0" applyBorder="0" applyAlignment="0" applyProtection="0"/>
    <xf numFmtId="200" fontId="86" fillId="0" borderId="0" applyFont="0" applyFill="0" applyBorder="0" applyAlignment="0" applyProtection="0"/>
    <xf numFmtId="0" fontId="87" fillId="6" borderId="1" applyNumberFormat="0" applyAlignment="0" applyProtection="0"/>
    <xf numFmtId="0" fontId="87" fillId="6" borderId="1" applyNumberFormat="0" applyAlignment="0" applyProtection="0"/>
    <xf numFmtId="0" fontId="57" fillId="9" borderId="8" applyNumberFormat="0" applyAlignment="0" applyProtection="0"/>
    <xf numFmtId="0" fontId="51" fillId="0" borderId="0" applyNumberFormat="0" applyFill="0" applyBorder="0" applyAlignment="0" applyProtection="0"/>
    <xf numFmtId="0" fontId="70" fillId="0" borderId="2" applyNumberFormat="0" applyFill="0" applyProtection="0">
      <alignment horizontal="left"/>
    </xf>
    <xf numFmtId="0" fontId="76" fillId="0" borderId="0" applyNumberFormat="0" applyFill="0" applyBorder="0" applyAlignment="0" applyProtection="0"/>
    <xf numFmtId="0" fontId="84" fillId="0" borderId="9" applyNumberFormat="0" applyFill="0" applyAlignment="0" applyProtection="0"/>
    <xf numFmtId="20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0" fontId="9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1" fillId="0" borderId="0">
      <alignment/>
      <protection/>
    </xf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7" fillId="13" borderId="0" applyNumberFormat="0" applyBorder="0" applyAlignment="0" applyProtection="0"/>
    <xf numFmtId="0" fontId="37" fillId="21" borderId="0" applyNumberFormat="0" applyBorder="0" applyAlignment="0" applyProtection="0"/>
    <xf numFmtId="0" fontId="88" fillId="6" borderId="7" applyNumberFormat="0" applyAlignment="0" applyProtection="0"/>
    <xf numFmtId="0" fontId="88" fillId="6" borderId="7" applyNumberFormat="0" applyAlignment="0" applyProtection="0"/>
    <xf numFmtId="1" fontId="1" fillId="0" borderId="2" applyFill="0" applyProtection="0">
      <alignment horizontal="center"/>
    </xf>
    <xf numFmtId="1" fontId="89" fillId="0" borderId="17">
      <alignment vertical="center"/>
      <protection locked="0"/>
    </xf>
    <xf numFmtId="0" fontId="0" fillId="0" borderId="0">
      <alignment vertical="center"/>
      <protection/>
    </xf>
    <xf numFmtId="204" fontId="89" fillId="0" borderId="17">
      <alignment vertical="center"/>
      <protection locked="0"/>
    </xf>
    <xf numFmtId="0" fontId="1" fillId="0" borderId="0">
      <alignment/>
      <protection/>
    </xf>
    <xf numFmtId="0" fontId="86" fillId="0" borderId="0">
      <alignment/>
      <protection/>
    </xf>
    <xf numFmtId="0" fontId="20" fillId="0" borderId="0">
      <alignment/>
      <protection/>
    </xf>
    <xf numFmtId="41" fontId="1" fillId="0" borderId="0" applyFont="0" applyFill="0" applyBorder="0" applyAlignment="0" applyProtection="0"/>
    <xf numFmtId="0" fontId="0" fillId="10" borderId="3" applyNumberFormat="0" applyFont="0" applyAlignment="0" applyProtection="0"/>
    <xf numFmtId="0" fontId="67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396">
      <alignment/>
      <protection/>
    </xf>
    <xf numFmtId="0" fontId="0" fillId="0" borderId="0" xfId="0" applyAlignment="1" applyProtection="1">
      <alignment vertical="center"/>
      <protection locked="0"/>
    </xf>
    <xf numFmtId="0" fontId="1" fillId="5" borderId="0" xfId="396" applyFill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5" fontId="4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107" applyFont="1" applyBorder="1" applyAlignment="1">
      <alignment horizontal="center" vertical="center"/>
      <protection/>
    </xf>
    <xf numFmtId="0" fontId="6" fillId="0" borderId="20" xfId="107" applyFont="1" applyBorder="1" applyAlignment="1">
      <alignment horizontal="center" vertical="center"/>
      <protection/>
    </xf>
    <xf numFmtId="0" fontId="6" fillId="0" borderId="21" xfId="107" applyFont="1" applyBorder="1" applyAlignment="1">
      <alignment horizontal="center" vertical="center"/>
      <protection/>
    </xf>
    <xf numFmtId="0" fontId="6" fillId="0" borderId="17" xfId="107" applyFont="1" applyBorder="1" applyAlignment="1">
      <alignment horizontal="center" vertical="center"/>
      <protection/>
    </xf>
    <xf numFmtId="0" fontId="4" fillId="0" borderId="17" xfId="107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06" fontId="7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205" fontId="6" fillId="0" borderId="17" xfId="0" applyNumberFormat="1" applyFont="1" applyBorder="1" applyAlignment="1">
      <alignment horizontal="center" vertical="center" wrapText="1"/>
    </xf>
    <xf numFmtId="206" fontId="6" fillId="0" borderId="17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207" fontId="9" fillId="0" borderId="22" xfId="0" applyNumberFormat="1" applyFont="1" applyFill="1" applyBorder="1" applyAlignment="1">
      <alignment horizontal="center" vertical="center"/>
    </xf>
    <xf numFmtId="206" fontId="0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207" fontId="90" fillId="0" borderId="22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206" fontId="0" fillId="0" borderId="17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205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05" fontId="0" fillId="0" borderId="0" xfId="0" applyNumberFormat="1" applyFont="1" applyAlignment="1">
      <alignment/>
    </xf>
    <xf numFmtId="31" fontId="0" fillId="0" borderId="0" xfId="0" applyNumberFormat="1" applyFont="1" applyBorder="1" applyAlignment="1">
      <alignment horizontal="left" vertical="center"/>
    </xf>
  </cellXfs>
  <cellStyles count="615">
    <cellStyle name="Normal" xfId="0"/>
    <cellStyle name="Currency [0]" xfId="15"/>
    <cellStyle name="Currency" xfId="16"/>
    <cellStyle name="好_05玉溪" xfId="17"/>
    <cellStyle name="60% - 着色 2" xfId="18"/>
    <cellStyle name="差_Book1_Book1" xfId="19"/>
    <cellStyle name="20% - 强调文字颜色 3" xfId="20"/>
    <cellStyle name="输入" xfId="21"/>
    <cellStyle name="args.style" xfId="22"/>
    <cellStyle name="Accent2 - 40%" xfId="23"/>
    <cellStyle name="Comma [0]" xfId="24"/>
    <cellStyle name="40% - 强调文字颜色 3" xfId="25"/>
    <cellStyle name="差" xfId="26"/>
    <cellStyle name="Comma" xfId="27"/>
    <cellStyle name="Hyperlink" xfId="28"/>
    <cellStyle name="差_奖励补助测算5.23新" xfId="29"/>
    <cellStyle name="日期" xfId="30"/>
    <cellStyle name="Accent2 - 60%" xfId="31"/>
    <cellStyle name="60% - 强调文字颜色 3" xfId="32"/>
    <cellStyle name="好_1003牟定县" xfId="33"/>
    <cellStyle name="Percent" xfId="34"/>
    <cellStyle name="差_2009年一般性转移支付标准工资_奖励补助测算5.22测试" xfId="35"/>
    <cellStyle name="20% - 强调文字颜色 2 2 2" xfId="36"/>
    <cellStyle name="差_财政支出对上级的依赖程度 2" xfId="37"/>
    <cellStyle name="Followed Hyperlink" xfId="38"/>
    <cellStyle name="注释" xfId="39"/>
    <cellStyle name="常规 6" xfId="40"/>
    <cellStyle name="_ET_STYLE_NoName_00__Sheet3" xfId="41"/>
    <cellStyle name="差_2006年分析表" xfId="42"/>
    <cellStyle name="差_教师绩效工资测算表（离退休按各地上报数测算）2009年1月1日" xfId="43"/>
    <cellStyle name="差_2007年政法部门业务指标" xfId="44"/>
    <cellStyle name="标题 4" xfId="45"/>
    <cellStyle name="解释性文本 2 2" xfId="46"/>
    <cellStyle name="60% - 强调文字颜色 2" xfId="47"/>
    <cellStyle name="好_奖励补助测算5.23新" xfId="48"/>
    <cellStyle name="差_指标五" xfId="49"/>
    <cellStyle name="警告文本" xfId="50"/>
    <cellStyle name="差_奖励补助测算5.22测试" xfId="51"/>
    <cellStyle name="60% - 强调文字颜色 2 2 2" xfId="52"/>
    <cellStyle name="标题" xfId="53"/>
    <cellStyle name="解释性文本" xfId="54"/>
    <cellStyle name="百分比 4" xfId="55"/>
    <cellStyle name="标题 1" xfId="56"/>
    <cellStyle name="标题 2" xfId="57"/>
    <cellStyle name="60% - 强调文字颜色 1" xfId="58"/>
    <cellStyle name="标题 3" xfId="59"/>
    <cellStyle name="60% - 强调文字颜色 4" xfId="60"/>
    <cellStyle name="输出" xfId="61"/>
    <cellStyle name="Input" xfId="62"/>
    <cellStyle name="计算" xfId="63"/>
    <cellStyle name="_ET_STYLE_NoName_00__县公司" xfId="64"/>
    <cellStyle name="40% - 强调文字颜色 4 2" xfId="65"/>
    <cellStyle name="检查单元格" xfId="66"/>
    <cellStyle name="好_2009年一般性转移支付标准工资_地方配套按人均增幅控制8.30一般预算平均增幅、人均可用财力平均增幅两次控制、社会治安系数调整、案件数调整xl" xfId="67"/>
    <cellStyle name="20% - 强调文字颜色 6" xfId="68"/>
    <cellStyle name="好_三季度－表二" xfId="69"/>
    <cellStyle name="Currency [0]" xfId="70"/>
    <cellStyle name="强调文字颜色 2" xfId="71"/>
    <cellStyle name="差_教育厅提供义务教育及高中教师人数（2009年1月6日）" xfId="72"/>
    <cellStyle name="链接单元格" xfId="73"/>
    <cellStyle name="汇总" xfId="74"/>
    <cellStyle name="差_Book2" xfId="75"/>
    <cellStyle name="好" xfId="76"/>
    <cellStyle name="Heading 3" xfId="77"/>
    <cellStyle name="着色 5" xfId="78"/>
    <cellStyle name="适中" xfId="79"/>
    <cellStyle name="20% - 强调文字颜色 5" xfId="80"/>
    <cellStyle name="强调文字颜色 1" xfId="81"/>
    <cellStyle name="20% - 强调文字颜色 1" xfId="82"/>
    <cellStyle name="40% - 强调文字颜色 1" xfId="83"/>
    <cellStyle name="20% - 强调文字颜色 2" xfId="84"/>
    <cellStyle name="40% - 强调文字颜色 2" xfId="85"/>
    <cellStyle name="强调文字颜色 3" xfId="86"/>
    <cellStyle name="PSChar" xfId="87"/>
    <cellStyle name="强调文字颜色 4" xfId="88"/>
    <cellStyle name="20% - 强调文字颜色 4" xfId="89"/>
    <cellStyle name="20% - 着色 1" xfId="90"/>
    <cellStyle name="40% - 强调文字颜色 4" xfId="91"/>
    <cellStyle name="强调文字颜色 5" xfId="92"/>
    <cellStyle name="20% - 着色 2" xfId="93"/>
    <cellStyle name="40% - 强调文字颜色 5" xfId="94"/>
    <cellStyle name="差_2006年全省财力计算表（中央、决算）" xfId="95"/>
    <cellStyle name="60% - 强调文字颜色 5" xfId="96"/>
    <cellStyle name="强调文字颜色 6" xfId="97"/>
    <cellStyle name="20% - 着色 3" xfId="98"/>
    <cellStyle name="好_业务工作量指标" xfId="99"/>
    <cellStyle name="适中 2" xfId="100"/>
    <cellStyle name="0,0&#13;&#10;NA&#13;&#10;" xfId="101"/>
    <cellStyle name="_弱电系统设备配置报价清单" xfId="102"/>
    <cellStyle name="40% - 强调文字颜色 6" xfId="103"/>
    <cellStyle name="60% - 强调文字颜色 6" xfId="104"/>
    <cellStyle name="标题 4 2 2" xfId="105"/>
    <cellStyle name="_ET_STYLE_NoName_00_" xfId="106"/>
    <cellStyle name="常规_总成绩" xfId="107"/>
    <cellStyle name="差_义务教育阶段教职工人数（教育厅提供最终）" xfId="108"/>
    <cellStyle name="差_云南省2008年中小学教师人数统计表" xfId="109"/>
    <cellStyle name="差_2009年一般性转移支付标准工资_奖励补助测算5.24冯铸" xfId="110"/>
    <cellStyle name="差_财政供养人员" xfId="111"/>
    <cellStyle name="常规 11" xfId="112"/>
    <cellStyle name="20% - 着色 5" xfId="113"/>
    <cellStyle name="着色 1" xfId="114"/>
    <cellStyle name="_Book1_1" xfId="115"/>
    <cellStyle name="好_汇总-县级财政报表附表" xfId="116"/>
    <cellStyle name="_20100326高清市院遂宁检察院1080P配置清单26日改" xfId="117"/>
    <cellStyle name="好_2008年县级公安保障标准落实奖励经费分配测算" xfId="118"/>
    <cellStyle name="?鹎%U龡&amp;H?_x0008__x001C__x001C_?_x0007__x0001__x0001_" xfId="119"/>
    <cellStyle name="20% - Accent3" xfId="120"/>
    <cellStyle name="20% - 强调文字颜色 4 2 2" xfId="121"/>
    <cellStyle name="_Book1" xfId="122"/>
    <cellStyle name="_Book1_1_Book1" xfId="123"/>
    <cellStyle name="_Book1_2" xfId="124"/>
    <cellStyle name="Accent2 - 20%" xfId="125"/>
    <cellStyle name="20% - 着色 6" xfId="126"/>
    <cellStyle name="着色 2" xfId="127"/>
    <cellStyle name="40% - 强调文字颜色 4 2 2" xfId="128"/>
    <cellStyle name="_Book1_2_Book1" xfId="129"/>
    <cellStyle name="归盒啦_95" xfId="130"/>
    <cellStyle name="Linked Cell" xfId="131"/>
    <cellStyle name="检查单元格 2" xfId="132"/>
    <cellStyle name="_Book1_3" xfId="133"/>
    <cellStyle name="Heading 1" xfId="134"/>
    <cellStyle name="着色 3" xfId="135"/>
    <cellStyle name="_Book1_3_Book1" xfId="136"/>
    <cellStyle name="_Book1_Book1" xfId="137"/>
    <cellStyle name="寘嬫愗傝 [0.00]_Region Orders (2)" xfId="138"/>
    <cellStyle name="20% - 强调文字颜色 1 2 2" xfId="139"/>
    <cellStyle name="Note" xfId="140"/>
    <cellStyle name="Heading 2" xfId="141"/>
    <cellStyle name="20% - 强调文字颜色 3 2" xfId="142"/>
    <cellStyle name="着色 4" xfId="143"/>
    <cellStyle name="好_03昭通" xfId="144"/>
    <cellStyle name="_Book1_4" xfId="145"/>
    <cellStyle name="好_财政供养人员" xfId="146"/>
    <cellStyle name="_Book1_金融业务培训人员情况表" xfId="147"/>
    <cellStyle name="_南方电网" xfId="148"/>
    <cellStyle name="差_0605石屏县" xfId="149"/>
    <cellStyle name="Accent6 - 60%" xfId="150"/>
    <cellStyle name="_Book1_金融业务培训人员情况表_Book1" xfId="151"/>
    <cellStyle name="_ET_STYLE_NoName_00__Book1" xfId="152"/>
    <cellStyle name="_ET_STYLE_NoName_00__Book1_1" xfId="153"/>
    <cellStyle name="_ET_STYLE_NoName_00__Book1_1_县公司" xfId="154"/>
    <cellStyle name="强调文字颜色 5 2" xfId="155"/>
    <cellStyle name="_ET_STYLE_NoName_00__Book1_1_银行账户情况表_2010年12月" xfId="156"/>
    <cellStyle name="Accent5 - 20%" xfId="157"/>
    <cellStyle name="_ET_STYLE_NoName_00__Book1_2" xfId="158"/>
    <cellStyle name="好_11大理" xfId="159"/>
    <cellStyle name="Mon閠aire_!!!GO" xfId="160"/>
    <cellStyle name="20% - 强调文字颜色 4 2" xfId="161"/>
    <cellStyle name="常规 3" xfId="162"/>
    <cellStyle name="Dezimal [0]_laroux" xfId="163"/>
    <cellStyle name="_ET_STYLE_NoName_00__Book1_县公司" xfId="164"/>
    <cellStyle name="差_历年教师人数 2" xfId="165"/>
    <cellStyle name="_ET_STYLE_NoName_00__Book1_银行账户情况表_2010年12月" xfId="166"/>
    <cellStyle name="20% - 强调文字颜色 1 2" xfId="167"/>
    <cellStyle name="差_奖励补助测算5.24冯铸" xfId="168"/>
    <cellStyle name="差_2007年可用财力 2" xfId="169"/>
    <cellStyle name="好_0605石屏县" xfId="170"/>
    <cellStyle name="_ET_STYLE_NoName_00__云南水利电力有限公司" xfId="171"/>
    <cellStyle name="好_县级基础数据 2" xfId="172"/>
    <cellStyle name="40% - 强调文字颜色 5 2 2" xfId="173"/>
    <cellStyle name="好_2006年分析表 2" xfId="174"/>
    <cellStyle name="_ET_STYLE_NoName_00__建行" xfId="175"/>
    <cellStyle name="差_奖励补助测算7.25 (version 1) (version 1)" xfId="176"/>
    <cellStyle name="20% - 强调文字颜色 3 2 2" xfId="177"/>
    <cellStyle name="Accent6 - 20%" xfId="178"/>
    <cellStyle name="好_M03" xfId="179"/>
    <cellStyle name="_ET_STYLE_NoName_00__银行账户情况表_2010年12月" xfId="180"/>
    <cellStyle name="输入 2 2" xfId="181"/>
    <cellStyle name="_本部汇总" xfId="182"/>
    <cellStyle name="Good" xfId="183"/>
    <cellStyle name="常规 10" xfId="184"/>
    <cellStyle name="_Sheet1" xfId="185"/>
    <cellStyle name="差_Book1_2_Book1" xfId="186"/>
    <cellStyle name="差_Book1_县公司" xfId="187"/>
    <cellStyle name="20% - 强调文字颜色 6 2 2" xfId="188"/>
    <cellStyle name="强调文字颜色 2 2 2" xfId="189"/>
    <cellStyle name="20% - Accent1" xfId="190"/>
    <cellStyle name="Accent1 - 20%" xfId="191"/>
    <cellStyle name="60% - 强调文字颜色 3 2 2" xfId="192"/>
    <cellStyle name="差_县公司" xfId="193"/>
    <cellStyle name="20% - Accent2" xfId="194"/>
    <cellStyle name="20% - Accent4" xfId="195"/>
    <cellStyle name="20% - Accent5" xfId="196"/>
    <cellStyle name="20% - Accent6" xfId="197"/>
    <cellStyle name="20% - 强调文字颜色 2 2" xfId="198"/>
    <cellStyle name="20% - 强调文字颜色 5 2" xfId="199"/>
    <cellStyle name="콤마_BOILER-CO1" xfId="200"/>
    <cellStyle name="20% - 强调文字颜色 5 2 2" xfId="201"/>
    <cellStyle name="40% - 着色 2" xfId="202"/>
    <cellStyle name="20% - 强调文字颜色 6 2" xfId="203"/>
    <cellStyle name="20% - 着色 4" xfId="204"/>
    <cellStyle name="40% - Accent1" xfId="205"/>
    <cellStyle name="40% - Accent2" xfId="206"/>
    <cellStyle name="40% - Accent3" xfId="207"/>
    <cellStyle name="40% - Accent4" xfId="208"/>
    <cellStyle name="Normal - Style1" xfId="209"/>
    <cellStyle name="好_不用软件计算9.1不考虑经费管理评价xl" xfId="210"/>
    <cellStyle name="警告文本 2" xfId="211"/>
    <cellStyle name="40% - Accent5" xfId="212"/>
    <cellStyle name="Black" xfId="213"/>
    <cellStyle name="差_指标五 2" xfId="214"/>
    <cellStyle name="好_00省级(定稿)" xfId="215"/>
    <cellStyle name="好_第五部分(才淼、饶永宏）" xfId="216"/>
    <cellStyle name="40% - Accent6" xfId="217"/>
    <cellStyle name="40% - 强调文字颜色 1 2" xfId="218"/>
    <cellStyle name="差_指标四" xfId="219"/>
    <cellStyle name="40% - 强调文字颜色 1 2 2" xfId="220"/>
    <cellStyle name="好_奖励补助测算7.25" xfId="221"/>
    <cellStyle name="40% - 强调文字颜色 2 2" xfId="222"/>
    <cellStyle name="40% - 强调文字颜色 2 2 2" xfId="223"/>
    <cellStyle name="40% - 强调文字颜色 3 2" xfId="224"/>
    <cellStyle name="40% - 强调文字颜色 3 2 2" xfId="225"/>
    <cellStyle name="好_2009年一般性转移支付标准工资_地方配套按人均增幅控制8.31（调整结案率后）xl" xfId="226"/>
    <cellStyle name="差_Book1_银行账户情况表_2010年12月" xfId="227"/>
    <cellStyle name="40% - 强调文字颜色 5 2" xfId="228"/>
    <cellStyle name="好_2006年分析表" xfId="229"/>
    <cellStyle name="好_Book1_县公司" xfId="230"/>
    <cellStyle name="40% - 强调文字颜色 6 2" xfId="231"/>
    <cellStyle name="好_下半年禁毒办案经费分配2544.3万元" xfId="232"/>
    <cellStyle name="差_03昭通" xfId="233"/>
    <cellStyle name="适中 2 2" xfId="234"/>
    <cellStyle name="40% - 强调文字颜色 6 2 2" xfId="235"/>
    <cellStyle name="好_下半年禁毒办案经费分配2544.3万元 2" xfId="236"/>
    <cellStyle name="差_~4190974" xfId="237"/>
    <cellStyle name="40% - 着色 1" xfId="238"/>
    <cellStyle name="40% - 着色 3" xfId="239"/>
    <cellStyle name="好_历年教师人数 2" xfId="240"/>
    <cellStyle name="Standard_AREAS" xfId="241"/>
    <cellStyle name="40% - 着色 4" xfId="242"/>
    <cellStyle name="40% - 着色 5" xfId="243"/>
    <cellStyle name="差_丽江汇总 2" xfId="244"/>
    <cellStyle name="40% - 着色 6" xfId="245"/>
    <cellStyle name="60% - Accent1" xfId="246"/>
    <cellStyle name="强调 2" xfId="247"/>
    <cellStyle name="部门" xfId="248"/>
    <cellStyle name="常规 2 2" xfId="249"/>
    <cellStyle name="60% - Accent2" xfId="250"/>
    <cellStyle name="强调 3" xfId="251"/>
    <cellStyle name="常规 2 3" xfId="252"/>
    <cellStyle name="60% - Accent3" xfId="253"/>
    <cellStyle name="PSInt" xfId="254"/>
    <cellStyle name="常规 2 4" xfId="255"/>
    <cellStyle name="Hyperlink_AheadBehind.xls Chart 23" xfId="256"/>
    <cellStyle name="60% - Accent4" xfId="257"/>
    <cellStyle name="per.style" xfId="258"/>
    <cellStyle name="差_云南农村义务教育统计表" xfId="259"/>
    <cellStyle name="常规 2 5" xfId="260"/>
    <cellStyle name="强调文字颜色 4 2" xfId="261"/>
    <cellStyle name="60% - Accent5" xfId="262"/>
    <cellStyle name="常规 2 6" xfId="263"/>
    <cellStyle name="60% - Accent6" xfId="264"/>
    <cellStyle name="t" xfId="265"/>
    <cellStyle name="好_检验表" xfId="266"/>
    <cellStyle name="Heading 4" xfId="267"/>
    <cellStyle name="商品名称" xfId="268"/>
    <cellStyle name="着色 6" xfId="269"/>
    <cellStyle name="60% - 强调文字颜色 1 2" xfId="270"/>
    <cellStyle name="콤마 [0]_BOILER-CO1" xfId="271"/>
    <cellStyle name="差_1" xfId="272"/>
    <cellStyle name="60% - 强调文字颜色 1 2 2" xfId="273"/>
    <cellStyle name="60% - 强调文字颜色 2 2" xfId="274"/>
    <cellStyle name="常规 5" xfId="275"/>
    <cellStyle name="60% - 强调文字颜色 3 2" xfId="276"/>
    <cellStyle name="60% - 强调文字颜色 4 2" xfId="277"/>
    <cellStyle name="Neutral" xfId="278"/>
    <cellStyle name="差_地方配套按人均增幅控制8.30xl" xfId="279"/>
    <cellStyle name="差_Book1" xfId="280"/>
    <cellStyle name="好_地方配套按人均增幅控制8.31（调整结案率后）xl" xfId="281"/>
    <cellStyle name="60% - 强调文字颜色 4 2 2" xfId="282"/>
    <cellStyle name="60% - 强调文字颜色 5 2" xfId="283"/>
    <cellStyle name="60% - 强调文字颜色 5 2 2" xfId="284"/>
    <cellStyle name="60% - 强调文字颜色 6 2" xfId="285"/>
    <cellStyle name="好_2007年人员分部门统计表" xfId="286"/>
    <cellStyle name="Header2" xfId="287"/>
    <cellStyle name="60% - 强调文字颜色 6 2 2" xfId="288"/>
    <cellStyle name="60% - 着色 1" xfId="289"/>
    <cellStyle name="好_2007年可用财力 2" xfId="290"/>
    <cellStyle name="60% - 着色 3" xfId="291"/>
    <cellStyle name="60% - 着色 4" xfId="292"/>
    <cellStyle name="标题 1 2" xfId="293"/>
    <cellStyle name="60% - 着色 5" xfId="294"/>
    <cellStyle name="60% - 着色 6" xfId="295"/>
    <cellStyle name="6mal" xfId="296"/>
    <cellStyle name="Accent1" xfId="297"/>
    <cellStyle name="差_检验表 2" xfId="298"/>
    <cellStyle name="Accent1 - 40%" xfId="299"/>
    <cellStyle name="差_2006年基础数据" xfId="300"/>
    <cellStyle name="Accent1 - 60%" xfId="301"/>
    <cellStyle name="Accent1_公安安全支出补充表5.14" xfId="302"/>
    <cellStyle name="Percent [2]" xfId="303"/>
    <cellStyle name="Accent2" xfId="304"/>
    <cellStyle name="Accent2_公安安全支出补充表5.14" xfId="305"/>
    <cellStyle name="Accent3" xfId="306"/>
    <cellStyle name="差_2007年检察院案件数" xfId="307"/>
    <cellStyle name="Milliers_!!!GO" xfId="308"/>
    <cellStyle name="好_指标四" xfId="309"/>
    <cellStyle name="Accent3 - 20%" xfId="310"/>
    <cellStyle name="Mon閠aire [0]_!!!GO" xfId="311"/>
    <cellStyle name="好_0502通海县" xfId="312"/>
    <cellStyle name="Accent3 - 40%" xfId="313"/>
    <cellStyle name="Accent3 - 60%" xfId="314"/>
    <cellStyle name="好_2009年一般性转移支付标准工资_~4190974" xfId="315"/>
    <cellStyle name="Accent3_公安安全支出补充表5.14" xfId="316"/>
    <cellStyle name="Border" xfId="317"/>
    <cellStyle name="Accent4" xfId="318"/>
    <cellStyle name="Accent4 - 20%" xfId="319"/>
    <cellStyle name="Accent4 - 40%" xfId="320"/>
    <cellStyle name="Accent4 - 60%" xfId="321"/>
    <cellStyle name="捠壿 [0.00]_Region Orders (2)" xfId="322"/>
    <cellStyle name="好_财政支出对上级的依赖程度 2" xfId="323"/>
    <cellStyle name="Accent4_公安安全支出补充表5.14" xfId="324"/>
    <cellStyle name="强调文字颜色 5 2 2" xfId="325"/>
    <cellStyle name="Header1" xfId="326"/>
    <cellStyle name="好_建行" xfId="327"/>
    <cellStyle name="Accent5" xfId="328"/>
    <cellStyle name="好_2009年一般性转移支付标准工资_~5676413" xfId="329"/>
    <cellStyle name="Accent5 - 40%" xfId="330"/>
    <cellStyle name="好 2 2" xfId="331"/>
    <cellStyle name="千分位[0]_ 白土" xfId="332"/>
    <cellStyle name="Accent5 - 60%" xfId="333"/>
    <cellStyle name="常规 12" xfId="334"/>
    <cellStyle name="Accent5_公安安全支出补充表5.14" xfId="335"/>
    <cellStyle name="Accent6" xfId="336"/>
    <cellStyle name="Accent6 - 40%" xfId="337"/>
    <cellStyle name="Accent6_公安安全支出补充表5.14" xfId="338"/>
    <cellStyle name="常规 4" xfId="339"/>
    <cellStyle name="Bad" xfId="340"/>
    <cellStyle name="Calc Currency (0)" xfId="341"/>
    <cellStyle name="PSHeading" xfId="342"/>
    <cellStyle name="差_530623_2006年县级财政报表附表" xfId="343"/>
    <cellStyle name="Calculation" xfId="344"/>
    <cellStyle name="Check Cell" xfId="345"/>
    <cellStyle name="ColLevel_0" xfId="346"/>
    <cellStyle name="Comma [0]" xfId="347"/>
    <cellStyle name="통화_BOILER-CO1" xfId="348"/>
    <cellStyle name="comma zerodec" xfId="349"/>
    <cellStyle name="Comma_!!!GO" xfId="350"/>
    <cellStyle name="comma-d" xfId="351"/>
    <cellStyle name="Currency_!!!GO" xfId="352"/>
    <cellStyle name="分级显示列_1_Book1" xfId="353"/>
    <cellStyle name="常规 13" xfId="354"/>
    <cellStyle name="Currency1" xfId="355"/>
    <cellStyle name="差_云南省2008年中小学教职工情况（教育厅提供20090101加工整理）" xfId="356"/>
    <cellStyle name="好_指标五" xfId="357"/>
    <cellStyle name="货币 2" xfId="358"/>
    <cellStyle name="Date" xfId="359"/>
    <cellStyle name="Dezimal_laroux" xfId="360"/>
    <cellStyle name="Dollar (zero dec)" xfId="361"/>
    <cellStyle name="差_1110洱源县" xfId="362"/>
    <cellStyle name="Explanatory Text" xfId="363"/>
    <cellStyle name="强调文字颜色 1 2" xfId="364"/>
    <cellStyle name="Fixed" xfId="365"/>
    <cellStyle name="Followed Hyperlink_AheadBehind.xls Chart 23" xfId="366"/>
    <cellStyle name="好_基础数据分析" xfId="367"/>
    <cellStyle name="强调 1" xfId="368"/>
    <cellStyle name="标题 2 2" xfId="369"/>
    <cellStyle name="Grey" xfId="370"/>
    <cellStyle name="HEADING1" xfId="371"/>
    <cellStyle name="HEADING2" xfId="372"/>
    <cellStyle name="差_地方配套按人均增幅控制8.31（调整结案率后）xl" xfId="373"/>
    <cellStyle name="Input [yellow]" xfId="374"/>
    <cellStyle name="常规 2_02-2008决算报表格式" xfId="375"/>
    <cellStyle name="Input Cells" xfId="376"/>
    <cellStyle name="Linked Cells" xfId="377"/>
    <cellStyle name="Millares [0]_96 Risk" xfId="378"/>
    <cellStyle name="Valuta_pldt" xfId="379"/>
    <cellStyle name="Millares_96 Risk" xfId="380"/>
    <cellStyle name="差_奖励补助测算7.25" xfId="381"/>
    <cellStyle name="Milliers [0]_!!!GO" xfId="382"/>
    <cellStyle name="Moneda [0]_96 Risk" xfId="383"/>
    <cellStyle name="差_县级基础数据" xfId="384"/>
    <cellStyle name="差_2009年一般性转移支付标准工资_奖励补助测算7.23" xfId="385"/>
    <cellStyle name="Moneda_96 Risk" xfId="386"/>
    <cellStyle name="New Times Roman" xfId="387"/>
    <cellStyle name="no dec" xfId="388"/>
    <cellStyle name="Non défini" xfId="389"/>
    <cellStyle name="Norma,_laroux_4_营业在建 (2)_E21" xfId="390"/>
    <cellStyle name="Normal 2" xfId="391"/>
    <cellStyle name="差_2009年一般性转移支付标准工资_地方配套按人均增幅控制8.31（调整结案率后）xl" xfId="392"/>
    <cellStyle name="Normal_!!!GO" xfId="393"/>
    <cellStyle name="好_历年教师人数" xfId="394"/>
    <cellStyle name="差_2009年一般性转移支付标准工资_~5676413" xfId="395"/>
    <cellStyle name="Normal_Book1" xfId="396"/>
    <cellStyle name="Output" xfId="397"/>
    <cellStyle name="Percent_!!!GO" xfId="398"/>
    <cellStyle name="标题 5" xfId="399"/>
    <cellStyle name="好_第一部分：综合全" xfId="400"/>
    <cellStyle name="Pourcentage_pldt" xfId="401"/>
    <cellStyle name="PSDate" xfId="402"/>
    <cellStyle name="PSDec" xfId="403"/>
    <cellStyle name="差_第一部分：综合全 2" xfId="404"/>
    <cellStyle name="差_00省级(打印)" xfId="405"/>
    <cellStyle name="PSSpacer" xfId="406"/>
    <cellStyle name="差_总成绩" xfId="407"/>
    <cellStyle name="Red" xfId="408"/>
    <cellStyle name="RowLevel_0" xfId="409"/>
    <cellStyle name="差_2008年县级公安保障标准落实奖励经费分配测算" xfId="410"/>
    <cellStyle name="sstot" xfId="411"/>
    <cellStyle name="t_HVAC Equipment (3)" xfId="412"/>
    <cellStyle name="常规 2" xfId="413"/>
    <cellStyle name="Title" xfId="414"/>
    <cellStyle name="Total" xfId="415"/>
    <cellStyle name="Tusental (0)_pldt" xfId="416"/>
    <cellStyle name="标题 1 2 2" xfId="417"/>
    <cellStyle name="Tusental_pldt" xfId="418"/>
    <cellStyle name="표준_0N-HANDLING " xfId="419"/>
    <cellStyle name="Valuta (0)_pldt" xfId="420"/>
    <cellStyle name="Warning Text" xfId="421"/>
    <cellStyle name="好_Book1_1_Book1" xfId="422"/>
    <cellStyle name="百分比 2" xfId="423"/>
    <cellStyle name="百分比 3" xfId="424"/>
    <cellStyle name="捠壿_Region Orders (2)" xfId="425"/>
    <cellStyle name="编号" xfId="426"/>
    <cellStyle name="未定义" xfId="427"/>
    <cellStyle name="标题 2 2 2" xfId="428"/>
    <cellStyle name="标题 3 2" xfId="429"/>
    <cellStyle name="好_2008云南省分县市中小学教职工统计表（教育厅提供）" xfId="430"/>
    <cellStyle name="标题 3 2 2" xfId="431"/>
    <cellStyle name="差_2006年分析表 2" xfId="432"/>
    <cellStyle name="千位分隔 3" xfId="433"/>
    <cellStyle name="标题 4 2" xfId="434"/>
    <cellStyle name="差_教师绩效工资测算表（离退休按各地上报数测算）2009年1月1日 2" xfId="435"/>
    <cellStyle name="好_Book1_2" xfId="436"/>
    <cellStyle name="好_Book1_2_Book1" xfId="437"/>
    <cellStyle name="标题1" xfId="438"/>
    <cellStyle name="好_00省级(打印)" xfId="439"/>
    <cellStyle name="差_丽江汇总" xfId="440"/>
    <cellStyle name="表标题" xfId="441"/>
    <cellStyle name="差 2" xfId="442"/>
    <cellStyle name="差 2 2" xfId="443"/>
    <cellStyle name="差_~5676413" xfId="444"/>
    <cellStyle name="差_00省级(定稿)" xfId="445"/>
    <cellStyle name="差_0502通海县" xfId="446"/>
    <cellStyle name="差_05玉溪" xfId="447"/>
    <cellStyle name="差_1003牟定县" xfId="448"/>
    <cellStyle name="千分位_ 白土" xfId="449"/>
    <cellStyle name="差_11大理" xfId="450"/>
    <cellStyle name="差_2、土地面积、人口、粮食产量基本情况" xfId="451"/>
    <cellStyle name="差_2006年水利统计指标统计表" xfId="452"/>
    <cellStyle name="差_2006年在职人员情况" xfId="453"/>
    <cellStyle name="差_业务工作量指标" xfId="454"/>
    <cellStyle name="好_县级基础数据" xfId="455"/>
    <cellStyle name="差_2007年可用财力" xfId="456"/>
    <cellStyle name="差_2007年人员分部门统计表" xfId="457"/>
    <cellStyle name="差_2008年县级公安保障标准落实奖励经费分配测算 2" xfId="458"/>
    <cellStyle name="差_2008云南省分县市中小学教职工统计表（教育厅提供）" xfId="459"/>
    <cellStyle name="差_2009年一般性转移支付标准工资" xfId="460"/>
    <cellStyle name="差_下半年禁吸戒毒经费1000万元" xfId="461"/>
    <cellStyle name="差_2009年一般性转移支付标准工资_~4190974" xfId="462"/>
    <cellStyle name="超级链接" xfId="463"/>
    <cellStyle name="差_2009年一般性转移支付标准工资_不用软件计算9.1不考虑经费管理评价xl" xfId="464"/>
    <cellStyle name="好_检验表 2" xfId="465"/>
    <cellStyle name="差_2009年一般性转移支付标准工资_地方配套按人均增幅控制8.30xl" xfId="466"/>
    <cellStyle name="强调文字颜色 3 2 2" xfId="467"/>
    <cellStyle name="差_2009年一般性转移支付标准工资_地方配套按人均增幅控制8.30一般预算平均增幅、人均可用财力平均增幅两次控制、社会治安系数调整、案件数调整xl" xfId="468"/>
    <cellStyle name="好_云南省2008年中小学教师人数统计表" xfId="469"/>
    <cellStyle name="差_2009年一般性转移支付标准工资_奖励补助测算5.23新" xfId="470"/>
    <cellStyle name="差_2009年一般性转移支付标准工资_奖励补助测算7.25" xfId="471"/>
    <cellStyle name="差_2009年一般性转移支付标准工资_奖励补助测算7.25 (version 1) (version 1)" xfId="472"/>
    <cellStyle name="差_530629_2006年县级财政报表附表" xfId="473"/>
    <cellStyle name="差_5334_2006年迪庆县级财政报表附表" xfId="474"/>
    <cellStyle name="差_Book1_1" xfId="475"/>
    <cellStyle name="差_Book1_1_Book1" xfId="476"/>
    <cellStyle name="差_Book1_2" xfId="477"/>
    <cellStyle name="好_2009年一般性转移支付标准工资_不用软件计算9.1不考虑经费管理评价xl" xfId="478"/>
    <cellStyle name="差_Book1_3" xfId="479"/>
    <cellStyle name="差_M01-2(州市补助收入)" xfId="480"/>
    <cellStyle name="差_M03" xfId="481"/>
    <cellStyle name="差_不用软件计算9.1不考虑经费管理评价xl" xfId="482"/>
    <cellStyle name="好_奖励补助测算5.22测试" xfId="483"/>
    <cellStyle name="差_财政支出对上级的依赖程度" xfId="484"/>
    <cellStyle name="强调文字颜色 6 2" xfId="485"/>
    <cellStyle name="好_Book2" xfId="486"/>
    <cellStyle name="差_城建部门" xfId="487"/>
    <cellStyle name="差_城建部门 2" xfId="488"/>
    <cellStyle name="差_地方配套按人均增幅控制8.30一般预算平均增幅、人均可用财力平均增幅两次控制、社会治安系数调整、案件数调整xl" xfId="489"/>
    <cellStyle name="差_第五部分(才淼、饶永宏）" xfId="490"/>
    <cellStyle name="差_第一部分：综合全" xfId="491"/>
    <cellStyle name="差_建行" xfId="492"/>
    <cellStyle name="差_高中教师人数（教育厅1.6日提供）" xfId="493"/>
    <cellStyle name="差_汇总" xfId="494"/>
    <cellStyle name="差_汇总-县级财政报表附表" xfId="495"/>
    <cellStyle name="分级显示行_1_13区汇总" xfId="496"/>
    <cellStyle name="差_基础数据分析" xfId="497"/>
    <cellStyle name="好_县公司" xfId="498"/>
    <cellStyle name="常规 9" xfId="499"/>
    <cellStyle name="差_检验表" xfId="500"/>
    <cellStyle name="差_检验表（调整后）" xfId="501"/>
    <cellStyle name="差_检验表（调整后） 2" xfId="502"/>
    <cellStyle name="好_县级公安机关公用经费标准奖励测算方案（定稿）" xfId="503"/>
    <cellStyle name="好_云南省2008年中小学教职工情况（教育厅提供20090101加工整理）" xfId="504"/>
    <cellStyle name="差_奖励补助测算7.23" xfId="505"/>
    <cellStyle name="差_历年教师人数" xfId="506"/>
    <cellStyle name="差_三季度－表二" xfId="507"/>
    <cellStyle name="链接单元格 2 2" xfId="508"/>
    <cellStyle name="差_卫生部门" xfId="509"/>
    <cellStyle name="差_文体广播部门" xfId="510"/>
    <cellStyle name="好_M01-2(州市补助收入)" xfId="511"/>
    <cellStyle name="常规 2 7" xfId="512"/>
    <cellStyle name="差_文体广播部门 2" xfId="513"/>
    <cellStyle name="差_下半年禁毒办案经费分配2544.3万元" xfId="514"/>
    <cellStyle name="差_下半年禁毒办案经费分配2544.3万元 2" xfId="515"/>
    <cellStyle name="差_县级公安机关公用经费标准奖励测算方案（定稿）" xfId="516"/>
    <cellStyle name="好_下半年禁吸戒毒经费1000万元" xfId="517"/>
    <cellStyle name="差_县级基础数据 2" xfId="518"/>
    <cellStyle name="好_1110洱源县" xfId="519"/>
    <cellStyle name="好_奖励补助测算7.25 (version 1) (version 1)" xfId="520"/>
    <cellStyle name="差_银行账户情况表_2010年12月" xfId="521"/>
    <cellStyle name="差_云南省2008年中小学教师人数统计表 2" xfId="522"/>
    <cellStyle name="差_云南省2008年转移支付测算——州市本级考核部分及政策性测算" xfId="523"/>
    <cellStyle name="差_云南水利电力有限公司" xfId="524"/>
    <cellStyle name="常规 2 2 2" xfId="525"/>
    <cellStyle name="常规 2 8" xfId="526"/>
    <cellStyle name="输入 2" xfId="527"/>
    <cellStyle name="常规 7" xfId="528"/>
    <cellStyle name="常规 8" xfId="529"/>
    <cellStyle name="好 2" xfId="530"/>
    <cellStyle name="好_2007年检察院案件数" xfId="531"/>
    <cellStyle name="好_~4190974" xfId="532"/>
    <cellStyle name="好_银行账户情况表_2010年12月" xfId="533"/>
    <cellStyle name="好_高中教师人数（教育厅1.6日提供）" xfId="534"/>
    <cellStyle name="好_~5676413" xfId="535"/>
    <cellStyle name="好_1" xfId="536"/>
    <cellStyle name="好_2、土地面积、人口、粮食产量基本情况" xfId="537"/>
    <cellStyle name="好_2009年一般性转移支付标准工资_地方配套按人均增幅控制8.30xl" xfId="538"/>
    <cellStyle name="好_2006年基础数据" xfId="539"/>
    <cellStyle name="好_2006年全省财力计算表（中央、决算）" xfId="540"/>
    <cellStyle name="好_奖励补助测算5.24冯铸" xfId="541"/>
    <cellStyle name="好_2006年水利统计指标统计表" xfId="542"/>
    <cellStyle name="好_2006年在职人员情况" xfId="543"/>
    <cellStyle name="好_2007年可用财力" xfId="544"/>
    <cellStyle name="好_2007年政法部门业务指标" xfId="545"/>
    <cellStyle name="㼿㼿㼿㼿㼿㼿" xfId="546"/>
    <cellStyle name="好_2008年县级公安保障标准落实奖励经费分配测算 2" xfId="547"/>
    <cellStyle name="霓付_ +Foil &amp; -FOIL &amp; PAPER" xfId="548"/>
    <cellStyle name="好_2009年一般性转移支付标准工资" xfId="549"/>
    <cellStyle name="好_2009年一般性转移支付标准工资_奖励补助测算5.22测试" xfId="550"/>
    <cellStyle name="好_2009年一般性转移支付标准工资_奖励补助测算5.23新" xfId="551"/>
    <cellStyle name="好_2009年一般性转移支付标准工资_奖励补助测算5.24冯铸" xfId="552"/>
    <cellStyle name="好_2009年一般性转移支付标准工资_奖励补助测算7.23" xfId="553"/>
    <cellStyle name="好_2009年一般性转移支付标准工资_奖励补助测算7.25" xfId="554"/>
    <cellStyle name="好_2009年一般性转移支付标准工资_奖励补助测算7.25 (version 1) (version 1)" xfId="555"/>
    <cellStyle name="好_530623_2006年县级财政报表附表" xfId="556"/>
    <cellStyle name="好_卫生部门" xfId="557"/>
    <cellStyle name="好_530629_2006年县级财政报表附表" xfId="558"/>
    <cellStyle name="好_5334_2006年迪庆县级财政报表附表" xfId="559"/>
    <cellStyle name="好_Book1" xfId="560"/>
    <cellStyle name="千位分隔 2" xfId="561"/>
    <cellStyle name="好_Book1_1" xfId="562"/>
    <cellStyle name="好_城建部门 2" xfId="563"/>
    <cellStyle name="好_Book1_3" xfId="564"/>
    <cellStyle name="好_Book1_Book1" xfId="565"/>
    <cellStyle name="好_Book1_银行账户情况表_2010年12月" xfId="566"/>
    <cellStyle name="好_财政支出对上级的依赖程度" xfId="567"/>
    <cellStyle name="好_城建部门" xfId="568"/>
    <cellStyle name="好_地方配套按人均增幅控制8.30xl" xfId="569"/>
    <cellStyle name="强调文字颜色 1 2 2" xfId="570"/>
    <cellStyle name="好_地方配套按人均增幅控制8.30一般预算平均增幅、人均可用财力平均增幅两次控制、社会治安系数调整、案件数调整xl" xfId="571"/>
    <cellStyle name="好_第一部分：综合全 2" xfId="572"/>
    <cellStyle name="好_汇总" xfId="573"/>
    <cellStyle name="好_检验表（调整后）" xfId="574"/>
    <cellStyle name="好_检验表（调整后） 2" xfId="575"/>
    <cellStyle name="好_奖励补助测算7.23" xfId="576"/>
    <cellStyle name="好_教师绩效工资测算表（离退休按各地上报数测算）2009年1月1日" xfId="577"/>
    <cellStyle name="好_教师绩效工资测算表（离退休按各地上报数测算）2009年1月1日 2" xfId="578"/>
    <cellStyle name="好_教育厅提供义务教育及高中教师人数（2009年1月6日）" xfId="579"/>
    <cellStyle name="好_丽江汇总" xfId="580"/>
    <cellStyle name="好_丽江汇总 2" xfId="581"/>
    <cellStyle name="好_文体广播部门" xfId="582"/>
    <cellStyle name="好_文体广播部门 2" xfId="583"/>
    <cellStyle name="好_义务教育阶段教职工人数（教育厅提供最终）" xfId="584"/>
    <cellStyle name="好_云南农村义务教育统计表" xfId="585"/>
    <cellStyle name="好_云南省2008年中小学教师人数统计表 2" xfId="586"/>
    <cellStyle name="好_云南省2008年转移支付测算——州市本级考核部分及政策性测算" xfId="587"/>
    <cellStyle name="好_云南水利电力有限公司" xfId="588"/>
    <cellStyle name="货币 2 2" xfId="589"/>
    <cellStyle name="好_指标五 2" xfId="590"/>
    <cellStyle name="好_总成绩" xfId="591"/>
    <cellStyle name="后继超级链接" xfId="592"/>
    <cellStyle name="后继超链接" xfId="593"/>
    <cellStyle name="汇总 2" xfId="594"/>
    <cellStyle name="汇总 2 2" xfId="595"/>
    <cellStyle name="貨幣 [0]_SGV" xfId="596"/>
    <cellStyle name="貨幣_SGV" xfId="597"/>
    <cellStyle name="计算 2" xfId="598"/>
    <cellStyle name="计算 2 2" xfId="599"/>
    <cellStyle name="检查单元格 2 2" xfId="600"/>
    <cellStyle name="解释性文本 2" xfId="601"/>
    <cellStyle name="借出原因" xfId="602"/>
    <cellStyle name="警告文本 2 2" xfId="603"/>
    <cellStyle name="链接单元格 2" xfId="604"/>
    <cellStyle name="霓付 [0]_ +Foil &amp; -FOIL &amp; PAPER" xfId="605"/>
    <cellStyle name="烹拳 [0]_ +Foil &amp; -FOIL &amp; PAPER" xfId="606"/>
    <cellStyle name="烹拳_ +Foil &amp; -FOIL &amp; PAPER" xfId="607"/>
    <cellStyle name="普通_ 白土" xfId="608"/>
    <cellStyle name="千位[0]_ 方正PC" xfId="609"/>
    <cellStyle name="千位_ 方正PC" xfId="610"/>
    <cellStyle name="千位分隔[0] 2" xfId="611"/>
    <cellStyle name="钎霖_4岿角利" xfId="612"/>
    <cellStyle name="强调文字颜色 2 2" xfId="613"/>
    <cellStyle name="强调文字颜色 3 2" xfId="614"/>
    <cellStyle name="强调文字颜色 4 2 2" xfId="615"/>
    <cellStyle name="强调文字颜色 6 2 2" xfId="616"/>
    <cellStyle name="输出 2" xfId="617"/>
    <cellStyle name="输出 2 2" xfId="618"/>
    <cellStyle name="数量" xfId="619"/>
    <cellStyle name="数字" xfId="620"/>
    <cellStyle name="㼿㼿㼿㼿㼿㼿㼿㼿㼿㼿㼿?" xfId="621"/>
    <cellStyle name="小数" xfId="622"/>
    <cellStyle name="样式 1" xfId="623"/>
    <cellStyle name="一般_SGV" xfId="624"/>
    <cellStyle name="昗弨_Pacific Region P&amp;L" xfId="625"/>
    <cellStyle name="寘嬫愗傝_Region Orders (2)" xfId="626"/>
    <cellStyle name="注释 2" xfId="627"/>
    <cellStyle name="통화 [0]_BOILER-CO1" xfId="6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="84" zoomScaleSheetLayoutView="84" workbookViewId="0" topLeftCell="A58">
      <selection activeCell="K70" sqref="K70"/>
    </sheetView>
  </sheetViews>
  <sheetFormatPr defaultColWidth="9.00390625" defaultRowHeight="14.25"/>
  <cols>
    <col min="1" max="1" width="6.125" style="0" customWidth="1"/>
    <col min="2" max="2" width="12.125" style="0" customWidth="1"/>
    <col min="3" max="3" width="10.375" style="0" customWidth="1"/>
    <col min="4" max="4" width="10.875" style="0" customWidth="1"/>
    <col min="5" max="5" width="12.00390625" style="6" customWidth="1"/>
    <col min="6" max="6" width="11.50390625" style="7" customWidth="1"/>
    <col min="7" max="7" width="12.75390625" style="7" customWidth="1"/>
    <col min="8" max="8" width="10.375" style="0" customWidth="1"/>
  </cols>
  <sheetData>
    <row r="1" spans="1:8" ht="34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18.75" customHeight="1">
      <c r="A2" s="9"/>
      <c r="B2" s="9"/>
      <c r="C2" s="9"/>
      <c r="D2" s="9"/>
      <c r="E2" s="10"/>
      <c r="F2" s="11" t="s">
        <v>1</v>
      </c>
      <c r="G2" s="11"/>
      <c r="H2" s="11"/>
    </row>
    <row r="3" spans="1:8" ht="33" customHeight="1">
      <c r="A3" s="12" t="s">
        <v>2</v>
      </c>
      <c r="B3" s="12"/>
      <c r="C3" s="12"/>
      <c r="D3" s="13" t="s">
        <v>3</v>
      </c>
      <c r="E3" s="14"/>
      <c r="F3" s="13" t="s">
        <v>4</v>
      </c>
      <c r="G3" s="14"/>
      <c r="H3" s="15" t="s">
        <v>5</v>
      </c>
    </row>
    <row r="4" spans="1:8" ht="33" customHeight="1">
      <c r="A4" s="16">
        <v>2370.11</v>
      </c>
      <c r="B4" s="16"/>
      <c r="C4" s="16"/>
      <c r="D4" s="17">
        <v>32</v>
      </c>
      <c r="E4" s="18"/>
      <c r="F4" s="17">
        <v>74.0659</v>
      </c>
      <c r="G4" s="18"/>
      <c r="H4" s="19"/>
    </row>
    <row r="5" spans="1:8" ht="33" customHeight="1">
      <c r="A5" s="20" t="s">
        <v>6</v>
      </c>
      <c r="B5" s="20"/>
      <c r="C5" s="20"/>
      <c r="D5" s="20"/>
      <c r="E5" s="20"/>
      <c r="F5" s="20"/>
      <c r="G5" s="20"/>
      <c r="H5" s="20"/>
    </row>
    <row r="6" spans="1:8" s="5" customFormat="1" ht="36" customHeight="1">
      <c r="A6" s="21" t="s">
        <v>7</v>
      </c>
      <c r="B6" s="21" t="s">
        <v>8</v>
      </c>
      <c r="C6" s="21" t="s">
        <v>9</v>
      </c>
      <c r="D6" s="21" t="s">
        <v>10</v>
      </c>
      <c r="E6" s="22" t="s">
        <v>11</v>
      </c>
      <c r="F6" s="23" t="s">
        <v>12</v>
      </c>
      <c r="G6" s="23" t="s">
        <v>13</v>
      </c>
      <c r="H6" s="21" t="s">
        <v>5</v>
      </c>
    </row>
    <row r="7" spans="1:8" s="5" customFormat="1" ht="30" customHeight="1">
      <c r="A7" s="24">
        <v>1</v>
      </c>
      <c r="B7" s="25" t="s">
        <v>14</v>
      </c>
      <c r="C7" s="26">
        <v>79.5</v>
      </c>
      <c r="D7" s="27">
        <f>C7*0.5</f>
        <v>39.75</v>
      </c>
      <c r="E7" s="27">
        <v>74.06</v>
      </c>
      <c r="F7" s="27">
        <f>E7*0.5</f>
        <v>37.03</v>
      </c>
      <c r="G7" s="27">
        <f>D7+F7</f>
        <v>76.78</v>
      </c>
      <c r="H7" s="28"/>
    </row>
    <row r="8" spans="1:8" s="5" customFormat="1" ht="30" customHeight="1">
      <c r="A8" s="24">
        <v>2</v>
      </c>
      <c r="B8" s="25" t="s">
        <v>15</v>
      </c>
      <c r="C8" s="26">
        <v>75</v>
      </c>
      <c r="D8" s="27">
        <f>C8*0.5</f>
        <v>37.5</v>
      </c>
      <c r="E8" s="27">
        <v>77.14</v>
      </c>
      <c r="F8" s="27">
        <f>E8*0.5</f>
        <v>38.57</v>
      </c>
      <c r="G8" s="27">
        <f>D8+F8</f>
        <v>76.07</v>
      </c>
      <c r="H8" s="28"/>
    </row>
    <row r="9" spans="1:8" s="5" customFormat="1" ht="30" customHeight="1">
      <c r="A9" s="24"/>
      <c r="B9" s="25" t="s">
        <v>16</v>
      </c>
      <c r="C9" s="26">
        <v>74</v>
      </c>
      <c r="D9" s="27">
        <f>C9*0.5</f>
        <v>37</v>
      </c>
      <c r="E9" s="27">
        <v>0</v>
      </c>
      <c r="F9" s="27">
        <f>E9*0.5</f>
        <v>0</v>
      </c>
      <c r="G9" s="27">
        <f>D9+F9</f>
        <v>37</v>
      </c>
      <c r="H9" s="27" t="s">
        <v>17</v>
      </c>
    </row>
    <row r="10" spans="1:8" s="5" customFormat="1" ht="30" customHeight="1">
      <c r="A10" s="20" t="s">
        <v>18</v>
      </c>
      <c r="B10" s="20"/>
      <c r="C10" s="20"/>
      <c r="D10" s="20"/>
      <c r="E10" s="20"/>
      <c r="F10" s="20"/>
      <c r="G10" s="20"/>
      <c r="H10" s="20"/>
    </row>
    <row r="11" spans="1:8" s="5" customFormat="1" ht="30" customHeight="1">
      <c r="A11" s="21" t="s">
        <v>7</v>
      </c>
      <c r="B11" s="21" t="s">
        <v>8</v>
      </c>
      <c r="C11" s="21" t="s">
        <v>9</v>
      </c>
      <c r="D11" s="21" t="s">
        <v>10</v>
      </c>
      <c r="E11" s="22" t="s">
        <v>11</v>
      </c>
      <c r="F11" s="23" t="s">
        <v>12</v>
      </c>
      <c r="G11" s="23" t="s">
        <v>13</v>
      </c>
      <c r="H11" s="21" t="s">
        <v>5</v>
      </c>
    </row>
    <row r="12" spans="1:8" s="5" customFormat="1" ht="30" customHeight="1">
      <c r="A12" s="24">
        <v>1</v>
      </c>
      <c r="B12" s="25" t="s">
        <v>19</v>
      </c>
      <c r="C12" s="26">
        <v>71.5</v>
      </c>
      <c r="D12" s="27">
        <f>C12*0.5</f>
        <v>35.75</v>
      </c>
      <c r="E12" s="27">
        <v>76.52</v>
      </c>
      <c r="F12" s="27">
        <f>E12*0.5</f>
        <v>38.26</v>
      </c>
      <c r="G12" s="27">
        <f>D12+F12</f>
        <v>74.00999999999999</v>
      </c>
      <c r="H12" s="28"/>
    </row>
    <row r="13" spans="1:8" s="5" customFormat="1" ht="30" customHeight="1">
      <c r="A13" s="24">
        <v>2</v>
      </c>
      <c r="B13" s="25" t="s">
        <v>20</v>
      </c>
      <c r="C13" s="26">
        <v>75.25</v>
      </c>
      <c r="D13" s="27">
        <f>C13*0.5</f>
        <v>37.625</v>
      </c>
      <c r="E13" s="27">
        <v>72.34</v>
      </c>
      <c r="F13" s="27">
        <f>E13*0.5</f>
        <v>36.17</v>
      </c>
      <c r="G13" s="27">
        <f>D13+F13</f>
        <v>73.795</v>
      </c>
      <c r="H13" s="28"/>
    </row>
    <row r="14" spans="1:8" s="5" customFormat="1" ht="30" customHeight="1">
      <c r="A14" s="24">
        <v>3</v>
      </c>
      <c r="B14" s="25" t="s">
        <v>21</v>
      </c>
      <c r="C14" s="26">
        <v>76</v>
      </c>
      <c r="D14" s="27">
        <f>C14*0.5</f>
        <v>38</v>
      </c>
      <c r="E14" s="27">
        <v>70.04</v>
      </c>
      <c r="F14" s="27">
        <f>E14*0.5</f>
        <v>35.02</v>
      </c>
      <c r="G14" s="27">
        <f>D14+F14</f>
        <v>73.02000000000001</v>
      </c>
      <c r="H14" s="28"/>
    </row>
    <row r="15" spans="1:8" s="5" customFormat="1" ht="30" customHeight="1">
      <c r="A15" s="20" t="s">
        <v>22</v>
      </c>
      <c r="B15" s="20"/>
      <c r="C15" s="20"/>
      <c r="D15" s="20"/>
      <c r="E15" s="20"/>
      <c r="F15" s="20"/>
      <c r="G15" s="20"/>
      <c r="H15" s="20"/>
    </row>
    <row r="16" spans="1:8" s="5" customFormat="1" ht="30" customHeight="1">
      <c r="A16" s="21" t="s">
        <v>7</v>
      </c>
      <c r="B16" s="21" t="s">
        <v>8</v>
      </c>
      <c r="C16" s="21" t="s">
        <v>9</v>
      </c>
      <c r="D16" s="21" t="s">
        <v>10</v>
      </c>
      <c r="E16" s="22" t="s">
        <v>11</v>
      </c>
      <c r="F16" s="23" t="s">
        <v>12</v>
      </c>
      <c r="G16" s="23" t="s">
        <v>13</v>
      </c>
      <c r="H16" s="21" t="s">
        <v>5</v>
      </c>
    </row>
    <row r="17" spans="1:8" s="5" customFormat="1" ht="30" customHeight="1">
      <c r="A17" s="24">
        <v>1</v>
      </c>
      <c r="B17" s="25" t="s">
        <v>23</v>
      </c>
      <c r="C17" s="26">
        <v>75.5</v>
      </c>
      <c r="D17" s="27">
        <f>C17*0.5</f>
        <v>37.75</v>
      </c>
      <c r="E17" s="27">
        <v>74.65</v>
      </c>
      <c r="F17" s="27">
        <f>E17*0.5</f>
        <v>37.325</v>
      </c>
      <c r="G17" s="27">
        <f>D17+F17</f>
        <v>75.075</v>
      </c>
      <c r="H17" s="28"/>
    </row>
    <row r="18" spans="1:8" s="5" customFormat="1" ht="30" customHeight="1">
      <c r="A18" s="24">
        <v>2</v>
      </c>
      <c r="B18" s="25" t="s">
        <v>24</v>
      </c>
      <c r="C18" s="26">
        <v>74.25</v>
      </c>
      <c r="D18" s="27">
        <f>C18*0.5</f>
        <v>37.125</v>
      </c>
      <c r="E18" s="27">
        <v>70.95</v>
      </c>
      <c r="F18" s="27">
        <f>E18*0.5</f>
        <v>35.475</v>
      </c>
      <c r="G18" s="27">
        <f>D18+F18</f>
        <v>72.6</v>
      </c>
      <c r="H18" s="28"/>
    </row>
    <row r="19" spans="1:8" s="5" customFormat="1" ht="30" customHeight="1">
      <c r="A19" s="24">
        <v>3</v>
      </c>
      <c r="B19" s="25" t="s">
        <v>25</v>
      </c>
      <c r="C19" s="26">
        <v>71</v>
      </c>
      <c r="D19" s="27">
        <f>C19*0.5</f>
        <v>35.5</v>
      </c>
      <c r="E19" s="27">
        <v>71.97</v>
      </c>
      <c r="F19" s="27">
        <f>E19*0.5</f>
        <v>35.985</v>
      </c>
      <c r="G19" s="27">
        <f>D19+F19</f>
        <v>71.485</v>
      </c>
      <c r="H19" s="28"/>
    </row>
    <row r="20" spans="1:8" s="5" customFormat="1" ht="30" customHeight="1">
      <c r="A20" s="24">
        <v>4</v>
      </c>
      <c r="B20" s="25" t="s">
        <v>26</v>
      </c>
      <c r="C20" s="26">
        <v>71</v>
      </c>
      <c r="D20" s="27">
        <f>C20*0.5</f>
        <v>35.5</v>
      </c>
      <c r="E20" s="27">
        <v>69.09</v>
      </c>
      <c r="F20" s="27">
        <f>E20*0.5</f>
        <v>34.545</v>
      </c>
      <c r="G20" s="27">
        <f>D20+F20</f>
        <v>70.045</v>
      </c>
      <c r="H20" s="28"/>
    </row>
    <row r="21" spans="1:8" s="5" customFormat="1" ht="30" customHeight="1">
      <c r="A21" s="20" t="s">
        <v>27</v>
      </c>
      <c r="B21" s="20"/>
      <c r="C21" s="20"/>
      <c r="D21" s="20"/>
      <c r="E21" s="20"/>
      <c r="F21" s="20"/>
      <c r="G21" s="20"/>
      <c r="H21" s="20"/>
    </row>
    <row r="22" spans="1:8" s="5" customFormat="1" ht="30" customHeight="1">
      <c r="A22" s="21" t="s">
        <v>7</v>
      </c>
      <c r="B22" s="21" t="s">
        <v>8</v>
      </c>
      <c r="C22" s="21" t="s">
        <v>9</v>
      </c>
      <c r="D22" s="21" t="s">
        <v>10</v>
      </c>
      <c r="E22" s="22" t="s">
        <v>11</v>
      </c>
      <c r="F22" s="23" t="s">
        <v>12</v>
      </c>
      <c r="G22" s="23" t="s">
        <v>13</v>
      </c>
      <c r="H22" s="21" t="s">
        <v>5</v>
      </c>
    </row>
    <row r="23" spans="1:8" s="5" customFormat="1" ht="30" customHeight="1">
      <c r="A23" s="24">
        <v>1</v>
      </c>
      <c r="B23" s="25" t="s">
        <v>28</v>
      </c>
      <c r="C23" s="26">
        <v>80.75</v>
      </c>
      <c r="D23" s="27">
        <f>C23*0.5</f>
        <v>40.375</v>
      </c>
      <c r="E23" s="27">
        <v>77.04</v>
      </c>
      <c r="F23" s="27">
        <f>E23*0.5</f>
        <v>38.52</v>
      </c>
      <c r="G23" s="27">
        <f>D23+F23</f>
        <v>78.89500000000001</v>
      </c>
      <c r="H23" s="28"/>
    </row>
    <row r="24" spans="1:8" s="5" customFormat="1" ht="30" customHeight="1">
      <c r="A24" s="24">
        <v>2</v>
      </c>
      <c r="B24" s="25" t="s">
        <v>29</v>
      </c>
      <c r="C24" s="26">
        <v>79.25</v>
      </c>
      <c r="D24" s="27">
        <f>C24*0.5</f>
        <v>39.625</v>
      </c>
      <c r="E24" s="27">
        <v>72.52</v>
      </c>
      <c r="F24" s="27">
        <f>E24*0.5</f>
        <v>36.26</v>
      </c>
      <c r="G24" s="27">
        <f>D24+F24</f>
        <v>75.88499999999999</v>
      </c>
      <c r="H24" s="28"/>
    </row>
    <row r="25" spans="1:8" s="5" customFormat="1" ht="30" customHeight="1">
      <c r="A25" s="24"/>
      <c r="B25" s="25" t="s">
        <v>30</v>
      </c>
      <c r="C25" s="26">
        <v>80.25</v>
      </c>
      <c r="D25" s="27">
        <f>C25*0.5</f>
        <v>40.125</v>
      </c>
      <c r="E25" s="27">
        <v>0</v>
      </c>
      <c r="F25" s="27">
        <f>E25*0.5</f>
        <v>0</v>
      </c>
      <c r="G25" s="27">
        <f>D25+F25</f>
        <v>40.125</v>
      </c>
      <c r="H25" s="27" t="s">
        <v>17</v>
      </c>
    </row>
    <row r="26" spans="1:8" s="5" customFormat="1" ht="30" customHeight="1">
      <c r="A26" s="20" t="s">
        <v>31</v>
      </c>
      <c r="B26" s="20"/>
      <c r="C26" s="20"/>
      <c r="D26" s="20"/>
      <c r="E26" s="20"/>
      <c r="F26" s="20"/>
      <c r="G26" s="20"/>
      <c r="H26" s="20"/>
    </row>
    <row r="27" spans="1:8" s="5" customFormat="1" ht="30" customHeight="1">
      <c r="A27" s="21" t="s">
        <v>7</v>
      </c>
      <c r="B27" s="21" t="s">
        <v>8</v>
      </c>
      <c r="C27" s="21" t="s">
        <v>9</v>
      </c>
      <c r="D27" s="21" t="s">
        <v>10</v>
      </c>
      <c r="E27" s="22" t="s">
        <v>11</v>
      </c>
      <c r="F27" s="23" t="s">
        <v>12</v>
      </c>
      <c r="G27" s="23" t="s">
        <v>13</v>
      </c>
      <c r="H27" s="21" t="s">
        <v>5</v>
      </c>
    </row>
    <row r="28" spans="1:8" s="5" customFormat="1" ht="30" customHeight="1">
      <c r="A28" s="24">
        <v>1</v>
      </c>
      <c r="B28" s="25" t="s">
        <v>32</v>
      </c>
      <c r="C28" s="26">
        <v>74.5</v>
      </c>
      <c r="D28" s="27">
        <f>C28*0.5</f>
        <v>37.25</v>
      </c>
      <c r="E28" s="27">
        <v>72.54</v>
      </c>
      <c r="F28" s="27">
        <f>E28*0.5</f>
        <v>36.27</v>
      </c>
      <c r="G28" s="27">
        <f>D28+F28</f>
        <v>73.52000000000001</v>
      </c>
      <c r="H28" s="28"/>
    </row>
    <row r="29" spans="1:8" s="5" customFormat="1" ht="30" customHeight="1">
      <c r="A29" s="24">
        <v>2</v>
      </c>
      <c r="B29" s="25" t="s">
        <v>33</v>
      </c>
      <c r="C29" s="26">
        <v>63.75</v>
      </c>
      <c r="D29" s="27">
        <f>C29*0.5</f>
        <v>31.875</v>
      </c>
      <c r="E29" s="27">
        <v>73.18</v>
      </c>
      <c r="F29" s="27">
        <f>E29*0.5</f>
        <v>36.59</v>
      </c>
      <c r="G29" s="27">
        <f>D29+F29</f>
        <v>68.465</v>
      </c>
      <c r="H29" s="28"/>
    </row>
    <row r="30" spans="1:8" s="5" customFormat="1" ht="30" customHeight="1">
      <c r="A30" s="24">
        <v>3</v>
      </c>
      <c r="B30" s="25" t="s">
        <v>34</v>
      </c>
      <c r="C30" s="26">
        <v>63</v>
      </c>
      <c r="D30" s="27">
        <f>C30*0.5</f>
        <v>31.5</v>
      </c>
      <c r="E30" s="27">
        <v>73.3</v>
      </c>
      <c r="F30" s="27">
        <f>E30*0.5</f>
        <v>36.65</v>
      </c>
      <c r="G30" s="27">
        <f>D30+F30</f>
        <v>68.15</v>
      </c>
      <c r="H30" s="28"/>
    </row>
    <row r="31" spans="1:8" ht="30.75" customHeight="1">
      <c r="A31" s="29" t="s">
        <v>35</v>
      </c>
      <c r="B31" s="29"/>
      <c r="C31" s="29"/>
      <c r="D31" s="29"/>
      <c r="E31" s="29"/>
      <c r="F31" s="29"/>
      <c r="G31" s="29"/>
      <c r="H31" s="29"/>
    </row>
    <row r="32" spans="1:8" ht="33.75" customHeight="1">
      <c r="A32" s="30" t="s">
        <v>7</v>
      </c>
      <c r="B32" s="30" t="s">
        <v>8</v>
      </c>
      <c r="C32" s="21" t="s">
        <v>9</v>
      </c>
      <c r="D32" s="21" t="s">
        <v>10</v>
      </c>
      <c r="E32" s="22" t="s">
        <v>11</v>
      </c>
      <c r="F32" s="23" t="s">
        <v>12</v>
      </c>
      <c r="G32" s="23" t="s">
        <v>13</v>
      </c>
      <c r="H32" s="30" t="s">
        <v>5</v>
      </c>
    </row>
    <row r="33" spans="1:8" ht="30" customHeight="1">
      <c r="A33" s="24">
        <v>1</v>
      </c>
      <c r="B33" s="25" t="s">
        <v>36</v>
      </c>
      <c r="C33" s="26">
        <v>80</v>
      </c>
      <c r="D33" s="27">
        <f>C33*0.5</f>
        <v>40</v>
      </c>
      <c r="E33" s="31">
        <v>76.94</v>
      </c>
      <c r="F33" s="27">
        <f>E33*0.5</f>
        <v>38.47</v>
      </c>
      <c r="G33" s="27">
        <f>D33+F33</f>
        <v>78.47</v>
      </c>
      <c r="H33" s="24"/>
    </row>
    <row r="34" spans="1:8" ht="30" customHeight="1">
      <c r="A34" s="24">
        <v>2</v>
      </c>
      <c r="B34" s="25" t="s">
        <v>37</v>
      </c>
      <c r="C34" s="26">
        <v>77.75</v>
      </c>
      <c r="D34" s="27">
        <f>C34*0.5</f>
        <v>38.875</v>
      </c>
      <c r="E34" s="31">
        <v>70.4</v>
      </c>
      <c r="F34" s="27">
        <f>E34*0.5</f>
        <v>35.2</v>
      </c>
      <c r="G34" s="27">
        <f>D34+F34</f>
        <v>74.075</v>
      </c>
      <c r="H34" s="24"/>
    </row>
    <row r="35" spans="1:8" ht="30" customHeight="1">
      <c r="A35" s="24"/>
      <c r="B35" s="25" t="s">
        <v>38</v>
      </c>
      <c r="C35" s="26">
        <v>78</v>
      </c>
      <c r="D35" s="27">
        <f>C35*0.5</f>
        <v>39</v>
      </c>
      <c r="E35" s="26"/>
      <c r="F35" s="27">
        <f>E35*0.5</f>
        <v>0</v>
      </c>
      <c r="G35" s="27">
        <f>D35+F35</f>
        <v>39</v>
      </c>
      <c r="H35" s="24" t="s">
        <v>17</v>
      </c>
    </row>
    <row r="36" spans="1:8" ht="27" customHeight="1">
      <c r="A36" s="32" t="s">
        <v>39</v>
      </c>
      <c r="B36" s="32"/>
      <c r="C36" s="32"/>
      <c r="D36" s="32"/>
      <c r="E36" s="32"/>
      <c r="F36" s="32"/>
      <c r="G36" s="32"/>
      <c r="H36" s="32"/>
    </row>
    <row r="37" spans="1:8" ht="31.5" customHeight="1">
      <c r="A37" s="30" t="s">
        <v>7</v>
      </c>
      <c r="B37" s="30" t="s">
        <v>8</v>
      </c>
      <c r="C37" s="21" t="s">
        <v>9</v>
      </c>
      <c r="D37" s="21" t="s">
        <v>10</v>
      </c>
      <c r="E37" s="22" t="s">
        <v>11</v>
      </c>
      <c r="F37" s="23" t="s">
        <v>12</v>
      </c>
      <c r="G37" s="23" t="s">
        <v>13</v>
      </c>
      <c r="H37" s="30" t="s">
        <v>5</v>
      </c>
    </row>
    <row r="38" spans="1:8" ht="30" customHeight="1">
      <c r="A38" s="24">
        <v>1</v>
      </c>
      <c r="B38" s="25" t="s">
        <v>40</v>
      </c>
      <c r="C38" s="26">
        <v>79.25</v>
      </c>
      <c r="D38" s="27">
        <f>C38*0.5</f>
        <v>39.625</v>
      </c>
      <c r="E38" s="27">
        <v>78.8</v>
      </c>
      <c r="F38" s="27">
        <f>E38*0.5</f>
        <v>39.4</v>
      </c>
      <c r="G38" s="27">
        <f>D38+F38</f>
        <v>79.025</v>
      </c>
      <c r="H38" s="33"/>
    </row>
    <row r="39" spans="1:8" ht="30" customHeight="1">
      <c r="A39" s="24">
        <v>2</v>
      </c>
      <c r="B39" s="25" t="s">
        <v>41</v>
      </c>
      <c r="C39" s="26">
        <v>78.5</v>
      </c>
      <c r="D39" s="27">
        <f>C39*0.5</f>
        <v>39.25</v>
      </c>
      <c r="E39" s="27">
        <v>73.92</v>
      </c>
      <c r="F39" s="27">
        <f>E39*0.5</f>
        <v>36.96</v>
      </c>
      <c r="G39" s="27">
        <f>D39+F39</f>
        <v>76.21000000000001</v>
      </c>
      <c r="H39" s="34"/>
    </row>
    <row r="40" spans="1:8" ht="30" customHeight="1">
      <c r="A40" s="35">
        <v>3</v>
      </c>
      <c r="B40" s="25" t="s">
        <v>42</v>
      </c>
      <c r="C40" s="26">
        <v>78.75</v>
      </c>
      <c r="D40" s="27">
        <f>C40*0.5</f>
        <v>39.375</v>
      </c>
      <c r="E40" s="27">
        <v>72.9</v>
      </c>
      <c r="F40" s="27">
        <f>E40*0.5</f>
        <v>36.45</v>
      </c>
      <c r="G40" s="27">
        <f>D40+F40</f>
        <v>75.825</v>
      </c>
      <c r="H40" s="36"/>
    </row>
    <row r="41" spans="1:8" ht="31.5" customHeight="1">
      <c r="A41" s="29" t="s">
        <v>43</v>
      </c>
      <c r="B41" s="29"/>
      <c r="C41" s="29"/>
      <c r="D41" s="29"/>
      <c r="E41" s="29"/>
      <c r="F41" s="29"/>
      <c r="G41" s="29"/>
      <c r="H41" s="29"/>
    </row>
    <row r="42" spans="1:8" ht="34.5" customHeight="1">
      <c r="A42" s="30" t="s">
        <v>7</v>
      </c>
      <c r="B42" s="30" t="s">
        <v>8</v>
      </c>
      <c r="C42" s="21" t="s">
        <v>9</v>
      </c>
      <c r="D42" s="21" t="s">
        <v>10</v>
      </c>
      <c r="E42" s="22" t="s">
        <v>11</v>
      </c>
      <c r="F42" s="23" t="s">
        <v>12</v>
      </c>
      <c r="G42" s="23" t="s">
        <v>13</v>
      </c>
      <c r="H42" s="30" t="s">
        <v>5</v>
      </c>
    </row>
    <row r="43" spans="1:8" ht="30" customHeight="1">
      <c r="A43" s="24">
        <v>1</v>
      </c>
      <c r="B43" s="25" t="s">
        <v>44</v>
      </c>
      <c r="C43" s="26">
        <v>75</v>
      </c>
      <c r="D43" s="27">
        <f>C43*0.5</f>
        <v>37.5</v>
      </c>
      <c r="E43" s="27">
        <v>75.48</v>
      </c>
      <c r="F43" s="27">
        <f>E43*0.5</f>
        <v>37.74</v>
      </c>
      <c r="G43" s="27">
        <f>D43+F43</f>
        <v>75.24000000000001</v>
      </c>
      <c r="H43" s="29"/>
    </row>
    <row r="44" spans="1:8" ht="30" customHeight="1">
      <c r="A44" s="24">
        <v>2</v>
      </c>
      <c r="B44" s="25" t="s">
        <v>45</v>
      </c>
      <c r="C44" s="26">
        <v>71.75</v>
      </c>
      <c r="D44" s="27">
        <f>C44*0.5</f>
        <v>35.875</v>
      </c>
      <c r="E44" s="27">
        <v>77.04</v>
      </c>
      <c r="F44" s="27">
        <f>E44*0.5</f>
        <v>38.52</v>
      </c>
      <c r="G44" s="27">
        <f>D44+F44</f>
        <v>74.39500000000001</v>
      </c>
      <c r="H44" s="29"/>
    </row>
    <row r="45" spans="1:8" ht="30" customHeight="1">
      <c r="A45" s="24"/>
      <c r="B45" s="25" t="s">
        <v>46</v>
      </c>
      <c r="C45" s="26">
        <v>65.75</v>
      </c>
      <c r="D45" s="27">
        <f>C45*0.5</f>
        <v>32.875</v>
      </c>
      <c r="E45" s="27">
        <v>0</v>
      </c>
      <c r="F45" s="27">
        <f>E45*0.5</f>
        <v>0</v>
      </c>
      <c r="G45" s="27">
        <f>D45+F45</f>
        <v>32.875</v>
      </c>
      <c r="H45" s="27" t="s">
        <v>17</v>
      </c>
    </row>
    <row r="46" spans="1:8" ht="30" customHeight="1">
      <c r="A46" s="20" t="s">
        <v>47</v>
      </c>
      <c r="B46" s="20"/>
      <c r="C46" s="20"/>
      <c r="D46" s="20"/>
      <c r="E46" s="20"/>
      <c r="F46" s="20"/>
      <c r="G46" s="20"/>
      <c r="H46" s="20"/>
    </row>
    <row r="47" spans="1:8" ht="30" customHeight="1">
      <c r="A47" s="21" t="s">
        <v>7</v>
      </c>
      <c r="B47" s="21" t="s">
        <v>8</v>
      </c>
      <c r="C47" s="21" t="s">
        <v>9</v>
      </c>
      <c r="D47" s="21" t="s">
        <v>10</v>
      </c>
      <c r="E47" s="22" t="s">
        <v>11</v>
      </c>
      <c r="F47" s="23" t="s">
        <v>12</v>
      </c>
      <c r="G47" s="23" t="s">
        <v>13</v>
      </c>
      <c r="H47" s="21" t="s">
        <v>5</v>
      </c>
    </row>
    <row r="48" spans="1:8" ht="30" customHeight="1">
      <c r="A48" s="24">
        <v>1</v>
      </c>
      <c r="B48" s="25" t="s">
        <v>48</v>
      </c>
      <c r="C48" s="26">
        <v>69</v>
      </c>
      <c r="D48" s="27">
        <f aca="true" t="shared" si="0" ref="D48:D54">C48*0.5</f>
        <v>34.5</v>
      </c>
      <c r="E48" s="27">
        <v>76.14</v>
      </c>
      <c r="F48" s="27">
        <f aca="true" t="shared" si="1" ref="F48:F54">E48*0.5</f>
        <v>38.07</v>
      </c>
      <c r="G48" s="27">
        <f aca="true" t="shared" si="2" ref="G48:G54">D48+F48</f>
        <v>72.57</v>
      </c>
      <c r="H48" s="28"/>
    </row>
    <row r="49" spans="1:8" ht="30" customHeight="1">
      <c r="A49" s="24"/>
      <c r="B49" s="25" t="s">
        <v>49</v>
      </c>
      <c r="C49" s="26">
        <v>60.25</v>
      </c>
      <c r="D49" s="27">
        <f t="shared" si="0"/>
        <v>30.125</v>
      </c>
      <c r="E49" s="27">
        <v>66.12</v>
      </c>
      <c r="F49" s="27">
        <f t="shared" si="1"/>
        <v>33.06</v>
      </c>
      <c r="G49" s="27">
        <f t="shared" si="2"/>
        <v>63.185</v>
      </c>
      <c r="H49" s="37" t="s">
        <v>50</v>
      </c>
    </row>
    <row r="50" spans="1:8" ht="30" customHeight="1">
      <c r="A50" s="20" t="s">
        <v>51</v>
      </c>
      <c r="B50" s="20"/>
      <c r="C50" s="20"/>
      <c r="D50" s="20"/>
      <c r="E50" s="20"/>
      <c r="F50" s="20"/>
      <c r="G50" s="20"/>
      <c r="H50" s="20"/>
    </row>
    <row r="51" spans="1:8" ht="30" customHeight="1">
      <c r="A51" s="21" t="s">
        <v>7</v>
      </c>
      <c r="B51" s="21" t="s">
        <v>8</v>
      </c>
      <c r="C51" s="21" t="s">
        <v>9</v>
      </c>
      <c r="D51" s="21" t="s">
        <v>10</v>
      </c>
      <c r="E51" s="22" t="s">
        <v>11</v>
      </c>
      <c r="F51" s="23" t="s">
        <v>12</v>
      </c>
      <c r="G51" s="23" t="s">
        <v>13</v>
      </c>
      <c r="H51" s="21" t="s">
        <v>5</v>
      </c>
    </row>
    <row r="52" spans="1:8" ht="30" customHeight="1">
      <c r="A52" s="24">
        <v>1</v>
      </c>
      <c r="B52" s="25" t="s">
        <v>52</v>
      </c>
      <c r="C52" s="26">
        <v>73.75</v>
      </c>
      <c r="D52" s="27">
        <f>C52*0.5</f>
        <v>36.875</v>
      </c>
      <c r="E52" s="27">
        <v>77.12</v>
      </c>
      <c r="F52" s="27">
        <f>E52*0.5</f>
        <v>38.56</v>
      </c>
      <c r="G52" s="27">
        <f>D52+F52</f>
        <v>75.435</v>
      </c>
      <c r="H52" s="28"/>
    </row>
    <row r="53" spans="1:8" ht="30" customHeight="1">
      <c r="A53" s="24">
        <v>2</v>
      </c>
      <c r="B53" s="25" t="s">
        <v>53</v>
      </c>
      <c r="C53" s="26">
        <v>74</v>
      </c>
      <c r="D53" s="27">
        <f>C53*0.5</f>
        <v>37</v>
      </c>
      <c r="E53" s="27">
        <v>72.3</v>
      </c>
      <c r="F53" s="27">
        <f>E53*0.5</f>
        <v>36.15</v>
      </c>
      <c r="G53" s="27">
        <f>D53+F53</f>
        <v>73.15</v>
      </c>
      <c r="H53" s="28"/>
    </row>
    <row r="54" spans="1:8" ht="30" customHeight="1">
      <c r="A54" s="24">
        <v>3</v>
      </c>
      <c r="B54" s="25" t="s">
        <v>54</v>
      </c>
      <c r="C54" s="26">
        <v>72.25</v>
      </c>
      <c r="D54" s="27">
        <f t="shared" si="0"/>
        <v>36.125</v>
      </c>
      <c r="E54" s="27">
        <v>69.9</v>
      </c>
      <c r="F54" s="27">
        <f t="shared" si="1"/>
        <v>34.95</v>
      </c>
      <c r="G54" s="27">
        <f t="shared" si="2"/>
        <v>71.075</v>
      </c>
      <c r="H54" s="28"/>
    </row>
    <row r="55" spans="1:8" ht="30" customHeight="1">
      <c r="A55" s="20" t="s">
        <v>55</v>
      </c>
      <c r="B55" s="20"/>
      <c r="C55" s="20"/>
      <c r="D55" s="20"/>
      <c r="E55" s="20"/>
      <c r="F55" s="20"/>
      <c r="G55" s="20"/>
      <c r="H55" s="20"/>
    </row>
    <row r="56" spans="1:8" ht="30" customHeight="1">
      <c r="A56" s="21" t="s">
        <v>7</v>
      </c>
      <c r="B56" s="21" t="s">
        <v>8</v>
      </c>
      <c r="C56" s="21" t="s">
        <v>9</v>
      </c>
      <c r="D56" s="21" t="s">
        <v>10</v>
      </c>
      <c r="E56" s="22" t="s">
        <v>11</v>
      </c>
      <c r="F56" s="23" t="s">
        <v>12</v>
      </c>
      <c r="G56" s="23" t="s">
        <v>13</v>
      </c>
      <c r="H56" s="21" t="s">
        <v>5</v>
      </c>
    </row>
    <row r="57" spans="1:8" ht="30" customHeight="1">
      <c r="A57" s="24">
        <v>1</v>
      </c>
      <c r="B57" s="38" t="s">
        <v>56</v>
      </c>
      <c r="C57" s="26">
        <v>78.25</v>
      </c>
      <c r="D57" s="27">
        <f>C57*0.5</f>
        <v>39.125</v>
      </c>
      <c r="E57" s="39">
        <v>75.9</v>
      </c>
      <c r="F57" s="27">
        <f>E57*0.5</f>
        <v>37.95</v>
      </c>
      <c r="G57" s="27">
        <f>D57+F57</f>
        <v>77.075</v>
      </c>
      <c r="H57" s="28"/>
    </row>
    <row r="58" spans="1:8" ht="30" customHeight="1">
      <c r="A58" s="20" t="s">
        <v>57</v>
      </c>
      <c r="B58" s="20"/>
      <c r="C58" s="20"/>
      <c r="D58" s="20"/>
      <c r="E58" s="20"/>
      <c r="F58" s="20"/>
      <c r="G58" s="20"/>
      <c r="H58" s="20"/>
    </row>
    <row r="59" spans="1:8" ht="30" customHeight="1">
      <c r="A59" s="21" t="s">
        <v>7</v>
      </c>
      <c r="B59" s="21" t="s">
        <v>8</v>
      </c>
      <c r="C59" s="21" t="s">
        <v>9</v>
      </c>
      <c r="D59" s="21" t="s">
        <v>10</v>
      </c>
      <c r="E59" s="22" t="s">
        <v>11</v>
      </c>
      <c r="F59" s="23" t="s">
        <v>12</v>
      </c>
      <c r="G59" s="23" t="s">
        <v>13</v>
      </c>
      <c r="H59" s="21" t="s">
        <v>5</v>
      </c>
    </row>
    <row r="60" spans="1:8" ht="30" customHeight="1">
      <c r="A60" s="24">
        <v>1</v>
      </c>
      <c r="B60" s="25" t="s">
        <v>58</v>
      </c>
      <c r="C60" s="26">
        <v>75.25</v>
      </c>
      <c r="D60" s="27">
        <f>C60*0.5</f>
        <v>37.625</v>
      </c>
      <c r="E60" s="26">
        <v>78.9</v>
      </c>
      <c r="F60" s="27">
        <f>E60*0.5</f>
        <v>39.45</v>
      </c>
      <c r="G60" s="27">
        <f>D60+F60</f>
        <v>77.075</v>
      </c>
      <c r="H60" s="28"/>
    </row>
    <row r="61" spans="1:8" ht="30" customHeight="1">
      <c r="A61" s="24">
        <v>2</v>
      </c>
      <c r="B61" s="25" t="s">
        <v>59</v>
      </c>
      <c r="C61" s="26">
        <v>74.25</v>
      </c>
      <c r="D61" s="27">
        <f>C61*0.5</f>
        <v>37.125</v>
      </c>
      <c r="E61" s="26">
        <v>76.02</v>
      </c>
      <c r="F61" s="27">
        <f>E61*0.5</f>
        <v>38.01</v>
      </c>
      <c r="G61" s="27">
        <f>D61+F61</f>
        <v>75.13499999999999</v>
      </c>
      <c r="H61" s="28"/>
    </row>
    <row r="62" spans="1:8" ht="30" customHeight="1">
      <c r="A62" s="24">
        <v>3</v>
      </c>
      <c r="B62" s="25" t="s">
        <v>60</v>
      </c>
      <c r="C62" s="26">
        <v>74</v>
      </c>
      <c r="D62" s="27">
        <f>C62*0.5</f>
        <v>37</v>
      </c>
      <c r="E62" s="26">
        <v>73.44</v>
      </c>
      <c r="F62" s="27">
        <f>E62*0.5</f>
        <v>36.72</v>
      </c>
      <c r="G62" s="27">
        <f>D62+F62</f>
        <v>73.72</v>
      </c>
      <c r="H62" s="28"/>
    </row>
    <row r="63" spans="1:8" ht="30" customHeight="1">
      <c r="A63" s="20" t="s">
        <v>61</v>
      </c>
      <c r="B63" s="20"/>
      <c r="C63" s="20"/>
      <c r="D63" s="20"/>
      <c r="E63" s="20"/>
      <c r="F63" s="20"/>
      <c r="G63" s="20"/>
      <c r="H63" s="20"/>
    </row>
    <row r="64" spans="1:8" ht="30" customHeight="1">
      <c r="A64" s="21" t="s">
        <v>7</v>
      </c>
      <c r="B64" s="21" t="s">
        <v>8</v>
      </c>
      <c r="C64" s="21" t="s">
        <v>9</v>
      </c>
      <c r="D64" s="21" t="s">
        <v>10</v>
      </c>
      <c r="E64" s="22" t="s">
        <v>11</v>
      </c>
      <c r="F64" s="23" t="s">
        <v>12</v>
      </c>
      <c r="G64" s="23" t="s">
        <v>13</v>
      </c>
      <c r="H64" s="21" t="s">
        <v>5</v>
      </c>
    </row>
    <row r="65" spans="1:8" ht="30" customHeight="1">
      <c r="A65" s="24">
        <v>1</v>
      </c>
      <c r="B65" s="25" t="s">
        <v>62</v>
      </c>
      <c r="C65" s="26">
        <v>76.25</v>
      </c>
      <c r="D65" s="27">
        <f>C65*0.5</f>
        <v>38.125</v>
      </c>
      <c r="E65" s="27">
        <v>77.04</v>
      </c>
      <c r="F65" s="27">
        <f>E65*0.5</f>
        <v>38.52</v>
      </c>
      <c r="G65" s="27">
        <f>D65+F65</f>
        <v>76.64500000000001</v>
      </c>
      <c r="H65" s="27"/>
    </row>
    <row r="66" spans="1:8" ht="30" customHeight="1">
      <c r="A66" s="24"/>
      <c r="B66" s="25" t="s">
        <v>63</v>
      </c>
      <c r="C66" s="26">
        <v>78</v>
      </c>
      <c r="D66" s="27">
        <f>C66*0.5</f>
        <v>39</v>
      </c>
      <c r="E66" s="27"/>
      <c r="F66" s="27">
        <f>E66*0.5</f>
        <v>0</v>
      </c>
      <c r="G66" s="27">
        <f>D66+F66</f>
        <v>39</v>
      </c>
      <c r="H66" s="27" t="s">
        <v>17</v>
      </c>
    </row>
    <row r="67" spans="1:8" ht="30" customHeight="1">
      <c r="A67" s="24"/>
      <c r="B67" s="25" t="s">
        <v>64</v>
      </c>
      <c r="C67" s="26">
        <v>75.5</v>
      </c>
      <c r="D67" s="27">
        <f>C67*0.5</f>
        <v>37.75</v>
      </c>
      <c r="E67" s="27"/>
      <c r="F67" s="27">
        <f>E67*0.5</f>
        <v>0</v>
      </c>
      <c r="G67" s="27">
        <f>D67+F67</f>
        <v>37.75</v>
      </c>
      <c r="H67" s="27" t="s">
        <v>17</v>
      </c>
    </row>
    <row r="68" spans="1:8" ht="30" customHeight="1">
      <c r="A68" s="20" t="s">
        <v>65</v>
      </c>
      <c r="B68" s="20"/>
      <c r="C68" s="20"/>
      <c r="D68" s="20"/>
      <c r="E68" s="20"/>
      <c r="F68" s="20"/>
      <c r="G68" s="20"/>
      <c r="H68" s="20"/>
    </row>
    <row r="69" spans="1:8" ht="30" customHeight="1">
      <c r="A69" s="21" t="s">
        <v>7</v>
      </c>
      <c r="B69" s="21" t="s">
        <v>8</v>
      </c>
      <c r="C69" s="21" t="s">
        <v>9</v>
      </c>
      <c r="D69" s="21" t="s">
        <v>10</v>
      </c>
      <c r="E69" s="22" t="s">
        <v>11</v>
      </c>
      <c r="F69" s="23" t="s">
        <v>12</v>
      </c>
      <c r="G69" s="23" t="s">
        <v>13</v>
      </c>
      <c r="H69" s="21" t="s">
        <v>5</v>
      </c>
    </row>
    <row r="70" spans="1:8" ht="27.75" customHeight="1">
      <c r="A70" s="24">
        <v>1</v>
      </c>
      <c r="B70" s="25" t="s">
        <v>66</v>
      </c>
      <c r="C70" s="26">
        <v>73.5</v>
      </c>
      <c r="D70" s="27">
        <f>C70*0.5</f>
        <v>36.75</v>
      </c>
      <c r="E70" s="39">
        <v>76.4</v>
      </c>
      <c r="F70" s="27">
        <f>E70*0.5</f>
        <v>38.2</v>
      </c>
      <c r="G70" s="27">
        <f>D70+F70</f>
        <v>74.95</v>
      </c>
      <c r="H70" s="28"/>
    </row>
    <row r="71" spans="1:8" ht="36" customHeight="1">
      <c r="A71" s="40"/>
      <c r="B71" s="40"/>
      <c r="C71" s="41"/>
      <c r="D71" s="40"/>
      <c r="E71" s="42"/>
      <c r="F71" s="43">
        <v>45473</v>
      </c>
      <c r="G71" s="43"/>
      <c r="H71" s="43"/>
    </row>
  </sheetData>
  <sheetProtection/>
  <mergeCells count="23">
    <mergeCell ref="A1:H1"/>
    <mergeCell ref="F2:H2"/>
    <mergeCell ref="A3:C3"/>
    <mergeCell ref="D3:E3"/>
    <mergeCell ref="F3:G3"/>
    <mergeCell ref="A4:C4"/>
    <mergeCell ref="D4:E4"/>
    <mergeCell ref="F4:G4"/>
    <mergeCell ref="A5:H5"/>
    <mergeCell ref="A10:H10"/>
    <mergeCell ref="A15:H15"/>
    <mergeCell ref="A21:H21"/>
    <mergeCell ref="A26:H26"/>
    <mergeCell ref="A31:H31"/>
    <mergeCell ref="A36:H36"/>
    <mergeCell ref="A41:H41"/>
    <mergeCell ref="A46:H46"/>
    <mergeCell ref="A50:H50"/>
    <mergeCell ref="A55:H55"/>
    <mergeCell ref="A58:H58"/>
    <mergeCell ref="A63:H63"/>
    <mergeCell ref="A68:H68"/>
    <mergeCell ref="F71:H71"/>
  </mergeCells>
  <printOptions horizontalCentered="1"/>
  <pageMargins left="0.2673611111111111" right="0.29097222222222224" top="0.4486111111111111" bottom="0.19652777777777777" header="0.33819444444444446" footer="0.33819444444444446"/>
  <pageSetup horizontalDpi="600" verticalDpi="600" orientation="portrait" paperSize="9" scale="96"/>
  <rowBreaks count="5" manualBreakCount="5">
    <brk id="25" max="255" man="1"/>
    <brk id="49" max="255" man="1"/>
    <brk id="71" max="255" man="1"/>
    <brk id="71" max="25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">
      <c r="A1" s="2"/>
      <c r="C1" s="2"/>
    </row>
    <row r="2" ht="15">
      <c r="A2" s="2"/>
    </row>
    <row r="3" spans="1:3" ht="15">
      <c r="A3" s="2"/>
      <c r="C3" s="2"/>
    </row>
    <row r="4" spans="1:3" ht="15">
      <c r="A4" s="3">
        <v>3</v>
      </c>
      <c r="C4" s="2"/>
    </row>
    <row r="5" ht="15">
      <c r="C5" s="2"/>
    </row>
    <row r="6" ht="15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">
      <c r="A11" s="2"/>
      <c r="C11" s="2"/>
    </row>
    <row r="12" ht="15">
      <c r="C12" s="2"/>
    </row>
    <row r="13" ht="15">
      <c r="C13" s="2"/>
    </row>
    <row r="14" spans="1:3" ht="15">
      <c r="A14" s="2"/>
      <c r="C14" s="4"/>
    </row>
    <row r="15" ht="15">
      <c r="A15" s="2"/>
    </row>
    <row r="16" ht="15">
      <c r="A16" s="2"/>
    </row>
    <row r="17" spans="1:3" ht="15">
      <c r="A17" s="4"/>
      <c r="C17" s="2"/>
    </row>
    <row r="18" ht="15">
      <c r="C18" s="2"/>
    </row>
    <row r="19" ht="15">
      <c r="C19" s="2"/>
    </row>
    <row r="20" spans="1:3" ht="15">
      <c r="A20" s="4"/>
      <c r="C20" s="2"/>
    </row>
    <row r="21" ht="15">
      <c r="A21" s="2"/>
    </row>
    <row r="22" spans="1:3" ht="15">
      <c r="A22" s="2"/>
      <c r="C22" s="2"/>
    </row>
    <row r="23" spans="1:3" ht="15">
      <c r="A23" s="2"/>
      <c r="C23" s="4"/>
    </row>
    <row r="24" ht="15">
      <c r="A24" s="2"/>
    </row>
    <row r="25" ht="15">
      <c r="I25" s="2"/>
    </row>
    <row r="26" spans="1:3" ht="15">
      <c r="A26" s="2"/>
      <c r="C26" s="4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4"/>
    </row>
    <row r="37" ht="15">
      <c r="A37" s="2"/>
    </row>
    <row r="38" ht="15">
      <c r="A38" s="2"/>
    </row>
    <row r="39" spans="1:3" ht="15">
      <c r="A39" s="2"/>
      <c r="C39" s="4"/>
    </row>
    <row r="40" spans="1:3" ht="15">
      <c r="A40" s="2"/>
      <c r="C40" s="2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周秉卿</cp:lastModifiedBy>
  <cp:lastPrinted>2020-06-02T00:41:57Z</cp:lastPrinted>
  <dcterms:created xsi:type="dcterms:W3CDTF">2004-07-14T07:11:43Z</dcterms:created>
  <dcterms:modified xsi:type="dcterms:W3CDTF">2024-06-30T08:42:34Z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AA3FDE84E5864DD08EAC7DAE9178307B_12</vt:lpwstr>
  </property>
</Properties>
</file>