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<sst xmlns="http://schemas.openxmlformats.org/spreadsheetml/2006/main" count="285" uniqueCount="187">
  <si>
    <t>鄂尔多斯市第二人民医院2024年公开招聘工作人员考试总成绩汇总表</t>
  </si>
  <si>
    <t>报考岗位</t>
  </si>
  <si>
    <t>准考证号</t>
  </si>
  <si>
    <t>姓名</t>
  </si>
  <si>
    <t>笔试总成绩</t>
  </si>
  <si>
    <t>面试成绩</t>
  </si>
  <si>
    <t>最终总成绩</t>
  </si>
  <si>
    <t>儿科医师1</t>
  </si>
  <si>
    <t>24010130103</t>
  </si>
  <si>
    <t>梁艳荣</t>
  </si>
  <si>
    <t>24010130101</t>
  </si>
  <si>
    <t>杜霞</t>
  </si>
  <si>
    <t>24010130106</t>
  </si>
  <si>
    <t>韩娟</t>
  </si>
  <si>
    <t>儿科医师2（应届高校毕业生）</t>
  </si>
  <si>
    <t>24020230213</t>
  </si>
  <si>
    <t>高菽亭</t>
  </si>
  <si>
    <t>24020230212</t>
  </si>
  <si>
    <t>杨安琦</t>
  </si>
  <si>
    <t>24020230210</t>
  </si>
  <si>
    <t>白淳元</t>
  </si>
  <si>
    <t>缺考</t>
  </si>
  <si>
    <t>耳鼻喉科医师2（应届高校毕业生）</t>
  </si>
  <si>
    <t>24020530221</t>
  </si>
  <si>
    <t>杨红鹏</t>
  </si>
  <si>
    <t>24020530218</t>
  </si>
  <si>
    <t>郭日乐</t>
  </si>
  <si>
    <t>24020530222</t>
  </si>
  <si>
    <t>宋紫微</t>
  </si>
  <si>
    <t>康复治疗师1</t>
  </si>
  <si>
    <t>24010430109</t>
  </si>
  <si>
    <t>赵旭</t>
  </si>
  <si>
    <t>24010430107</t>
  </si>
  <si>
    <t>范佳岳</t>
  </si>
  <si>
    <t>24010430110</t>
  </si>
  <si>
    <t>王翔宇</t>
  </si>
  <si>
    <t>康复治疗师2（应届高校毕业生）</t>
  </si>
  <si>
    <t>24020730302</t>
  </si>
  <si>
    <t>李泽英</t>
  </si>
  <si>
    <t>24020730228</t>
  </si>
  <si>
    <t>陈佩哲</t>
  </si>
  <si>
    <t>24020730227</t>
  </si>
  <si>
    <t>胡诚瑞</t>
  </si>
  <si>
    <t>眼科医师1</t>
  </si>
  <si>
    <t>24010530114</t>
  </si>
  <si>
    <t>冯志宏</t>
  </si>
  <si>
    <t>24010530115</t>
  </si>
  <si>
    <t>范腾阳</t>
  </si>
  <si>
    <t>眼科医师2（应届高校毕业生）</t>
  </si>
  <si>
    <t>24020930310</t>
  </si>
  <si>
    <t>蔡璐</t>
  </si>
  <si>
    <t>24020930308</t>
  </si>
  <si>
    <t>李世龙</t>
  </si>
  <si>
    <t>24020930309</t>
  </si>
  <si>
    <t>贾慧东</t>
  </si>
  <si>
    <t>临床药师</t>
  </si>
  <si>
    <t>24010630122</t>
  </si>
  <si>
    <t>秦园媛</t>
  </si>
  <si>
    <t>24010630124</t>
  </si>
  <si>
    <t>熊光玲</t>
  </si>
  <si>
    <t>24010630120</t>
  </si>
  <si>
    <t>刘娜</t>
  </si>
  <si>
    <t>中药师1</t>
  </si>
  <si>
    <t>24010730130</t>
  </si>
  <si>
    <t>刘棵</t>
  </si>
  <si>
    <t>24010730129</t>
  </si>
  <si>
    <t>巩凯琴</t>
  </si>
  <si>
    <t>24010730128</t>
  </si>
  <si>
    <t>王浩源</t>
  </si>
  <si>
    <t>中医师1（应届高校毕业生）</t>
  </si>
  <si>
    <t>24021230322</t>
  </si>
  <si>
    <t>苏瑞</t>
  </si>
  <si>
    <t>24021230318</t>
  </si>
  <si>
    <t>刘倩</t>
  </si>
  <si>
    <t>24021230313</t>
  </si>
  <si>
    <t>吴泽敏</t>
  </si>
  <si>
    <t>中医师2（应届高校毕业生）</t>
  </si>
  <si>
    <t>24041300123</t>
  </si>
  <si>
    <t>孙嘉远</t>
  </si>
  <si>
    <t>免笔试</t>
  </si>
  <si>
    <t>24041300120</t>
  </si>
  <si>
    <t>刘浩</t>
  </si>
  <si>
    <t>24041300122</t>
  </si>
  <si>
    <t>吴沂泽</t>
  </si>
  <si>
    <t>24041300121</t>
  </si>
  <si>
    <t>王邦禹</t>
  </si>
  <si>
    <t>24041300116</t>
  </si>
  <si>
    <t>刘雅茹</t>
  </si>
  <si>
    <t>24041300117</t>
  </si>
  <si>
    <t>刘硕</t>
  </si>
  <si>
    <t>24041300119</t>
  </si>
  <si>
    <t>张慧芬</t>
  </si>
  <si>
    <t>24041300118</t>
  </si>
  <si>
    <t>宋明星</t>
  </si>
  <si>
    <t>麻醉科医师1</t>
  </si>
  <si>
    <t>24010830206</t>
  </si>
  <si>
    <t>周京龙</t>
  </si>
  <si>
    <t>24010830202</t>
  </si>
  <si>
    <t>田国忠</t>
  </si>
  <si>
    <t>麻醉科医师2（应届高校毕业生）</t>
  </si>
  <si>
    <t>24021530411</t>
  </si>
  <si>
    <t>张友源</t>
  </si>
  <si>
    <t>24021530408</t>
  </si>
  <si>
    <t>刘艳</t>
  </si>
  <si>
    <t>24021530406</t>
  </si>
  <si>
    <t>李恒宇</t>
  </si>
  <si>
    <t>麻醉科医师3</t>
  </si>
  <si>
    <t>24011130209</t>
  </si>
  <si>
    <t>申晓慧</t>
  </si>
  <si>
    <t>24011130208</t>
  </si>
  <si>
    <t>王旭</t>
  </si>
  <si>
    <t>24011130207</t>
  </si>
  <si>
    <t>乌都</t>
  </si>
  <si>
    <t>针灸推拿医师1（应届高校毕业生）</t>
  </si>
  <si>
    <t>24021630424</t>
  </si>
  <si>
    <t>玄颖</t>
  </si>
  <si>
    <t>24021630423</t>
  </si>
  <si>
    <t>李培成</t>
  </si>
  <si>
    <t>24021630412</t>
  </si>
  <si>
    <t>冯帅</t>
  </si>
  <si>
    <t>针灸推拿医师2（应届高校毕业生）</t>
  </si>
  <si>
    <t>24041700133</t>
  </si>
  <si>
    <t>张嘉辰</t>
  </si>
  <si>
    <t>24041700137</t>
  </si>
  <si>
    <t>崔智博</t>
  </si>
  <si>
    <t>24041700134</t>
  </si>
  <si>
    <t>马睿隆</t>
  </si>
  <si>
    <t>24041700131</t>
  </si>
  <si>
    <t>陈婕</t>
  </si>
  <si>
    <t>24041700130</t>
  </si>
  <si>
    <t>杜慧</t>
  </si>
  <si>
    <t>24041700136</t>
  </si>
  <si>
    <t>闫瑞敏</t>
  </si>
  <si>
    <t>24041700135</t>
  </si>
  <si>
    <t>杨佳璇</t>
  </si>
  <si>
    <t>24041700132</t>
  </si>
  <si>
    <t>孙东霞</t>
  </si>
  <si>
    <t>针灸推拿医师3</t>
  </si>
  <si>
    <t>24031200122</t>
  </si>
  <si>
    <t>王立英</t>
  </si>
  <si>
    <t>24031200121</t>
  </si>
  <si>
    <t>张煦园</t>
  </si>
  <si>
    <t>内科医师1（应届高校毕业生）</t>
  </si>
  <si>
    <t>24021830506</t>
  </si>
  <si>
    <t>刘宏宇</t>
  </si>
  <si>
    <t>24021830501</t>
  </si>
  <si>
    <t>稀力德格</t>
  </si>
  <si>
    <t>24021830511</t>
  </si>
  <si>
    <t>彭红艳</t>
  </si>
  <si>
    <t>内科医师2（应届高校毕业生）</t>
  </si>
  <si>
    <t>24041900142</t>
  </si>
  <si>
    <t>王珏</t>
  </si>
  <si>
    <t>24041900141</t>
  </si>
  <si>
    <t>田丹</t>
  </si>
  <si>
    <t>24041900145</t>
  </si>
  <si>
    <t>苏亚慧</t>
  </si>
  <si>
    <t>24041900148</t>
  </si>
  <si>
    <t>刘晓杰</t>
  </si>
  <si>
    <t>24041900143</t>
  </si>
  <si>
    <t>高苑</t>
  </si>
  <si>
    <t>24041900149</t>
  </si>
  <si>
    <t>赵倩</t>
  </si>
  <si>
    <t>24041900147</t>
  </si>
  <si>
    <t>邱彤</t>
  </si>
  <si>
    <t>24041900144</t>
  </si>
  <si>
    <t>刘斯琪</t>
  </si>
  <si>
    <t>24041900146</t>
  </si>
  <si>
    <t>林锐航</t>
  </si>
  <si>
    <t>24041900150</t>
  </si>
  <si>
    <t>韩心雨</t>
  </si>
  <si>
    <t>中西医结合医师</t>
  </si>
  <si>
    <t>24031000117</t>
  </si>
  <si>
    <t>中医五官科医师（应届高校毕业生）</t>
  </si>
  <si>
    <t>24042200151</t>
  </si>
  <si>
    <t>杨钰蓉</t>
  </si>
  <si>
    <t>中医妇产科医师</t>
  </si>
  <si>
    <t>24031600123</t>
  </si>
  <si>
    <t>付文静</t>
  </si>
  <si>
    <t>24031600124</t>
  </si>
  <si>
    <t>赵慧敏</t>
  </si>
  <si>
    <t>影像医学科医师</t>
  </si>
  <si>
    <t>24031700125</t>
  </si>
  <si>
    <t>李忠洁</t>
  </si>
  <si>
    <t>24031700127</t>
  </si>
  <si>
    <t>赵锐荣</t>
  </si>
  <si>
    <t>24031700126</t>
  </si>
  <si>
    <t>杨治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</si>
</sst>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name val="宋体"/>
      <charset val="134"/>
    </font>
    <font>
      <b/>
      <sz val="12"/>
      <color rgb="FF000000"/>
      <name val="微软雅黑"/>
      <charset val="134"/>
    </font>
    <font>
      <sz val="11"/>
      <color rgb="FF000000"/>
      <name val="宋体"/>
      <charset val="134"/>
    </font>
    <font>
      <sz val="11"/>
      <color rgb="FF000000"/>
      <name val="微软雅黑"/>
      <charset val="134"/>
    </font>
    <font>
      <sz val="20"/>
      <color rgb="FF000000"/>
      <name val="微软雅黑"/>
      <charset val="134"/>
    </font>
    <font>
      <sz val="10"/>
      <name val="Microsoft YaHei"/>
      <charset val="134"/>
    </font>
    <font>
      <sz val="10"/>
      <name val="Microsoft YaHei"/>
      <charset val="1"/>
    </font>
    <font>
      <sz val="10"/>
      <color rgb="FF000000"/>
      <name val="微软雅黑"/>
      <charset val="134"/>
    </font>
    <font>
      <sz val="10"/>
      <color rgb="FF000000"/>
      <name val="Arial"/>
      <charset val="134"/>
    </font>
    <font>
      <sz val="10"/>
      <color rgb="FF000000"/>
      <name val="Microsoft YaHei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zoomScale="90" zoomScaleNormal="90" workbookViewId="0">
      <pane ySplit="2" topLeftCell="A3" activePane="bottomLeft" state="frozen"/>
      <selection/>
      <selection pane="bottomLeft" activeCell="I9" sqref="I9"/>
    </sheetView>
  </sheetViews>
  <sheetFormatPr defaultColWidth="9" defaultRowHeight="16.5" outlineLevelCol="5"/>
  <cols>
    <col min="1" max="1" width="34.575" customWidth="1"/>
    <col min="2" max="2" width="20.1333333333333" style="3" customWidth="1"/>
    <col min="3" max="3" width="19.7166666666667" customWidth="1"/>
    <col min="4" max="4" width="18.2" style="4" customWidth="1"/>
    <col min="5" max="5" width="18.2" style="5" customWidth="1"/>
    <col min="6" max="6" width="18.2" style="6" customWidth="1"/>
  </cols>
  <sheetData>
    <row r="1" ht="42" customHeight="1" spans="1:6">
      <c r="A1" s="7" t="s">
        <v>0</v>
      </c>
      <c r="B1" s="7"/>
      <c r="C1" s="7"/>
      <c r="D1" s="7"/>
      <c r="E1" s="7"/>
      <c r="F1" s="7"/>
    </row>
    <row r="2" s="1" customFormat="1" ht="21" customHeight="1" spans="1:6">
      <c r="A2" s="8" t="s">
        <v>1</v>
      </c>
      <c r="B2" s="9" t="s">
        <v>2</v>
      </c>
      <c r="C2" s="9" t="s">
        <v>3</v>
      </c>
      <c r="D2" s="10" t="s">
        <v>4</v>
      </c>
      <c r="E2" s="8" t="s">
        <v>5</v>
      </c>
      <c r="F2" s="10" t="s">
        <v>6</v>
      </c>
    </row>
    <row r="3" s="2" customFormat="1" spans="1:6">
      <c r="A3" s="11" t="s">
        <v>7</v>
      </c>
      <c r="B3" s="11" t="s">
        <v>8</v>
      </c>
      <c r="C3" s="12" t="s">
        <v>9</v>
      </c>
      <c r="D3" s="13">
        <v>65.5</v>
      </c>
      <c r="E3" s="14">
        <v>71.2</v>
      </c>
      <c r="F3" s="15">
        <f>D3*0.5+E3*0.5</f>
        <v>68.35</v>
      </c>
    </row>
    <row r="4" s="2" customFormat="1" spans="1:6">
      <c r="A4" s="11" t="s">
        <v>7</v>
      </c>
      <c r="B4" s="11" t="s">
        <v>10</v>
      </c>
      <c r="C4" s="12" t="s">
        <v>11</v>
      </c>
      <c r="D4" s="13">
        <v>64</v>
      </c>
      <c r="E4" s="14">
        <v>69.66</v>
      </c>
      <c r="F4" s="15">
        <f>D4*0.5+E4*0.5</f>
        <v>66.83</v>
      </c>
    </row>
    <row r="5" s="2" customFormat="1" spans="1:6">
      <c r="A5" s="11" t="s">
        <v>7</v>
      </c>
      <c r="B5" s="11" t="s">
        <v>12</v>
      </c>
      <c r="C5" s="12" t="s">
        <v>13</v>
      </c>
      <c r="D5" s="13">
        <v>51</v>
      </c>
      <c r="E5" s="14">
        <v>64.2</v>
      </c>
      <c r="F5" s="15">
        <f>D5*0.5+E5*0.5</f>
        <v>57.6</v>
      </c>
    </row>
    <row r="6" s="2" customFormat="1" ht="18" customHeight="1" spans="1:6">
      <c r="A6" s="11" t="s">
        <v>14</v>
      </c>
      <c r="B6" s="11" t="s">
        <v>15</v>
      </c>
      <c r="C6" s="12" t="s">
        <v>16</v>
      </c>
      <c r="D6" s="16">
        <v>40</v>
      </c>
      <c r="E6" s="16">
        <v>74.1</v>
      </c>
      <c r="F6" s="15">
        <f>D6*0.5+E6*0.5</f>
        <v>57.05</v>
      </c>
    </row>
    <row r="7" s="2" customFormat="1" ht="18" customHeight="1" spans="1:6">
      <c r="A7" s="17" t="s">
        <v>14</v>
      </c>
      <c r="B7" s="17" t="s">
        <v>17</v>
      </c>
      <c r="C7" s="12" t="s">
        <v>18</v>
      </c>
      <c r="D7" s="16">
        <v>46.5</v>
      </c>
      <c r="E7" s="16">
        <v>66.48</v>
      </c>
      <c r="F7" s="15">
        <f>D7*0.5+E7*0.5</f>
        <v>56.49</v>
      </c>
    </row>
    <row r="8" s="2" customFormat="1" ht="18" customHeight="1" spans="1:6">
      <c r="A8" s="11" t="s">
        <v>14</v>
      </c>
      <c r="B8" s="11" t="s">
        <v>19</v>
      </c>
      <c r="C8" s="12" t="s">
        <v>20</v>
      </c>
      <c r="D8" s="16">
        <v>49.5</v>
      </c>
      <c r="E8" s="16" t="s">
        <v>21</v>
      </c>
      <c r="F8" s="15">
        <f>D8*0.5</f>
        <v>24.75</v>
      </c>
    </row>
    <row r="9" s="2" customFormat="1" ht="18" customHeight="1" spans="1:6">
      <c r="A9" s="17" t="s">
        <v>22</v>
      </c>
      <c r="B9" s="17" t="s">
        <v>23</v>
      </c>
      <c r="C9" s="12" t="s">
        <v>24</v>
      </c>
      <c r="D9" s="16">
        <v>59.5</v>
      </c>
      <c r="E9" s="16">
        <v>73.36</v>
      </c>
      <c r="F9" s="15">
        <f t="shared" ref="F9:F20" si="0">D9*0.5+E9*0.5</f>
        <v>66.43</v>
      </c>
    </row>
    <row r="10" s="2" customFormat="1" ht="18" customHeight="1" spans="1:6">
      <c r="A10" s="18" t="s">
        <v>22</v>
      </c>
      <c r="B10" s="18" t="s">
        <v>25</v>
      </c>
      <c r="C10" s="19" t="s">
        <v>26</v>
      </c>
      <c r="D10" s="20">
        <v>55</v>
      </c>
      <c r="E10" s="21">
        <v>63.44</v>
      </c>
      <c r="F10" s="22">
        <f t="shared" si="0"/>
        <v>59.22</v>
      </c>
    </row>
    <row r="11" s="2" customFormat="1" ht="18" customHeight="1" spans="1:6">
      <c r="A11" s="11" t="s">
        <v>22</v>
      </c>
      <c r="B11" s="11" t="s">
        <v>27</v>
      </c>
      <c r="C11" s="12" t="s">
        <v>28</v>
      </c>
      <c r="D11" s="13">
        <v>43</v>
      </c>
      <c r="E11" s="16">
        <v>68.9</v>
      </c>
      <c r="F11" s="15">
        <f t="shared" si="0"/>
        <v>55.95</v>
      </c>
    </row>
    <row r="12" s="2" customFormat="1" spans="1:6">
      <c r="A12" s="11" t="s">
        <v>29</v>
      </c>
      <c r="B12" s="11" t="s">
        <v>30</v>
      </c>
      <c r="C12" s="12" t="s">
        <v>31</v>
      </c>
      <c r="D12" s="16">
        <v>52.5</v>
      </c>
      <c r="E12" s="14">
        <v>76.22</v>
      </c>
      <c r="F12" s="15">
        <f t="shared" si="0"/>
        <v>64.36</v>
      </c>
    </row>
    <row r="13" s="2" customFormat="1" spans="1:6">
      <c r="A13" s="11" t="s">
        <v>29</v>
      </c>
      <c r="B13" s="11" t="s">
        <v>32</v>
      </c>
      <c r="C13" s="12" t="s">
        <v>33</v>
      </c>
      <c r="D13" s="13">
        <v>52</v>
      </c>
      <c r="E13" s="14">
        <v>71.88</v>
      </c>
      <c r="F13" s="15">
        <f t="shared" si="0"/>
        <v>61.94</v>
      </c>
    </row>
    <row r="14" s="2" customFormat="1" spans="1:6">
      <c r="A14" s="11" t="s">
        <v>29</v>
      </c>
      <c r="B14" s="11" t="s">
        <v>34</v>
      </c>
      <c r="C14" s="12" t="s">
        <v>35</v>
      </c>
      <c r="D14" s="13">
        <v>41.25</v>
      </c>
      <c r="E14" s="14">
        <v>62.7</v>
      </c>
      <c r="F14" s="15">
        <f t="shared" si="0"/>
        <v>51.975</v>
      </c>
    </row>
    <row r="15" s="2" customFormat="1" ht="18" customHeight="1" spans="1:6">
      <c r="A15" s="11" t="s">
        <v>36</v>
      </c>
      <c r="B15" s="11" t="s">
        <v>37</v>
      </c>
      <c r="C15" s="12" t="s">
        <v>38</v>
      </c>
      <c r="D15" s="13">
        <v>41</v>
      </c>
      <c r="E15" s="16">
        <v>77.18</v>
      </c>
      <c r="F15" s="15">
        <f t="shared" si="0"/>
        <v>59.09</v>
      </c>
    </row>
    <row r="16" s="2" customFormat="1" ht="18" customHeight="1" spans="1:6">
      <c r="A16" s="11" t="s">
        <v>36</v>
      </c>
      <c r="B16" s="11" t="s">
        <v>39</v>
      </c>
      <c r="C16" s="12" t="s">
        <v>40</v>
      </c>
      <c r="D16" s="13">
        <v>42.5</v>
      </c>
      <c r="E16" s="16">
        <v>74.74</v>
      </c>
      <c r="F16" s="15">
        <f t="shared" si="0"/>
        <v>58.62</v>
      </c>
    </row>
    <row r="17" s="2" customFormat="1" ht="18" customHeight="1" spans="1:6">
      <c r="A17" s="11" t="s">
        <v>36</v>
      </c>
      <c r="B17" s="11" t="s">
        <v>41</v>
      </c>
      <c r="C17" s="12" t="s">
        <v>42</v>
      </c>
      <c r="D17" s="13">
        <v>40.5</v>
      </c>
      <c r="E17" s="16">
        <v>73.08</v>
      </c>
      <c r="F17" s="15">
        <f t="shared" si="0"/>
        <v>56.79</v>
      </c>
    </row>
    <row r="18" s="2" customFormat="1" spans="1:6">
      <c r="A18" s="11" t="s">
        <v>43</v>
      </c>
      <c r="B18" s="11" t="s">
        <v>44</v>
      </c>
      <c r="C18" s="12" t="s">
        <v>45</v>
      </c>
      <c r="D18" s="13">
        <v>56.5</v>
      </c>
      <c r="E18" s="14">
        <v>67.98</v>
      </c>
      <c r="F18" s="15">
        <f t="shared" si="0"/>
        <v>62.24</v>
      </c>
    </row>
    <row r="19" s="2" customFormat="1" spans="1:6">
      <c r="A19" s="11" t="s">
        <v>43</v>
      </c>
      <c r="B19" s="11" t="s">
        <v>46</v>
      </c>
      <c r="C19" s="12" t="s">
        <v>47</v>
      </c>
      <c r="D19" s="13">
        <v>53.5</v>
      </c>
      <c r="E19" s="14">
        <v>69.52</v>
      </c>
      <c r="F19" s="15">
        <f t="shared" si="0"/>
        <v>61.51</v>
      </c>
    </row>
    <row r="20" s="2" customFormat="1" ht="18" customHeight="1" spans="1:6">
      <c r="A20" s="11" t="s">
        <v>48</v>
      </c>
      <c r="B20" s="11" t="s">
        <v>49</v>
      </c>
      <c r="C20" s="12" t="s">
        <v>50</v>
      </c>
      <c r="D20" s="13">
        <v>54.5</v>
      </c>
      <c r="E20" s="16">
        <v>67.44</v>
      </c>
      <c r="F20" s="15">
        <f t="shared" si="0"/>
        <v>60.97</v>
      </c>
    </row>
    <row r="21" s="2" customFormat="1" ht="18" customHeight="1" spans="1:6">
      <c r="A21" s="11" t="s">
        <v>48</v>
      </c>
      <c r="B21" s="11" t="s">
        <v>51</v>
      </c>
      <c r="C21" s="12" t="s">
        <v>52</v>
      </c>
      <c r="D21" s="13">
        <v>55</v>
      </c>
      <c r="E21" s="16" t="s">
        <v>21</v>
      </c>
      <c r="F21" s="15">
        <f>D21*0.5</f>
        <v>27.5</v>
      </c>
    </row>
    <row r="22" s="2" customFormat="1" ht="18" customHeight="1" spans="1:6">
      <c r="A22" s="11" t="s">
        <v>48</v>
      </c>
      <c r="B22" s="11" t="s">
        <v>53</v>
      </c>
      <c r="C22" s="12" t="s">
        <v>54</v>
      </c>
      <c r="D22" s="13">
        <v>48.5</v>
      </c>
      <c r="E22" s="16" t="s">
        <v>21</v>
      </c>
      <c r="F22" s="15">
        <f>D22*0.5</f>
        <v>24.25</v>
      </c>
    </row>
    <row r="23" s="2" customFormat="1" spans="1:6">
      <c r="A23" s="11" t="s">
        <v>55</v>
      </c>
      <c r="B23" s="11" t="s">
        <v>56</v>
      </c>
      <c r="C23" s="12" t="s">
        <v>57</v>
      </c>
      <c r="D23" s="13">
        <v>53</v>
      </c>
      <c r="E23" s="16">
        <v>73.78</v>
      </c>
      <c r="F23" s="15">
        <f>D23*0.5+E23*0.5</f>
        <v>63.39</v>
      </c>
    </row>
    <row r="24" s="2" customFormat="1" spans="1:6">
      <c r="A24" s="11" t="s">
        <v>55</v>
      </c>
      <c r="B24" s="11" t="s">
        <v>58</v>
      </c>
      <c r="C24" s="12" t="s">
        <v>59</v>
      </c>
      <c r="D24" s="13">
        <v>57</v>
      </c>
      <c r="E24" s="14">
        <v>62.32</v>
      </c>
      <c r="F24" s="15">
        <f>D24*0.5+E24*0.5</f>
        <v>59.66</v>
      </c>
    </row>
    <row r="25" s="2" customFormat="1" spans="1:6">
      <c r="A25" s="11" t="s">
        <v>55</v>
      </c>
      <c r="B25" s="11" t="s">
        <v>60</v>
      </c>
      <c r="C25" s="12" t="s">
        <v>61</v>
      </c>
      <c r="D25" s="13">
        <v>49.5</v>
      </c>
      <c r="E25" s="16" t="s">
        <v>21</v>
      </c>
      <c r="F25" s="15">
        <f>D25*0.5</f>
        <v>24.75</v>
      </c>
    </row>
    <row r="26" s="2" customFormat="1" spans="1:6">
      <c r="A26" s="11" t="s">
        <v>62</v>
      </c>
      <c r="B26" s="11" t="s">
        <v>63</v>
      </c>
      <c r="C26" s="12" t="s">
        <v>64</v>
      </c>
      <c r="D26" s="13">
        <v>45.5</v>
      </c>
      <c r="E26" s="14">
        <v>74.08</v>
      </c>
      <c r="F26" s="15">
        <f>D26*0.5+E26*0.5</f>
        <v>59.79</v>
      </c>
    </row>
    <row r="27" s="2" customFormat="1" spans="1:6">
      <c r="A27" s="11" t="s">
        <v>62</v>
      </c>
      <c r="B27" s="11" t="s">
        <v>65</v>
      </c>
      <c r="C27" s="12" t="s">
        <v>66</v>
      </c>
      <c r="D27" s="13">
        <v>43</v>
      </c>
      <c r="E27" s="14">
        <v>70.46</v>
      </c>
      <c r="F27" s="15">
        <f>D27*0.5+E27*0.5</f>
        <v>56.73</v>
      </c>
    </row>
    <row r="28" s="2" customFormat="1" spans="1:6">
      <c r="A28" s="11" t="s">
        <v>62</v>
      </c>
      <c r="B28" s="11" t="s">
        <v>67</v>
      </c>
      <c r="C28" s="12" t="s">
        <v>68</v>
      </c>
      <c r="D28" s="13">
        <v>36</v>
      </c>
      <c r="E28" s="16" t="s">
        <v>21</v>
      </c>
      <c r="F28" s="15">
        <f>D28*0.5</f>
        <v>18</v>
      </c>
    </row>
    <row r="29" s="2" customFormat="1" ht="18" customHeight="1" spans="1:6">
      <c r="A29" s="11" t="s">
        <v>69</v>
      </c>
      <c r="B29" s="11" t="s">
        <v>70</v>
      </c>
      <c r="C29" s="23" t="s">
        <v>71</v>
      </c>
      <c r="D29" s="24">
        <v>59.5</v>
      </c>
      <c r="E29" s="16">
        <v>68.86</v>
      </c>
      <c r="F29" s="15">
        <f>D29*0.5+E29*0.5</f>
        <v>64.18</v>
      </c>
    </row>
    <row r="30" s="2" customFormat="1" ht="18" customHeight="1" spans="1:6">
      <c r="A30" s="11" t="s">
        <v>69</v>
      </c>
      <c r="B30" s="11" t="s">
        <v>72</v>
      </c>
      <c r="C30" s="23" t="s">
        <v>73</v>
      </c>
      <c r="D30" s="25">
        <v>52.5</v>
      </c>
      <c r="E30" s="16">
        <v>74.82</v>
      </c>
      <c r="F30" s="15">
        <f>D30*0.5+E30*0.5</f>
        <v>63.66</v>
      </c>
    </row>
    <row r="31" s="2" customFormat="1" ht="18" customHeight="1" spans="1:6">
      <c r="A31" s="11" t="s">
        <v>69</v>
      </c>
      <c r="B31" s="11" t="s">
        <v>74</v>
      </c>
      <c r="C31" s="23" t="s">
        <v>75</v>
      </c>
      <c r="D31" s="16">
        <v>48.5</v>
      </c>
      <c r="E31" s="16">
        <v>72.86</v>
      </c>
      <c r="F31" s="15">
        <f>D31*0.5+E31*0.5</f>
        <v>60.68</v>
      </c>
    </row>
    <row r="32" s="2" customFormat="1" ht="18" customHeight="1" spans="1:6">
      <c r="A32" s="11" t="s">
        <v>76</v>
      </c>
      <c r="B32" s="11" t="s">
        <v>77</v>
      </c>
      <c r="C32" s="12" t="s">
        <v>78</v>
      </c>
      <c r="D32" s="16" t="s">
        <v>79</v>
      </c>
      <c r="E32" s="16">
        <v>78.64</v>
      </c>
      <c r="F32" s="15">
        <f>E32</f>
        <v>78.64</v>
      </c>
    </row>
    <row r="33" ht="18" customHeight="1" spans="1:6">
      <c r="A33" s="11" t="s">
        <v>76</v>
      </c>
      <c r="B33" s="11" t="s">
        <v>80</v>
      </c>
      <c r="C33" s="12" t="s">
        <v>81</v>
      </c>
      <c r="D33" s="16" t="s">
        <v>79</v>
      </c>
      <c r="E33" s="16">
        <v>77.16</v>
      </c>
      <c r="F33" s="15">
        <f t="shared" ref="F33:F39" si="1">E33</f>
        <v>77.16</v>
      </c>
    </row>
    <row r="34" ht="18" customHeight="1" spans="1:6">
      <c r="A34" s="11" t="s">
        <v>76</v>
      </c>
      <c r="B34" s="11" t="s">
        <v>82</v>
      </c>
      <c r="C34" s="12" t="s">
        <v>83</v>
      </c>
      <c r="D34" s="16" t="s">
        <v>79</v>
      </c>
      <c r="E34" s="16">
        <v>76.36</v>
      </c>
      <c r="F34" s="15">
        <f t="shared" si="1"/>
        <v>76.36</v>
      </c>
    </row>
    <row r="35" ht="18" customHeight="1" spans="1:6">
      <c r="A35" s="11" t="s">
        <v>76</v>
      </c>
      <c r="B35" s="11" t="s">
        <v>84</v>
      </c>
      <c r="C35" s="12" t="s">
        <v>85</v>
      </c>
      <c r="D35" s="16" t="s">
        <v>79</v>
      </c>
      <c r="E35" s="16">
        <v>75.74</v>
      </c>
      <c r="F35" s="15">
        <f t="shared" si="1"/>
        <v>75.74</v>
      </c>
    </row>
    <row r="36" ht="18" customHeight="1" spans="1:6">
      <c r="A36" s="11" t="s">
        <v>76</v>
      </c>
      <c r="B36" s="11" t="s">
        <v>86</v>
      </c>
      <c r="C36" s="23" t="s">
        <v>87</v>
      </c>
      <c r="D36" s="25" t="s">
        <v>79</v>
      </c>
      <c r="E36" s="16">
        <v>75.44</v>
      </c>
      <c r="F36" s="15">
        <f t="shared" si="1"/>
        <v>75.44</v>
      </c>
    </row>
    <row r="37" ht="18" customHeight="1" spans="1:6">
      <c r="A37" s="11" t="s">
        <v>76</v>
      </c>
      <c r="B37" s="11" t="s">
        <v>88</v>
      </c>
      <c r="C37" s="12" t="s">
        <v>89</v>
      </c>
      <c r="D37" s="24" t="s">
        <v>79</v>
      </c>
      <c r="E37" s="16">
        <v>72.56</v>
      </c>
      <c r="F37" s="15">
        <f t="shared" si="1"/>
        <v>72.56</v>
      </c>
    </row>
    <row r="38" ht="18" customHeight="1" spans="1:6">
      <c r="A38" s="11" t="s">
        <v>76</v>
      </c>
      <c r="B38" s="11" t="s">
        <v>90</v>
      </c>
      <c r="C38" s="12" t="s">
        <v>91</v>
      </c>
      <c r="D38" s="13" t="s">
        <v>79</v>
      </c>
      <c r="E38" s="16">
        <v>71.86</v>
      </c>
      <c r="F38" s="15">
        <f t="shared" si="1"/>
        <v>71.86</v>
      </c>
    </row>
    <row r="39" ht="18" customHeight="1" spans="1:6">
      <c r="A39" s="11" t="s">
        <v>76</v>
      </c>
      <c r="B39" s="11" t="s">
        <v>92</v>
      </c>
      <c r="C39" s="12" t="s">
        <v>93</v>
      </c>
      <c r="D39" s="24" t="s">
        <v>79</v>
      </c>
      <c r="E39" s="16">
        <v>70.9</v>
      </c>
      <c r="F39" s="15">
        <f t="shared" si="1"/>
        <v>70.9</v>
      </c>
    </row>
    <row r="40" s="2" customFormat="1" spans="1:6">
      <c r="A40" s="11" t="s">
        <v>94</v>
      </c>
      <c r="B40" s="11" t="s">
        <v>95</v>
      </c>
      <c r="C40" s="12" t="s">
        <v>96</v>
      </c>
      <c r="D40" s="13">
        <v>59.5</v>
      </c>
      <c r="E40" s="14">
        <v>76.72</v>
      </c>
      <c r="F40" s="15">
        <f t="shared" ref="F40:F50" si="2">D40*0.5+E40*0.5</f>
        <v>68.11</v>
      </c>
    </row>
    <row r="41" s="2" customFormat="1" spans="1:6">
      <c r="A41" s="11" t="s">
        <v>94</v>
      </c>
      <c r="B41" s="11" t="s">
        <v>97</v>
      </c>
      <c r="C41" s="12" t="s">
        <v>98</v>
      </c>
      <c r="D41" s="13">
        <v>58</v>
      </c>
      <c r="E41" s="14">
        <v>70.56</v>
      </c>
      <c r="F41" s="15">
        <f t="shared" si="2"/>
        <v>64.28</v>
      </c>
    </row>
    <row r="42" s="2" customFormat="1" ht="18" customHeight="1" spans="1:6">
      <c r="A42" s="11" t="s">
        <v>99</v>
      </c>
      <c r="B42" s="11" t="s">
        <v>100</v>
      </c>
      <c r="C42" s="12" t="s">
        <v>101</v>
      </c>
      <c r="D42" s="13">
        <v>55.25</v>
      </c>
      <c r="E42" s="16">
        <v>74.54</v>
      </c>
      <c r="F42" s="15">
        <f t="shared" si="2"/>
        <v>64.895</v>
      </c>
    </row>
    <row r="43" s="2" customFormat="1" ht="18" customHeight="1" spans="1:6">
      <c r="A43" s="11" t="s">
        <v>99</v>
      </c>
      <c r="B43" s="11" t="s">
        <v>102</v>
      </c>
      <c r="C43" s="12" t="s">
        <v>103</v>
      </c>
      <c r="D43" s="13">
        <v>58.5</v>
      </c>
      <c r="E43" s="16">
        <v>69.36</v>
      </c>
      <c r="F43" s="15">
        <f t="shared" si="2"/>
        <v>63.93</v>
      </c>
    </row>
    <row r="44" s="2" customFormat="1" ht="18" customHeight="1" spans="1:6">
      <c r="A44" s="11" t="s">
        <v>99</v>
      </c>
      <c r="B44" s="11" t="s">
        <v>104</v>
      </c>
      <c r="C44" s="12" t="s">
        <v>105</v>
      </c>
      <c r="D44" s="13">
        <v>55.5</v>
      </c>
      <c r="E44" s="16">
        <v>70.88</v>
      </c>
      <c r="F44" s="15">
        <f t="shared" si="2"/>
        <v>63.19</v>
      </c>
    </row>
    <row r="45" s="2" customFormat="1" spans="1:6">
      <c r="A45" s="11" t="s">
        <v>106</v>
      </c>
      <c r="B45" s="11" t="s">
        <v>107</v>
      </c>
      <c r="C45" s="12" t="s">
        <v>108</v>
      </c>
      <c r="D45" s="13">
        <v>55.5</v>
      </c>
      <c r="E45" s="14">
        <v>66.58</v>
      </c>
      <c r="F45" s="15">
        <f t="shared" si="2"/>
        <v>61.04</v>
      </c>
    </row>
    <row r="46" s="2" customFormat="1" spans="1:6">
      <c r="A46" s="11" t="s">
        <v>106</v>
      </c>
      <c r="B46" s="11" t="s">
        <v>109</v>
      </c>
      <c r="C46" s="12" t="s">
        <v>110</v>
      </c>
      <c r="D46" s="13">
        <v>51.5</v>
      </c>
      <c r="E46" s="14">
        <v>66.64</v>
      </c>
      <c r="F46" s="15">
        <f t="shared" si="2"/>
        <v>59.07</v>
      </c>
    </row>
    <row r="47" s="2" customFormat="1" spans="1:6">
      <c r="A47" s="11" t="s">
        <v>106</v>
      </c>
      <c r="B47" s="11" t="s">
        <v>111</v>
      </c>
      <c r="C47" s="12" t="s">
        <v>112</v>
      </c>
      <c r="D47" s="13">
        <v>46.75</v>
      </c>
      <c r="E47" s="14">
        <v>69.94</v>
      </c>
      <c r="F47" s="15">
        <f t="shared" si="2"/>
        <v>58.345</v>
      </c>
    </row>
    <row r="48" s="2" customFormat="1" ht="18" customHeight="1" spans="1:6">
      <c r="A48" s="17" t="s">
        <v>113</v>
      </c>
      <c r="B48" s="17" t="s">
        <v>114</v>
      </c>
      <c r="C48" s="12" t="s">
        <v>115</v>
      </c>
      <c r="D48" s="13">
        <v>48.5</v>
      </c>
      <c r="E48" s="16">
        <v>71.36</v>
      </c>
      <c r="F48" s="15">
        <f t="shared" si="2"/>
        <v>59.93</v>
      </c>
    </row>
    <row r="49" s="2" customFormat="1" ht="18" customHeight="1" spans="1:6">
      <c r="A49" s="11" t="s">
        <v>113</v>
      </c>
      <c r="B49" s="11" t="s">
        <v>116</v>
      </c>
      <c r="C49" s="12" t="s">
        <v>117</v>
      </c>
      <c r="D49" s="13">
        <v>43.5</v>
      </c>
      <c r="E49" s="16">
        <v>73.66</v>
      </c>
      <c r="F49" s="15">
        <f t="shared" si="2"/>
        <v>58.58</v>
      </c>
    </row>
    <row r="50" s="2" customFormat="1" ht="18" customHeight="1" spans="1:6">
      <c r="A50" s="11" t="s">
        <v>113</v>
      </c>
      <c r="B50" s="11" t="s">
        <v>118</v>
      </c>
      <c r="C50" s="12" t="s">
        <v>119</v>
      </c>
      <c r="D50" s="13">
        <v>44</v>
      </c>
      <c r="E50" s="16">
        <v>71.66</v>
      </c>
      <c r="F50" s="15">
        <f t="shared" si="2"/>
        <v>57.83</v>
      </c>
    </row>
    <row r="51" ht="18" customHeight="1" spans="1:6">
      <c r="A51" s="11" t="s">
        <v>120</v>
      </c>
      <c r="B51" s="11" t="s">
        <v>121</v>
      </c>
      <c r="C51" s="12" t="s">
        <v>122</v>
      </c>
      <c r="D51" s="13" t="s">
        <v>79</v>
      </c>
      <c r="E51" s="16">
        <v>76.9</v>
      </c>
      <c r="F51" s="15">
        <f>E51</f>
        <v>76.9</v>
      </c>
    </row>
    <row r="52" ht="18" customHeight="1" spans="1:6">
      <c r="A52" s="11" t="s">
        <v>120</v>
      </c>
      <c r="B52" s="11" t="s">
        <v>123</v>
      </c>
      <c r="C52" s="12" t="s">
        <v>124</v>
      </c>
      <c r="D52" s="13" t="s">
        <v>79</v>
      </c>
      <c r="E52" s="14">
        <v>76.66</v>
      </c>
      <c r="F52" s="15">
        <f t="shared" ref="F52:F59" si="3">E52</f>
        <v>76.66</v>
      </c>
    </row>
    <row r="53" ht="18" customHeight="1" spans="1:6">
      <c r="A53" s="11" t="s">
        <v>120</v>
      </c>
      <c r="B53" s="11" t="s">
        <v>125</v>
      </c>
      <c r="C53" s="12" t="s">
        <v>126</v>
      </c>
      <c r="D53" s="13" t="s">
        <v>79</v>
      </c>
      <c r="E53" s="16">
        <v>75.96</v>
      </c>
      <c r="F53" s="15">
        <f t="shared" si="3"/>
        <v>75.96</v>
      </c>
    </row>
    <row r="54" ht="18" customHeight="1" spans="1:6">
      <c r="A54" s="11" t="s">
        <v>120</v>
      </c>
      <c r="B54" s="11" t="s">
        <v>127</v>
      </c>
      <c r="C54" s="12" t="s">
        <v>128</v>
      </c>
      <c r="D54" s="13" t="s">
        <v>79</v>
      </c>
      <c r="E54" s="16">
        <v>75.92</v>
      </c>
      <c r="F54" s="15">
        <f t="shared" si="3"/>
        <v>75.92</v>
      </c>
    </row>
    <row r="55" ht="18" customHeight="1" spans="1:6">
      <c r="A55" s="11" t="s">
        <v>120</v>
      </c>
      <c r="B55" s="11" t="s">
        <v>129</v>
      </c>
      <c r="C55" s="12" t="s">
        <v>130</v>
      </c>
      <c r="D55" s="13" t="s">
        <v>79</v>
      </c>
      <c r="E55" s="16">
        <v>74.94</v>
      </c>
      <c r="F55" s="15">
        <f t="shared" si="3"/>
        <v>74.94</v>
      </c>
    </row>
    <row r="56" ht="18" customHeight="1" spans="1:6">
      <c r="A56" s="11" t="s">
        <v>120</v>
      </c>
      <c r="B56" s="11" t="s">
        <v>131</v>
      </c>
      <c r="C56" s="12" t="s">
        <v>132</v>
      </c>
      <c r="D56" s="13" t="s">
        <v>79</v>
      </c>
      <c r="E56" s="16">
        <v>72.5</v>
      </c>
      <c r="F56" s="15">
        <f t="shared" si="3"/>
        <v>72.5</v>
      </c>
    </row>
    <row r="57" ht="18" customHeight="1" spans="1:6">
      <c r="A57" s="11" t="s">
        <v>120</v>
      </c>
      <c r="B57" s="11" t="s">
        <v>133</v>
      </c>
      <c r="C57" s="12" t="s">
        <v>134</v>
      </c>
      <c r="D57" s="13" t="s">
        <v>79</v>
      </c>
      <c r="E57" s="16">
        <v>71.84</v>
      </c>
      <c r="F57" s="15">
        <f t="shared" si="3"/>
        <v>71.84</v>
      </c>
    </row>
    <row r="58" spans="1:6">
      <c r="A58" s="11" t="s">
        <v>120</v>
      </c>
      <c r="B58" s="11" t="s">
        <v>135</v>
      </c>
      <c r="C58" s="12" t="s">
        <v>136</v>
      </c>
      <c r="D58" s="13" t="s">
        <v>79</v>
      </c>
      <c r="E58" s="16">
        <v>71.38</v>
      </c>
      <c r="F58" s="15">
        <f t="shared" si="3"/>
        <v>71.38</v>
      </c>
    </row>
    <row r="59" spans="1:6">
      <c r="A59" s="11" t="s">
        <v>137</v>
      </c>
      <c r="B59" s="11" t="s">
        <v>138</v>
      </c>
      <c r="C59" s="12" t="s">
        <v>139</v>
      </c>
      <c r="D59" s="13" t="s">
        <v>79</v>
      </c>
      <c r="E59" s="14">
        <v>74.8</v>
      </c>
      <c r="F59" s="15">
        <f t="shared" si="3"/>
        <v>74.8</v>
      </c>
    </row>
    <row r="60" spans="1:6">
      <c r="A60" s="11" t="s">
        <v>137</v>
      </c>
      <c r="B60" s="11" t="s">
        <v>140</v>
      </c>
      <c r="C60" s="12" t="s">
        <v>141</v>
      </c>
      <c r="D60" s="13" t="s">
        <v>79</v>
      </c>
      <c r="E60" s="16" t="s">
        <v>21</v>
      </c>
      <c r="F60" s="15">
        <v>0</v>
      </c>
    </row>
    <row r="61" s="2" customFormat="1" spans="1:6">
      <c r="A61" s="11" t="s">
        <v>142</v>
      </c>
      <c r="B61" s="11" t="s">
        <v>143</v>
      </c>
      <c r="C61" s="12" t="s">
        <v>144</v>
      </c>
      <c r="D61" s="13">
        <v>68.5</v>
      </c>
      <c r="E61" s="14">
        <v>81.82</v>
      </c>
      <c r="F61" s="15">
        <f>D61*0.5+E61*0.5</f>
        <v>75.16</v>
      </c>
    </row>
    <row r="62" s="2" customFormat="1" spans="1:6">
      <c r="A62" s="11" t="s">
        <v>142</v>
      </c>
      <c r="B62" s="11" t="s">
        <v>145</v>
      </c>
      <c r="C62" s="12" t="s">
        <v>146</v>
      </c>
      <c r="D62" s="13">
        <v>63.25</v>
      </c>
      <c r="E62" s="14">
        <v>77</v>
      </c>
      <c r="F62" s="15">
        <f>D62*0.5+E62*0.5</f>
        <v>70.125</v>
      </c>
    </row>
    <row r="63" s="2" customFormat="1" spans="1:6">
      <c r="A63" s="11" t="s">
        <v>142</v>
      </c>
      <c r="B63" s="11" t="s">
        <v>147</v>
      </c>
      <c r="C63" s="12" t="s">
        <v>148</v>
      </c>
      <c r="D63" s="13">
        <v>65.25</v>
      </c>
      <c r="E63" s="14">
        <v>67.68</v>
      </c>
      <c r="F63" s="15">
        <f>D63*0.5+E63*0.5</f>
        <v>66.465</v>
      </c>
    </row>
    <row r="64" spans="1:6">
      <c r="A64" s="11" t="s">
        <v>149</v>
      </c>
      <c r="B64" s="11" t="s">
        <v>150</v>
      </c>
      <c r="C64" s="12" t="s">
        <v>151</v>
      </c>
      <c r="D64" s="13" t="s">
        <v>79</v>
      </c>
      <c r="E64" s="14">
        <v>81.1</v>
      </c>
      <c r="F64" s="15">
        <f>E64</f>
        <v>81.1</v>
      </c>
    </row>
    <row r="65" spans="1:6">
      <c r="A65" s="11" t="s">
        <v>149</v>
      </c>
      <c r="B65" s="11" t="s">
        <v>152</v>
      </c>
      <c r="C65" s="12" t="s">
        <v>153</v>
      </c>
      <c r="D65" s="13" t="s">
        <v>79</v>
      </c>
      <c r="E65" s="14">
        <v>77.08</v>
      </c>
      <c r="F65" s="15">
        <f t="shared" ref="F65:F74" si="4">E65</f>
        <v>77.08</v>
      </c>
    </row>
    <row r="66" spans="1:6">
      <c r="A66" s="11" t="s">
        <v>149</v>
      </c>
      <c r="B66" s="11" t="s">
        <v>154</v>
      </c>
      <c r="C66" s="12" t="s">
        <v>155</v>
      </c>
      <c r="D66" s="13" t="s">
        <v>79</v>
      </c>
      <c r="E66" s="14">
        <v>74.28</v>
      </c>
      <c r="F66" s="15">
        <f t="shared" si="4"/>
        <v>74.28</v>
      </c>
    </row>
    <row r="67" spans="1:6">
      <c r="A67" s="11" t="s">
        <v>149</v>
      </c>
      <c r="B67" s="11" t="s">
        <v>156</v>
      </c>
      <c r="C67" s="12" t="s">
        <v>157</v>
      </c>
      <c r="D67" s="13" t="s">
        <v>79</v>
      </c>
      <c r="E67" s="14">
        <v>72.88</v>
      </c>
      <c r="F67" s="15">
        <f t="shared" si="4"/>
        <v>72.88</v>
      </c>
    </row>
    <row r="68" spans="1:6">
      <c r="A68" s="11" t="s">
        <v>149</v>
      </c>
      <c r="B68" s="11" t="s">
        <v>158</v>
      </c>
      <c r="C68" s="12" t="s">
        <v>159</v>
      </c>
      <c r="D68" s="13" t="s">
        <v>79</v>
      </c>
      <c r="E68" s="14">
        <v>71.38</v>
      </c>
      <c r="F68" s="15">
        <f t="shared" si="4"/>
        <v>71.38</v>
      </c>
    </row>
    <row r="69" spans="1:6">
      <c r="A69" s="11" t="s">
        <v>149</v>
      </c>
      <c r="B69" s="11" t="s">
        <v>160</v>
      </c>
      <c r="C69" s="12" t="s">
        <v>161</v>
      </c>
      <c r="D69" s="13" t="s">
        <v>79</v>
      </c>
      <c r="E69" s="14">
        <v>69.46</v>
      </c>
      <c r="F69" s="15">
        <f t="shared" si="4"/>
        <v>69.46</v>
      </c>
    </row>
    <row r="70" spans="1:6">
      <c r="A70" s="11" t="s">
        <v>149</v>
      </c>
      <c r="B70" s="11" t="s">
        <v>162</v>
      </c>
      <c r="C70" s="12" t="s">
        <v>163</v>
      </c>
      <c r="D70" s="13" t="s">
        <v>79</v>
      </c>
      <c r="E70" s="14">
        <v>69.02</v>
      </c>
      <c r="F70" s="15">
        <f t="shared" si="4"/>
        <v>69.02</v>
      </c>
    </row>
    <row r="71" spans="1:6">
      <c r="A71" s="11" t="s">
        <v>149</v>
      </c>
      <c r="B71" s="11" t="s">
        <v>164</v>
      </c>
      <c r="C71" s="12" t="s">
        <v>165</v>
      </c>
      <c r="D71" s="13" t="s">
        <v>79</v>
      </c>
      <c r="E71" s="16" t="s">
        <v>21</v>
      </c>
      <c r="F71" s="15">
        <v>0</v>
      </c>
    </row>
    <row r="72" spans="1:6">
      <c r="A72" s="11" t="s">
        <v>149</v>
      </c>
      <c r="B72" s="11" t="s">
        <v>166</v>
      </c>
      <c r="C72" s="12" t="s">
        <v>167</v>
      </c>
      <c r="D72" s="13" t="s">
        <v>79</v>
      </c>
      <c r="E72" s="16" t="s">
        <v>21</v>
      </c>
      <c r="F72" s="15">
        <v>0</v>
      </c>
    </row>
    <row r="73" spans="1:6">
      <c r="A73" s="11" t="s">
        <v>149</v>
      </c>
      <c r="B73" s="11" t="s">
        <v>168</v>
      </c>
      <c r="C73" s="12" t="s">
        <v>169</v>
      </c>
      <c r="D73" s="13" t="s">
        <v>79</v>
      </c>
      <c r="E73" s="16" t="s">
        <v>21</v>
      </c>
      <c r="F73" s="15">
        <v>0</v>
      </c>
    </row>
    <row r="74" spans="1:6">
      <c r="A74" s="11" t="s">
        <v>170</v>
      </c>
      <c r="B74" s="11" t="s">
        <v>171</v>
      </c>
      <c r="C74" s="12" t="s">
        <v>161</v>
      </c>
      <c r="D74" s="13" t="s">
        <v>79</v>
      </c>
      <c r="E74" s="14">
        <v>67.22</v>
      </c>
      <c r="F74" s="15">
        <f t="shared" ref="F74:F80" si="5">E74</f>
        <v>67.22</v>
      </c>
    </row>
    <row r="75" spans="1:6">
      <c r="A75" s="11" t="s">
        <v>172</v>
      </c>
      <c r="B75" s="11" t="s">
        <v>173</v>
      </c>
      <c r="C75" s="12" t="s">
        <v>174</v>
      </c>
      <c r="D75" s="13" t="s">
        <v>79</v>
      </c>
      <c r="E75" s="14">
        <v>72.12</v>
      </c>
      <c r="F75" s="15">
        <f t="shared" si="5"/>
        <v>72.12</v>
      </c>
    </row>
    <row r="76" spans="1:6">
      <c r="A76" s="11" t="s">
        <v>175</v>
      </c>
      <c r="B76" s="11" t="s">
        <v>176</v>
      </c>
      <c r="C76" s="12" t="s">
        <v>177</v>
      </c>
      <c r="D76" s="13" t="s">
        <v>79</v>
      </c>
      <c r="E76" s="14">
        <v>72.12</v>
      </c>
      <c r="F76" s="15">
        <f t="shared" si="5"/>
        <v>72.12</v>
      </c>
    </row>
    <row r="77" spans="1:6">
      <c r="A77" s="11" t="s">
        <v>175</v>
      </c>
      <c r="B77" s="11" t="s">
        <v>178</v>
      </c>
      <c r="C77" s="12" t="s">
        <v>179</v>
      </c>
      <c r="D77" s="13" t="s">
        <v>79</v>
      </c>
      <c r="E77" s="14">
        <v>67.44</v>
      </c>
      <c r="F77" s="15">
        <f t="shared" si="5"/>
        <v>67.44</v>
      </c>
    </row>
    <row r="78" spans="1:6">
      <c r="A78" s="11" t="s">
        <v>180</v>
      </c>
      <c r="B78" s="11" t="s">
        <v>181</v>
      </c>
      <c r="C78" s="12" t="s">
        <v>182</v>
      </c>
      <c r="D78" s="13" t="s">
        <v>79</v>
      </c>
      <c r="E78" s="14">
        <v>73.26</v>
      </c>
      <c r="F78" s="15">
        <f t="shared" si="5"/>
        <v>73.26</v>
      </c>
    </row>
    <row r="79" spans="1:6">
      <c r="A79" s="11" t="s">
        <v>180</v>
      </c>
      <c r="B79" s="11" t="s">
        <v>183</v>
      </c>
      <c r="C79" s="12" t="s">
        <v>184</v>
      </c>
      <c r="D79" s="13" t="s">
        <v>79</v>
      </c>
      <c r="E79" s="14">
        <v>69.62</v>
      </c>
      <c r="F79" s="15">
        <f t="shared" si="5"/>
        <v>69.62</v>
      </c>
    </row>
    <row r="80" spans="1:6">
      <c r="A80" s="11" t="s">
        <v>180</v>
      </c>
      <c r="B80" s="11" t="s">
        <v>185</v>
      </c>
      <c r="C80" s="12" t="s">
        <v>186</v>
      </c>
      <c r="D80" s="13" t="s">
        <v>79</v>
      </c>
      <c r="E80" s="14">
        <v>68.92</v>
      </c>
      <c r="F80" s="15">
        <f t="shared" si="5"/>
        <v>68.92</v>
      </c>
    </row>
  </sheetData>
  <autoFilter ref="A1:F80">
    <extLst/>
  </autoFilter>
  <mergeCells count="1">
    <mergeCell ref="A1:F1"/>
  </mergeCells>
  <conditionalFormatting sqref="C4:C5">
    <cfRule type="duplicateValues" dxfId="0" priority="13"/>
  </conditionalFormatting>
  <conditionalFormatting sqref="C12:C13">
    <cfRule type="duplicateValues" dxfId="0" priority="12"/>
  </conditionalFormatting>
  <conditionalFormatting sqref="C24:C25">
    <cfRule type="duplicateValues" dxfId="0" priority="9"/>
  </conditionalFormatting>
  <conditionalFormatting sqref="C26:C27">
    <cfRule type="duplicateValues" dxfId="0" priority="8"/>
  </conditionalFormatting>
  <conditionalFormatting sqref="C45:C46">
    <cfRule type="duplicateValues" dxfId="0" priority="5"/>
  </conditionalFormatting>
  <conditionalFormatting sqref="C62:C63">
    <cfRule type="duplicateValues" dxfId="0" priority="20"/>
  </conditionalFormatting>
  <conditionalFormatting sqref="C64:C65">
    <cfRule type="duplicateValues" dxfId="0" priority="19"/>
  </conditionalFormatting>
  <conditionalFormatting sqref="C66:C67">
    <cfRule type="duplicateValues" dxfId="0" priority="18"/>
  </conditionalFormatting>
  <conditionalFormatting sqref="C68:C69">
    <cfRule type="duplicateValues" dxfId="0" priority="17"/>
  </conditionalFormatting>
  <conditionalFormatting sqref="C70:C71">
    <cfRule type="duplicateValues" dxfId="0" priority="16"/>
  </conditionalFormatting>
  <conditionalFormatting sqref="C72:C73">
    <cfRule type="duplicateValues" dxfId="0" priority="15"/>
  </conditionalFormatting>
  <conditionalFormatting sqref="C77:C78">
    <cfRule type="duplicateValues" dxfId="0" priority="2"/>
  </conditionalFormatting>
  <conditionalFormatting sqref="C79:C80">
    <cfRule type="duplicateValues" dxfId="0" priority="1"/>
  </conditionalFormatting>
  <conditionalFormatting sqref="C3 C75">
    <cfRule type="duplicateValues" dxfId="0" priority="14"/>
  </conditionalFormatting>
  <conditionalFormatting sqref="C6:C11 C15:C17 C20:C22 C48:C57 C42:C44 C29:C39">
    <cfRule type="duplicateValues" dxfId="0" priority="53"/>
  </conditionalFormatting>
  <conditionalFormatting sqref="C14 C18">
    <cfRule type="duplicateValues" dxfId="0" priority="11"/>
  </conditionalFormatting>
  <conditionalFormatting sqref="C23 C19">
    <cfRule type="duplicateValues" dxfId="0" priority="10"/>
  </conditionalFormatting>
  <conditionalFormatting sqref="C40 C28">
    <cfRule type="duplicateValues" dxfId="0" priority="7"/>
  </conditionalFormatting>
  <conditionalFormatting sqref="C41 C74">
    <cfRule type="duplicateValues" dxfId="0" priority="6"/>
  </conditionalFormatting>
  <conditionalFormatting sqref="C47 C59">
    <cfRule type="duplicateValues" dxfId="0" priority="4"/>
  </conditionalFormatting>
  <conditionalFormatting sqref="C58 C61">
    <cfRule type="duplicateValues" dxfId="0" priority="21"/>
  </conditionalFormatting>
  <conditionalFormatting sqref="C76 C60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梁小果</cp:lastModifiedBy>
  <dcterms:created xsi:type="dcterms:W3CDTF">2023-01-01T03:12:00Z</dcterms:created>
  <dcterms:modified xsi:type="dcterms:W3CDTF">2024-06-27T07:22:02Z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35586CA6734E459D8135A001870FD2A4_13</vt:lpwstr>
  </property>
  <property fmtid="{D5CDD505-2E9C-101B-9397-08002B2CF9AE}" pid="4" name="KSOProductBuildVer">
    <vt:lpwstr>2052-12.1.0.16929</vt:lpwstr>
  </property>
</Properties>
</file>