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35"/>
  </bookViews>
  <sheets>
    <sheet name="主城区" sheetId="2" r:id="rId1"/>
    <sheet name="三江镇" sheetId="3" r:id="rId2"/>
  </sheets>
  <definedNames>
    <definedName name="_xlnm._FilterDatabase" localSheetId="0" hidden="1">主城区!$A$2:$I$80</definedName>
    <definedName name="_xlnm._FilterDatabase" localSheetId="1" hidden="1">三江镇!$A$2:$I$11</definedName>
    <definedName name="_xlnm.Print_Titles" localSheetId="0">主城区!$2:$2</definedName>
    <definedName name="_xlnm.Print_Titles" localSheetId="1">三江镇!$2:$2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<sst xmlns="http://schemas.openxmlformats.org/spreadsheetml/2006/main" count="368" uniqueCount="189">
  <si>
    <t>海口市美兰区公开招聘29名城乡专职网格员报考主城区入围面试人员名单</t>
  </si>
  <si>
    <t>序号</t>
  </si>
  <si>
    <t>姓名</t>
  </si>
  <si>
    <t>性别</t>
  </si>
  <si>
    <t>身份证号</t>
  </si>
  <si>
    <t>笔试</t>
  </si>
  <si>
    <t>机试</t>
  </si>
  <si>
    <t>笔试+计算机操作考试两项成绩</t>
  </si>
  <si>
    <t>排名</t>
  </si>
  <si>
    <t>报考镇街</t>
  </si>
  <si>
    <t>谭道冰</t>
  </si>
  <si>
    <t>女</t>
  </si>
  <si>
    <t>4417********040068</t>
  </si>
  <si>
    <t>主城区</t>
  </si>
  <si>
    <t>吴升源</t>
  </si>
  <si>
    <t>男</t>
  </si>
  <si>
    <t>4601********203418</t>
  </si>
  <si>
    <t>唐小慧</t>
  </si>
  <si>
    <t>4601********082724</t>
  </si>
  <si>
    <t>李青凇</t>
  </si>
  <si>
    <t>4600********060434</t>
  </si>
  <si>
    <t>蔡欣芮</t>
  </si>
  <si>
    <t>6204********130326</t>
  </si>
  <si>
    <t>郭来春</t>
  </si>
  <si>
    <t>4601********21092X</t>
  </si>
  <si>
    <t>谭诗</t>
  </si>
  <si>
    <t>4600********244451</t>
  </si>
  <si>
    <t>吴雪蝶</t>
  </si>
  <si>
    <t>4600********061422</t>
  </si>
  <si>
    <t>李布静</t>
  </si>
  <si>
    <t>4600********170923</t>
  </si>
  <si>
    <t>冼凤娇</t>
  </si>
  <si>
    <t>4601********053829</t>
  </si>
  <si>
    <t>王逸蛟</t>
  </si>
  <si>
    <t>4601********204222</t>
  </si>
  <si>
    <t>高僖</t>
  </si>
  <si>
    <t>4211********301117</t>
  </si>
  <si>
    <t>庞鑫</t>
  </si>
  <si>
    <t>4480********060926</t>
  </si>
  <si>
    <t>唐小妹</t>
  </si>
  <si>
    <t>4601********222728</t>
  </si>
  <si>
    <t>王咸弟</t>
  </si>
  <si>
    <t>4601********03331X</t>
  </si>
  <si>
    <t>黄小珍</t>
  </si>
  <si>
    <t>4408********112742</t>
  </si>
  <si>
    <t>邝晓洁</t>
  </si>
  <si>
    <t>4600********110826</t>
  </si>
  <si>
    <t>唐奋</t>
  </si>
  <si>
    <t>4600********192913</t>
  </si>
  <si>
    <t>黄春妮</t>
  </si>
  <si>
    <t>4601********200320</t>
  </si>
  <si>
    <t>邱天辉</t>
  </si>
  <si>
    <t>4601********152418</t>
  </si>
  <si>
    <t>羊恒亮</t>
  </si>
  <si>
    <t>4603********310310</t>
  </si>
  <si>
    <t>黄春香</t>
  </si>
  <si>
    <t>4600********13202X</t>
  </si>
  <si>
    <t>符式军</t>
  </si>
  <si>
    <t>4600********085218</t>
  </si>
  <si>
    <t>陈健</t>
  </si>
  <si>
    <t>4600********284214</t>
  </si>
  <si>
    <t>陈变</t>
  </si>
  <si>
    <t>4600********254528</t>
  </si>
  <si>
    <t>许婕</t>
  </si>
  <si>
    <t>4601********060029</t>
  </si>
  <si>
    <t>吕丹男</t>
  </si>
  <si>
    <t>4601********140425</t>
  </si>
  <si>
    <t>郑惠芬</t>
  </si>
  <si>
    <t>4601********110926</t>
  </si>
  <si>
    <t>沈海花</t>
  </si>
  <si>
    <t>4600********131226</t>
  </si>
  <si>
    <t>陈子贺</t>
  </si>
  <si>
    <t>4601********160616</t>
  </si>
  <si>
    <t>王诗雅</t>
  </si>
  <si>
    <t>4601********122124</t>
  </si>
  <si>
    <t>何发亮</t>
  </si>
  <si>
    <t>4600********01667X</t>
  </si>
  <si>
    <t>符谷伟</t>
  </si>
  <si>
    <t>4601********210311</t>
  </si>
  <si>
    <t>云清梦</t>
  </si>
  <si>
    <t>4601********272725</t>
  </si>
  <si>
    <t>倪云霞</t>
  </si>
  <si>
    <t>4600********135625</t>
  </si>
  <si>
    <t>陈柳屹</t>
  </si>
  <si>
    <t>4601********190026</t>
  </si>
  <si>
    <t>周家奋</t>
  </si>
  <si>
    <t>4600********110012</t>
  </si>
  <si>
    <t>杨斌</t>
  </si>
  <si>
    <t>4600********157430</t>
  </si>
  <si>
    <t>黄心元</t>
  </si>
  <si>
    <t>4601********050014</t>
  </si>
  <si>
    <t>简吾正</t>
  </si>
  <si>
    <t>4601********122714</t>
  </si>
  <si>
    <t>王裕彪</t>
  </si>
  <si>
    <t>4601********022112</t>
  </si>
  <si>
    <t>陈保奋</t>
  </si>
  <si>
    <t>4600********095417</t>
  </si>
  <si>
    <t>张艳萍</t>
  </si>
  <si>
    <t>4601********131224</t>
  </si>
  <si>
    <t>李政</t>
  </si>
  <si>
    <t>4600********102010</t>
  </si>
  <si>
    <t>邓碧云</t>
  </si>
  <si>
    <t>4601********250922</t>
  </si>
  <si>
    <t>吴小丽</t>
  </si>
  <si>
    <t>4600********163422</t>
  </si>
  <si>
    <t>林芳敏</t>
  </si>
  <si>
    <t>4600********183445</t>
  </si>
  <si>
    <t>吴文华</t>
  </si>
  <si>
    <t>4600********130644</t>
  </si>
  <si>
    <t>林琦</t>
  </si>
  <si>
    <t>4601********110107</t>
  </si>
  <si>
    <t>罗文惠</t>
  </si>
  <si>
    <t>4601********041226</t>
  </si>
  <si>
    <t>程源</t>
  </si>
  <si>
    <t>4600********270987</t>
  </si>
  <si>
    <t>陈晨</t>
  </si>
  <si>
    <t>4601********020036</t>
  </si>
  <si>
    <t>王冬停</t>
  </si>
  <si>
    <t>4690********073224</t>
  </si>
  <si>
    <t>李文斌</t>
  </si>
  <si>
    <t>4601********031811</t>
  </si>
  <si>
    <t>李艾娴</t>
  </si>
  <si>
    <t>4600********061020</t>
  </si>
  <si>
    <t>徐萱萱</t>
  </si>
  <si>
    <t>4601********031846</t>
  </si>
  <si>
    <t>陈超</t>
  </si>
  <si>
    <t>1501********092621</t>
  </si>
  <si>
    <t>何远兴</t>
  </si>
  <si>
    <t>4600********062315</t>
  </si>
  <si>
    <t>潘嘉文</t>
  </si>
  <si>
    <t>3606********153227</t>
  </si>
  <si>
    <t>陈碧玉</t>
  </si>
  <si>
    <t>4601********112429</t>
  </si>
  <si>
    <t>王亚弟</t>
  </si>
  <si>
    <t>4600********10511X</t>
  </si>
  <si>
    <t>王海秀</t>
  </si>
  <si>
    <t>4600********30362X</t>
  </si>
  <si>
    <t>张梦婷</t>
  </si>
  <si>
    <t>4601********050024</t>
  </si>
  <si>
    <t>王苑容</t>
  </si>
  <si>
    <t>4600********024266</t>
  </si>
  <si>
    <t>吉才娟</t>
  </si>
  <si>
    <t>4600********294503</t>
  </si>
  <si>
    <t>王黛</t>
  </si>
  <si>
    <t>4600********180422</t>
  </si>
  <si>
    <t>莫明伟</t>
  </si>
  <si>
    <t>4600********095411</t>
  </si>
  <si>
    <t>林滨</t>
  </si>
  <si>
    <t>4601********191232</t>
  </si>
  <si>
    <t>邢兰清</t>
  </si>
  <si>
    <t>4600********083221</t>
  </si>
  <si>
    <t>刘春林</t>
  </si>
  <si>
    <t>4601********142717</t>
  </si>
  <si>
    <t>王晓雅</t>
  </si>
  <si>
    <t>4601********120341</t>
  </si>
  <si>
    <t>赵洋洋</t>
  </si>
  <si>
    <t>4600********110423</t>
  </si>
  <si>
    <t>莫巧云</t>
  </si>
  <si>
    <t>4600********19242X</t>
  </si>
  <si>
    <t>陈华东</t>
  </si>
  <si>
    <t>4600********072639</t>
  </si>
  <si>
    <t>庄其达</t>
  </si>
  <si>
    <t>4600********180011</t>
  </si>
  <si>
    <t>李敏</t>
  </si>
  <si>
    <t>4601********14152X</t>
  </si>
  <si>
    <t>李劲毅</t>
  </si>
  <si>
    <t>4601********291817</t>
  </si>
  <si>
    <t>何勇霖</t>
  </si>
  <si>
    <t>4601********160611</t>
  </si>
  <si>
    <t>海口市美兰区公开招聘29名城乡专职网格员报考三江镇入围面试人员名单</t>
  </si>
  <si>
    <t>吴育婷</t>
  </si>
  <si>
    <t>4600********09262X</t>
  </si>
  <si>
    <t>三江镇</t>
  </si>
  <si>
    <t>陈才金</t>
  </si>
  <si>
    <t>4600********040325</t>
  </si>
  <si>
    <t>陈家鹏</t>
  </si>
  <si>
    <t>4601********103330</t>
  </si>
  <si>
    <t>卢芳慧</t>
  </si>
  <si>
    <t>4600********256221</t>
  </si>
  <si>
    <t>冯颖娴</t>
  </si>
  <si>
    <t>4600********053029</t>
  </si>
  <si>
    <t>王定平</t>
  </si>
  <si>
    <t>4600********253259</t>
  </si>
  <si>
    <t>蔡亲勤</t>
  </si>
  <si>
    <t>4600********191415</t>
  </si>
  <si>
    <t>冯焕</t>
  </si>
  <si>
    <t>4601********015016</t>
  </si>
  <si>
    <t>陈文奕</t>
  </si>
  <si>
    <t>4600********013219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</si>
</sst>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0"/>
  <sheetViews>
    <sheetView tabSelected="1" workbookViewId="0">
      <pane xSplit="3" ySplit="3" topLeftCell="D73" activePane="bottomRight" state="frozen"/>
      <selection/>
      <selection pane="topRight"/>
      <selection pane="bottomLeft"/>
      <selection pane="bottomRight" activeCell="L76" sqref="L76"/>
    </sheetView>
  </sheetViews>
  <sheetFormatPr defaultColWidth="9" defaultRowHeight="13.5"/>
  <cols>
    <col min="1" max="1" width="10.625" customWidth="1"/>
    <col min="2" max="2" width="15.4833333333333" customWidth="1"/>
    <col min="3" max="3" width="10.625" customWidth="1"/>
    <col min="4" max="4" width="28.0583333333333" customWidth="1"/>
    <col min="5" max="5" width="8.125" customWidth="1"/>
    <col min="6" max="6" width="7.5" customWidth="1"/>
    <col min="7" max="7" width="25.625" customWidth="1"/>
    <col min="8" max="8" width="10.625" customWidth="1"/>
    <col min="9" max="9" width="15.4833333333333" customWidth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.9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24.95" customHeight="1" spans="1:9">
      <c r="A3" s="4">
        <f>ROW()-2</f>
        <v>1</v>
      </c>
      <c r="B3" s="4" t="s">
        <v>10</v>
      </c>
      <c r="C3" s="4" t="s">
        <v>11</v>
      </c>
      <c r="D3" s="4" t="s">
        <v>12</v>
      </c>
      <c r="E3" s="4">
        <v>80</v>
      </c>
      <c r="F3" s="4">
        <v>95.5</v>
      </c>
      <c r="G3" s="4">
        <f>E3+F3</f>
        <v>175.5</v>
      </c>
      <c r="H3" s="4">
        <f>RANK(G3,G:G,0)</f>
        <v>1</v>
      </c>
      <c r="I3" s="4" t="s">
        <v>13</v>
      </c>
    </row>
    <row r="4" s="1" customFormat="1" ht="24.95" customHeight="1" spans="1:9">
      <c r="A4" s="4">
        <f>ROW()-2</f>
        <v>2</v>
      </c>
      <c r="B4" s="4" t="s">
        <v>14</v>
      </c>
      <c r="C4" s="4" t="s">
        <v>15</v>
      </c>
      <c r="D4" s="4" t="s">
        <v>16</v>
      </c>
      <c r="E4" s="4">
        <v>78.75</v>
      </c>
      <c r="F4" s="4">
        <v>94.5</v>
      </c>
      <c r="G4" s="4">
        <f>E4+F4</f>
        <v>173.25</v>
      </c>
      <c r="H4" s="4">
        <f>RANK(G4,G:G,0)</f>
        <v>2</v>
      </c>
      <c r="I4" s="4" t="s">
        <v>13</v>
      </c>
    </row>
    <row r="5" s="1" customFormat="1" ht="24.95" customHeight="1" spans="1:9">
      <c r="A5" s="4">
        <f>ROW()-2</f>
        <v>3</v>
      </c>
      <c r="B5" s="4" t="s">
        <v>17</v>
      </c>
      <c r="C5" s="4" t="s">
        <v>11</v>
      </c>
      <c r="D5" s="4" t="s">
        <v>18</v>
      </c>
      <c r="E5" s="4">
        <v>80</v>
      </c>
      <c r="F5" s="4">
        <v>92.5</v>
      </c>
      <c r="G5" s="4">
        <f>E5+F5</f>
        <v>172.5</v>
      </c>
      <c r="H5" s="4">
        <f>RANK(G5,G:G,0)</f>
        <v>3</v>
      </c>
      <c r="I5" s="4" t="s">
        <v>13</v>
      </c>
    </row>
    <row r="6" s="1" customFormat="1" ht="24.95" customHeight="1" spans="1:9">
      <c r="A6" s="4">
        <f>ROW()-2</f>
        <v>4</v>
      </c>
      <c r="B6" s="4" t="s">
        <v>19</v>
      </c>
      <c r="C6" s="4" t="s">
        <v>15</v>
      </c>
      <c r="D6" s="4" t="s">
        <v>20</v>
      </c>
      <c r="E6" s="4">
        <v>80</v>
      </c>
      <c r="F6" s="4">
        <v>92.5</v>
      </c>
      <c r="G6" s="4">
        <f>E6+F6</f>
        <v>172.5</v>
      </c>
      <c r="H6" s="4">
        <f>RANK(G6,G:G,0)</f>
        <v>3</v>
      </c>
      <c r="I6" s="4" t="s">
        <v>13</v>
      </c>
    </row>
    <row r="7" s="1" customFormat="1" ht="24.95" customHeight="1" spans="1:9">
      <c r="A7" s="4">
        <f>ROW()-2</f>
        <v>5</v>
      </c>
      <c r="B7" s="4" t="s">
        <v>21</v>
      </c>
      <c r="C7" s="4" t="s">
        <v>11</v>
      </c>
      <c r="D7" s="4" t="s">
        <v>22</v>
      </c>
      <c r="E7" s="4">
        <v>81.25</v>
      </c>
      <c r="F7" s="4">
        <v>90</v>
      </c>
      <c r="G7" s="4">
        <f>E7+F7</f>
        <v>171.25</v>
      </c>
      <c r="H7" s="4">
        <f>RANK(G7,G:G,0)</f>
        <v>5</v>
      </c>
      <c r="I7" s="4" t="s">
        <v>13</v>
      </c>
    </row>
    <row r="8" s="1" customFormat="1" ht="24.95" customHeight="1" spans="1:9">
      <c r="A8" s="4">
        <f>ROW()-2</f>
        <v>6</v>
      </c>
      <c r="B8" s="4" t="s">
        <v>23</v>
      </c>
      <c r="C8" s="4" t="s">
        <v>11</v>
      </c>
      <c r="D8" s="4" t="s">
        <v>24</v>
      </c>
      <c r="E8" s="4">
        <v>77.5</v>
      </c>
      <c r="F8" s="4">
        <v>93.5</v>
      </c>
      <c r="G8" s="4">
        <f>E8+F8</f>
        <v>171</v>
      </c>
      <c r="H8" s="4">
        <f>RANK(G8,G:G,0)</f>
        <v>6</v>
      </c>
      <c r="I8" s="4" t="s">
        <v>13</v>
      </c>
    </row>
    <row r="9" s="1" customFormat="1" ht="24.95" customHeight="1" spans="1:9">
      <c r="A9" s="4">
        <f>ROW()-2</f>
        <v>7</v>
      </c>
      <c r="B9" s="4" t="s">
        <v>25</v>
      </c>
      <c r="C9" s="4" t="s">
        <v>15</v>
      </c>
      <c r="D9" s="4" t="s">
        <v>26</v>
      </c>
      <c r="E9" s="4">
        <v>78.75</v>
      </c>
      <c r="F9" s="4">
        <v>91.5</v>
      </c>
      <c r="G9" s="4">
        <f>E9+F9</f>
        <v>170.25</v>
      </c>
      <c r="H9" s="4">
        <f>RANK(G9,G:G,0)</f>
        <v>7</v>
      </c>
      <c r="I9" s="4" t="s">
        <v>13</v>
      </c>
    </row>
    <row r="10" s="1" customFormat="1" ht="24.95" customHeight="1" spans="1:9">
      <c r="A10" s="4">
        <f>ROW()-2</f>
        <v>8</v>
      </c>
      <c r="B10" s="4" t="s">
        <v>27</v>
      </c>
      <c r="C10" s="4" t="s">
        <v>11</v>
      </c>
      <c r="D10" s="4" t="s">
        <v>28</v>
      </c>
      <c r="E10" s="4">
        <v>78.75</v>
      </c>
      <c r="F10" s="4">
        <v>89.5</v>
      </c>
      <c r="G10" s="4">
        <f>E10+F10</f>
        <v>168.25</v>
      </c>
      <c r="H10" s="4">
        <f>RANK(G10,G:G,0)</f>
        <v>8</v>
      </c>
      <c r="I10" s="4" t="s">
        <v>13</v>
      </c>
    </row>
    <row r="11" s="1" customFormat="1" ht="24.95" customHeight="1" spans="1:9">
      <c r="A11" s="4">
        <f>ROW()-2</f>
        <v>9</v>
      </c>
      <c r="B11" s="4" t="s">
        <v>29</v>
      </c>
      <c r="C11" s="4" t="s">
        <v>11</v>
      </c>
      <c r="D11" s="4" t="s">
        <v>30</v>
      </c>
      <c r="E11" s="4">
        <v>90</v>
      </c>
      <c r="F11" s="4">
        <v>77.5</v>
      </c>
      <c r="G11" s="4">
        <f>E11+F11</f>
        <v>167.5</v>
      </c>
      <c r="H11" s="4">
        <f>RANK(G11,G:G,0)</f>
        <v>9</v>
      </c>
      <c r="I11" s="4" t="s">
        <v>13</v>
      </c>
    </row>
    <row r="12" s="1" customFormat="1" ht="24.95" customHeight="1" spans="1:9">
      <c r="A12" s="4">
        <f>ROW()-2</f>
        <v>10</v>
      </c>
      <c r="B12" s="4" t="s">
        <v>31</v>
      </c>
      <c r="C12" s="4" t="s">
        <v>11</v>
      </c>
      <c r="D12" s="4" t="s">
        <v>32</v>
      </c>
      <c r="E12" s="4">
        <v>77.5</v>
      </c>
      <c r="F12" s="4">
        <v>87.5</v>
      </c>
      <c r="G12" s="4">
        <f>E12+F12</f>
        <v>165</v>
      </c>
      <c r="H12" s="4">
        <f>RANK(G12,G:G,0)</f>
        <v>10</v>
      </c>
      <c r="I12" s="4" t="s">
        <v>13</v>
      </c>
    </row>
    <row r="13" s="1" customFormat="1" ht="24.95" customHeight="1" spans="1:9">
      <c r="A13" s="4">
        <f>ROW()-2</f>
        <v>11</v>
      </c>
      <c r="B13" s="4" t="s">
        <v>33</v>
      </c>
      <c r="C13" s="4" t="s">
        <v>11</v>
      </c>
      <c r="D13" s="4" t="s">
        <v>34</v>
      </c>
      <c r="E13" s="4">
        <v>76.25</v>
      </c>
      <c r="F13" s="4">
        <v>88.5</v>
      </c>
      <c r="G13" s="4">
        <f>E13+F13</f>
        <v>164.75</v>
      </c>
      <c r="H13" s="4">
        <f>RANK(G13,G:G,0)</f>
        <v>11</v>
      </c>
      <c r="I13" s="4" t="s">
        <v>13</v>
      </c>
    </row>
    <row r="14" s="1" customFormat="1" ht="24.95" customHeight="1" spans="1:9">
      <c r="A14" s="4">
        <f>ROW()-2</f>
        <v>12</v>
      </c>
      <c r="B14" s="4" t="s">
        <v>35</v>
      </c>
      <c r="C14" s="4" t="s">
        <v>15</v>
      </c>
      <c r="D14" s="4" t="s">
        <v>36</v>
      </c>
      <c r="E14" s="4">
        <v>87.5</v>
      </c>
      <c r="F14" s="4">
        <v>77</v>
      </c>
      <c r="G14" s="4">
        <f>E14+F14</f>
        <v>164.5</v>
      </c>
      <c r="H14" s="4">
        <f>RANK(G14,G:G,0)</f>
        <v>12</v>
      </c>
      <c r="I14" s="4" t="s">
        <v>13</v>
      </c>
    </row>
    <row r="15" s="1" customFormat="1" ht="24.95" customHeight="1" spans="1:9">
      <c r="A15" s="4">
        <f>ROW()-2</f>
        <v>13</v>
      </c>
      <c r="B15" s="4" t="s">
        <v>37</v>
      </c>
      <c r="C15" s="4" t="s">
        <v>11</v>
      </c>
      <c r="D15" s="4" t="s">
        <v>38</v>
      </c>
      <c r="E15" s="4">
        <v>77.5</v>
      </c>
      <c r="F15" s="4">
        <v>85.5</v>
      </c>
      <c r="G15" s="4">
        <f>E15+F15</f>
        <v>163</v>
      </c>
      <c r="H15" s="4">
        <f>RANK(G15,G:G,0)</f>
        <v>13</v>
      </c>
      <c r="I15" s="4" t="s">
        <v>13</v>
      </c>
    </row>
    <row r="16" s="1" customFormat="1" ht="24.95" customHeight="1" spans="1:9">
      <c r="A16" s="4">
        <f>ROW()-2</f>
        <v>14</v>
      </c>
      <c r="B16" s="4" t="s">
        <v>39</v>
      </c>
      <c r="C16" s="4" t="s">
        <v>11</v>
      </c>
      <c r="D16" s="4" t="s">
        <v>40</v>
      </c>
      <c r="E16" s="4">
        <v>77.5</v>
      </c>
      <c r="F16" s="4">
        <v>80</v>
      </c>
      <c r="G16" s="4">
        <f>E16+F16</f>
        <v>157.5</v>
      </c>
      <c r="H16" s="4">
        <f>RANK(G16,G:G,0)</f>
        <v>14</v>
      </c>
      <c r="I16" s="4" t="s">
        <v>13</v>
      </c>
    </row>
    <row r="17" s="1" customFormat="1" ht="24.95" customHeight="1" spans="1:9">
      <c r="A17" s="4">
        <f>ROW()-2</f>
        <v>15</v>
      </c>
      <c r="B17" s="4" t="s">
        <v>41</v>
      </c>
      <c r="C17" s="4" t="s">
        <v>15</v>
      </c>
      <c r="D17" s="4" t="s">
        <v>42</v>
      </c>
      <c r="E17" s="4">
        <v>86.25</v>
      </c>
      <c r="F17" s="4">
        <v>70</v>
      </c>
      <c r="G17" s="4">
        <f>E17+F17</f>
        <v>156.25</v>
      </c>
      <c r="H17" s="4">
        <f>RANK(G17,G:G,0)</f>
        <v>15</v>
      </c>
      <c r="I17" s="4" t="s">
        <v>13</v>
      </c>
    </row>
    <row r="18" s="1" customFormat="1" ht="24.95" customHeight="1" spans="1:9">
      <c r="A18" s="4">
        <f>ROW()-2</f>
        <v>16</v>
      </c>
      <c r="B18" s="4" t="s">
        <v>43</v>
      </c>
      <c r="C18" s="4" t="s">
        <v>11</v>
      </c>
      <c r="D18" s="4" t="s">
        <v>44</v>
      </c>
      <c r="E18" s="4">
        <v>77.5</v>
      </c>
      <c r="F18" s="4">
        <v>73.5</v>
      </c>
      <c r="G18" s="4">
        <f>E18+F18</f>
        <v>151</v>
      </c>
      <c r="H18" s="4">
        <f>RANK(G18,G:G,0)</f>
        <v>16</v>
      </c>
      <c r="I18" s="4" t="s">
        <v>13</v>
      </c>
    </row>
    <row r="19" s="1" customFormat="1" ht="24.95" customHeight="1" spans="1:9">
      <c r="A19" s="4">
        <f>ROW()-2</f>
        <v>17</v>
      </c>
      <c r="B19" s="4" t="s">
        <v>45</v>
      </c>
      <c r="C19" s="4" t="s">
        <v>11</v>
      </c>
      <c r="D19" s="4" t="s">
        <v>46</v>
      </c>
      <c r="E19" s="4">
        <v>73.75</v>
      </c>
      <c r="F19" s="4">
        <v>77</v>
      </c>
      <c r="G19" s="4">
        <f>E19+F19</f>
        <v>150.75</v>
      </c>
      <c r="H19" s="4">
        <f>RANK(G19,G:G,0)</f>
        <v>17</v>
      </c>
      <c r="I19" s="4" t="s">
        <v>13</v>
      </c>
    </row>
    <row r="20" s="1" customFormat="1" ht="24.95" customHeight="1" spans="1:9">
      <c r="A20" s="4">
        <f>ROW()-2</f>
        <v>18</v>
      </c>
      <c r="B20" s="4" t="s">
        <v>47</v>
      </c>
      <c r="C20" s="4" t="s">
        <v>15</v>
      </c>
      <c r="D20" s="4" t="s">
        <v>48</v>
      </c>
      <c r="E20" s="4">
        <v>80</v>
      </c>
      <c r="F20" s="4">
        <v>70.5</v>
      </c>
      <c r="G20" s="4">
        <f>E20+F20</f>
        <v>150.5</v>
      </c>
      <c r="H20" s="4">
        <f>RANK(G20,G:G,0)</f>
        <v>18</v>
      </c>
      <c r="I20" s="4" t="s">
        <v>13</v>
      </c>
    </row>
    <row r="21" s="1" customFormat="1" ht="24.95" customHeight="1" spans="1:9">
      <c r="A21" s="4">
        <f t="shared" ref="A21:A39" si="0">ROW()-2</f>
        <v>19</v>
      </c>
      <c r="B21" s="4" t="s">
        <v>49</v>
      </c>
      <c r="C21" s="4" t="s">
        <v>11</v>
      </c>
      <c r="D21" s="4" t="s">
        <v>50</v>
      </c>
      <c r="E21" s="4">
        <v>78.75</v>
      </c>
      <c r="F21" s="4">
        <v>71</v>
      </c>
      <c r="G21" s="4">
        <f t="shared" ref="G21:G39" si="1">E21+F21</f>
        <v>149.75</v>
      </c>
      <c r="H21" s="4">
        <f>RANK(G21,G:G,0)</f>
        <v>19</v>
      </c>
      <c r="I21" s="4" t="s">
        <v>13</v>
      </c>
    </row>
    <row r="22" s="1" customFormat="1" ht="24.95" customHeight="1" spans="1:9">
      <c r="A22" s="4">
        <f t="shared" si="0"/>
        <v>20</v>
      </c>
      <c r="B22" s="4" t="s">
        <v>51</v>
      </c>
      <c r="C22" s="4" t="s">
        <v>15</v>
      </c>
      <c r="D22" s="4" t="s">
        <v>52</v>
      </c>
      <c r="E22" s="4">
        <v>57.5</v>
      </c>
      <c r="F22" s="4">
        <v>90</v>
      </c>
      <c r="G22" s="4">
        <f t="shared" si="1"/>
        <v>147.5</v>
      </c>
      <c r="H22" s="4">
        <f>RANK(G22,G:G,0)</f>
        <v>20</v>
      </c>
      <c r="I22" s="4" t="s">
        <v>13</v>
      </c>
    </row>
    <row r="23" s="1" customFormat="1" ht="24.95" customHeight="1" spans="1:9">
      <c r="A23" s="4">
        <f t="shared" si="0"/>
        <v>21</v>
      </c>
      <c r="B23" s="4" t="s">
        <v>53</v>
      </c>
      <c r="C23" s="4" t="s">
        <v>15</v>
      </c>
      <c r="D23" s="4" t="s">
        <v>54</v>
      </c>
      <c r="E23" s="4">
        <v>80</v>
      </c>
      <c r="F23" s="4">
        <v>66</v>
      </c>
      <c r="G23" s="4">
        <f t="shared" si="1"/>
        <v>146</v>
      </c>
      <c r="H23" s="4">
        <f>RANK(G23,G:G,0)</f>
        <v>21</v>
      </c>
      <c r="I23" s="4" t="s">
        <v>13</v>
      </c>
    </row>
    <row r="24" s="1" customFormat="1" ht="24.95" customHeight="1" spans="1:9">
      <c r="A24" s="4">
        <f t="shared" si="0"/>
        <v>22</v>
      </c>
      <c r="B24" s="4" t="s">
        <v>55</v>
      </c>
      <c r="C24" s="4" t="s">
        <v>11</v>
      </c>
      <c r="D24" s="4" t="s">
        <v>56</v>
      </c>
      <c r="E24" s="4">
        <v>67.5</v>
      </c>
      <c r="F24" s="4">
        <v>78.5</v>
      </c>
      <c r="G24" s="4">
        <f t="shared" si="1"/>
        <v>146</v>
      </c>
      <c r="H24" s="4">
        <f>RANK(G24,G:G,0)</f>
        <v>21</v>
      </c>
      <c r="I24" s="4" t="s">
        <v>13</v>
      </c>
    </row>
    <row r="25" s="1" customFormat="1" ht="24.95" customHeight="1" spans="1:9">
      <c r="A25" s="4">
        <f t="shared" si="0"/>
        <v>23</v>
      </c>
      <c r="B25" s="4" t="s">
        <v>57</v>
      </c>
      <c r="C25" s="4" t="s">
        <v>15</v>
      </c>
      <c r="D25" s="4" t="s">
        <v>58</v>
      </c>
      <c r="E25" s="4">
        <v>76.25</v>
      </c>
      <c r="F25" s="4">
        <v>69.5</v>
      </c>
      <c r="G25" s="4">
        <f t="shared" si="1"/>
        <v>145.75</v>
      </c>
      <c r="H25" s="4">
        <f>RANK(G25,G:G,0)</f>
        <v>23</v>
      </c>
      <c r="I25" s="4" t="s">
        <v>13</v>
      </c>
    </row>
    <row r="26" s="1" customFormat="1" ht="24.95" customHeight="1" spans="1:9">
      <c r="A26" s="4">
        <f t="shared" si="0"/>
        <v>24</v>
      </c>
      <c r="B26" s="4" t="s">
        <v>59</v>
      </c>
      <c r="C26" s="4" t="s">
        <v>15</v>
      </c>
      <c r="D26" s="4" t="s">
        <v>60</v>
      </c>
      <c r="E26" s="4">
        <v>78.75</v>
      </c>
      <c r="F26" s="4">
        <v>65</v>
      </c>
      <c r="G26" s="4">
        <f t="shared" si="1"/>
        <v>143.75</v>
      </c>
      <c r="H26" s="4">
        <f>RANK(G26,G:G,0)</f>
        <v>24</v>
      </c>
      <c r="I26" s="4" t="s">
        <v>13</v>
      </c>
    </row>
    <row r="27" s="1" customFormat="1" ht="24.95" customHeight="1" spans="1:9">
      <c r="A27" s="4">
        <f t="shared" si="0"/>
        <v>25</v>
      </c>
      <c r="B27" s="4" t="s">
        <v>61</v>
      </c>
      <c r="C27" s="4" t="s">
        <v>11</v>
      </c>
      <c r="D27" s="4" t="s">
        <v>62</v>
      </c>
      <c r="E27" s="4">
        <v>61.25</v>
      </c>
      <c r="F27" s="4">
        <v>81.5</v>
      </c>
      <c r="G27" s="4">
        <f t="shared" si="1"/>
        <v>142.75</v>
      </c>
      <c r="H27" s="4">
        <f>RANK(G27,G:G,0)</f>
        <v>25</v>
      </c>
      <c r="I27" s="4" t="s">
        <v>13</v>
      </c>
    </row>
    <row r="28" s="1" customFormat="1" ht="24.95" customHeight="1" spans="1:9">
      <c r="A28" s="4">
        <f t="shared" si="0"/>
        <v>26</v>
      </c>
      <c r="B28" s="4" t="s">
        <v>63</v>
      </c>
      <c r="C28" s="4" t="s">
        <v>11</v>
      </c>
      <c r="D28" s="4" t="s">
        <v>64</v>
      </c>
      <c r="E28" s="4">
        <v>70</v>
      </c>
      <c r="F28" s="4">
        <v>72.5</v>
      </c>
      <c r="G28" s="4">
        <f t="shared" si="1"/>
        <v>142.5</v>
      </c>
      <c r="H28" s="4">
        <f>RANK(G28,G:G,0)</f>
        <v>26</v>
      </c>
      <c r="I28" s="4" t="s">
        <v>13</v>
      </c>
    </row>
    <row r="29" s="1" customFormat="1" ht="24.95" customHeight="1" spans="1:9">
      <c r="A29" s="4">
        <f t="shared" si="0"/>
        <v>27</v>
      </c>
      <c r="B29" s="4" t="s">
        <v>65</v>
      </c>
      <c r="C29" s="4" t="s">
        <v>11</v>
      </c>
      <c r="D29" s="4" t="s">
        <v>66</v>
      </c>
      <c r="E29" s="4">
        <v>73.75</v>
      </c>
      <c r="F29" s="4">
        <v>68.5</v>
      </c>
      <c r="G29" s="4">
        <f t="shared" si="1"/>
        <v>142.25</v>
      </c>
      <c r="H29" s="4">
        <f>RANK(G29,G:G,0)</f>
        <v>27</v>
      </c>
      <c r="I29" s="4" t="s">
        <v>13</v>
      </c>
    </row>
    <row r="30" s="1" customFormat="1" ht="24.95" customHeight="1" spans="1:9">
      <c r="A30" s="4">
        <f t="shared" si="0"/>
        <v>28</v>
      </c>
      <c r="B30" s="4" t="s">
        <v>67</v>
      </c>
      <c r="C30" s="4" t="s">
        <v>11</v>
      </c>
      <c r="D30" s="4" t="s">
        <v>68</v>
      </c>
      <c r="E30" s="4">
        <v>70</v>
      </c>
      <c r="F30" s="4">
        <v>72</v>
      </c>
      <c r="G30" s="4">
        <f t="shared" si="1"/>
        <v>142</v>
      </c>
      <c r="H30" s="4">
        <f>RANK(G30,G:G,0)</f>
        <v>28</v>
      </c>
      <c r="I30" s="4" t="s">
        <v>13</v>
      </c>
    </row>
    <row r="31" s="1" customFormat="1" ht="24.95" customHeight="1" spans="1:9">
      <c r="A31" s="4">
        <f t="shared" si="0"/>
        <v>29</v>
      </c>
      <c r="B31" s="4" t="s">
        <v>69</v>
      </c>
      <c r="C31" s="4" t="s">
        <v>11</v>
      </c>
      <c r="D31" s="4" t="s">
        <v>70</v>
      </c>
      <c r="E31" s="4">
        <v>71.25</v>
      </c>
      <c r="F31" s="4">
        <v>70.5</v>
      </c>
      <c r="G31" s="4">
        <f t="shared" si="1"/>
        <v>141.75</v>
      </c>
      <c r="H31" s="4">
        <f>RANK(G31,G:G,0)</f>
        <v>29</v>
      </c>
      <c r="I31" s="4" t="s">
        <v>13</v>
      </c>
    </row>
    <row r="32" s="1" customFormat="1" ht="24.95" customHeight="1" spans="1:9">
      <c r="A32" s="4">
        <f t="shared" si="0"/>
        <v>30</v>
      </c>
      <c r="B32" s="4" t="s">
        <v>71</v>
      </c>
      <c r="C32" s="4" t="s">
        <v>15</v>
      </c>
      <c r="D32" s="4" t="s">
        <v>72</v>
      </c>
      <c r="E32" s="4">
        <v>67.5</v>
      </c>
      <c r="F32" s="4">
        <v>74</v>
      </c>
      <c r="G32" s="4">
        <f t="shared" si="1"/>
        <v>141.5</v>
      </c>
      <c r="H32" s="4">
        <f>RANK(G32,G:G,0)</f>
        <v>30</v>
      </c>
      <c r="I32" s="4" t="s">
        <v>13</v>
      </c>
    </row>
    <row r="33" s="1" customFormat="1" ht="24.95" customHeight="1" spans="1:9">
      <c r="A33" s="4">
        <f t="shared" si="0"/>
        <v>31</v>
      </c>
      <c r="B33" s="4" t="s">
        <v>73</v>
      </c>
      <c r="C33" s="4" t="s">
        <v>11</v>
      </c>
      <c r="D33" s="4" t="s">
        <v>74</v>
      </c>
      <c r="E33" s="4">
        <v>62.5</v>
      </c>
      <c r="F33" s="4">
        <v>79</v>
      </c>
      <c r="G33" s="4">
        <f t="shared" si="1"/>
        <v>141.5</v>
      </c>
      <c r="H33" s="4">
        <f>RANK(G33,G:G,0)</f>
        <v>30</v>
      </c>
      <c r="I33" s="4" t="s">
        <v>13</v>
      </c>
    </row>
    <row r="34" s="1" customFormat="1" ht="24.95" customHeight="1" spans="1:9">
      <c r="A34" s="4">
        <f t="shared" si="0"/>
        <v>32</v>
      </c>
      <c r="B34" s="4" t="s">
        <v>75</v>
      </c>
      <c r="C34" s="4" t="s">
        <v>15</v>
      </c>
      <c r="D34" s="4" t="s">
        <v>76</v>
      </c>
      <c r="E34" s="4">
        <v>81.25</v>
      </c>
      <c r="F34" s="4">
        <v>58</v>
      </c>
      <c r="G34" s="4">
        <f t="shared" si="1"/>
        <v>139.25</v>
      </c>
      <c r="H34" s="4">
        <f>RANK(G34,G:G,0)</f>
        <v>32</v>
      </c>
      <c r="I34" s="4" t="s">
        <v>13</v>
      </c>
    </row>
    <row r="35" s="1" customFormat="1" ht="24.95" customHeight="1" spans="1:9">
      <c r="A35" s="4">
        <f t="shared" si="0"/>
        <v>33</v>
      </c>
      <c r="B35" s="4" t="s">
        <v>77</v>
      </c>
      <c r="C35" s="4" t="s">
        <v>15</v>
      </c>
      <c r="D35" s="4" t="s">
        <v>78</v>
      </c>
      <c r="E35" s="4">
        <v>63.75</v>
      </c>
      <c r="F35" s="4">
        <v>75</v>
      </c>
      <c r="G35" s="4">
        <f t="shared" si="1"/>
        <v>138.75</v>
      </c>
      <c r="H35" s="4">
        <f>RANK(G35,G:G,0)</f>
        <v>33</v>
      </c>
      <c r="I35" s="4" t="s">
        <v>13</v>
      </c>
    </row>
    <row r="36" s="1" customFormat="1" ht="24.95" customHeight="1" spans="1:9">
      <c r="A36" s="4">
        <f t="shared" si="0"/>
        <v>34</v>
      </c>
      <c r="B36" s="4" t="s">
        <v>79</v>
      </c>
      <c r="C36" s="4" t="s">
        <v>11</v>
      </c>
      <c r="D36" s="4" t="s">
        <v>80</v>
      </c>
      <c r="E36" s="4">
        <v>57.5</v>
      </c>
      <c r="F36" s="4">
        <v>81</v>
      </c>
      <c r="G36" s="4">
        <f t="shared" si="1"/>
        <v>138.5</v>
      </c>
      <c r="H36" s="4">
        <f>RANK(G36,G:G,0)</f>
        <v>34</v>
      </c>
      <c r="I36" s="4" t="s">
        <v>13</v>
      </c>
    </row>
    <row r="37" s="1" customFormat="1" ht="24.95" customHeight="1" spans="1:9">
      <c r="A37" s="4">
        <f t="shared" si="0"/>
        <v>35</v>
      </c>
      <c r="B37" s="4" t="s">
        <v>81</v>
      </c>
      <c r="C37" s="4" t="s">
        <v>11</v>
      </c>
      <c r="D37" s="4" t="s">
        <v>82</v>
      </c>
      <c r="E37" s="4">
        <v>63.75</v>
      </c>
      <c r="F37" s="4">
        <v>74.5</v>
      </c>
      <c r="G37" s="4">
        <f t="shared" si="1"/>
        <v>138.25</v>
      </c>
      <c r="H37" s="4">
        <f>RANK(G37,G:G,0)</f>
        <v>35</v>
      </c>
      <c r="I37" s="4" t="s">
        <v>13</v>
      </c>
    </row>
    <row r="38" s="1" customFormat="1" ht="24.95" customHeight="1" spans="1:9">
      <c r="A38" s="4">
        <f t="shared" si="0"/>
        <v>36</v>
      </c>
      <c r="B38" s="4" t="s">
        <v>83</v>
      </c>
      <c r="C38" s="4" t="s">
        <v>11</v>
      </c>
      <c r="D38" s="4" t="s">
        <v>84</v>
      </c>
      <c r="E38" s="4">
        <v>58.75</v>
      </c>
      <c r="F38" s="4">
        <v>79.5</v>
      </c>
      <c r="G38" s="4">
        <f t="shared" si="1"/>
        <v>138.25</v>
      </c>
      <c r="H38" s="4">
        <f>RANK(G38,G:G,0)</f>
        <v>35</v>
      </c>
      <c r="I38" s="4" t="s">
        <v>13</v>
      </c>
    </row>
    <row r="39" s="1" customFormat="1" ht="24.95" customHeight="1" spans="1:9">
      <c r="A39" s="4">
        <f t="shared" si="0"/>
        <v>37</v>
      </c>
      <c r="B39" s="4" t="s">
        <v>85</v>
      </c>
      <c r="C39" s="4" t="s">
        <v>15</v>
      </c>
      <c r="D39" s="4" t="s">
        <v>86</v>
      </c>
      <c r="E39" s="4">
        <v>73.75</v>
      </c>
      <c r="F39" s="4">
        <v>63.5</v>
      </c>
      <c r="G39" s="4">
        <f t="shared" si="1"/>
        <v>137.25</v>
      </c>
      <c r="H39" s="4">
        <f>RANK(G39,G:G,0)</f>
        <v>37</v>
      </c>
      <c r="I39" s="4" t="s">
        <v>13</v>
      </c>
    </row>
    <row r="40" s="1" customFormat="1" ht="24.95" customHeight="1" spans="1:9">
      <c r="A40" s="4">
        <f t="shared" ref="A40:A92" si="2">ROW()-2</f>
        <v>38</v>
      </c>
      <c r="B40" s="4" t="s">
        <v>87</v>
      </c>
      <c r="C40" s="4" t="s">
        <v>15</v>
      </c>
      <c r="D40" s="4" t="s">
        <v>88</v>
      </c>
      <c r="E40" s="4">
        <v>71.25</v>
      </c>
      <c r="F40" s="4">
        <v>65</v>
      </c>
      <c r="G40" s="4">
        <f t="shared" ref="G40:G92" si="3">E40+F40</f>
        <v>136.25</v>
      </c>
      <c r="H40" s="4">
        <f>RANK(G40,G:G,0)</f>
        <v>38</v>
      </c>
      <c r="I40" s="4" t="s">
        <v>13</v>
      </c>
    </row>
    <row r="41" s="1" customFormat="1" ht="24.95" customHeight="1" spans="1:9">
      <c r="A41" s="4">
        <f t="shared" si="2"/>
        <v>39</v>
      </c>
      <c r="B41" s="4" t="s">
        <v>89</v>
      </c>
      <c r="C41" s="4" t="s">
        <v>15</v>
      </c>
      <c r="D41" s="4" t="s">
        <v>90</v>
      </c>
      <c r="E41" s="4">
        <v>68.75</v>
      </c>
      <c r="F41" s="4">
        <v>67.5</v>
      </c>
      <c r="G41" s="4">
        <f t="shared" si="3"/>
        <v>136.25</v>
      </c>
      <c r="H41" s="4">
        <f>RANK(G41,G:G,0)</f>
        <v>38</v>
      </c>
      <c r="I41" s="4" t="s">
        <v>13</v>
      </c>
    </row>
    <row r="42" s="1" customFormat="1" ht="24.95" customHeight="1" spans="1:9">
      <c r="A42" s="4">
        <f t="shared" si="2"/>
        <v>40</v>
      </c>
      <c r="B42" s="4" t="s">
        <v>91</v>
      </c>
      <c r="C42" s="4" t="s">
        <v>15</v>
      </c>
      <c r="D42" s="4" t="s">
        <v>92</v>
      </c>
      <c r="E42" s="4">
        <v>65</v>
      </c>
      <c r="F42" s="4">
        <v>71</v>
      </c>
      <c r="G42" s="4">
        <f t="shared" si="3"/>
        <v>136</v>
      </c>
      <c r="H42" s="4">
        <f>RANK(G42,G:G,0)</f>
        <v>40</v>
      </c>
      <c r="I42" s="4" t="s">
        <v>13</v>
      </c>
    </row>
    <row r="43" s="1" customFormat="1" ht="24.95" customHeight="1" spans="1:9">
      <c r="A43" s="4">
        <f t="shared" si="2"/>
        <v>41</v>
      </c>
      <c r="B43" s="4" t="s">
        <v>93</v>
      </c>
      <c r="C43" s="4" t="s">
        <v>15</v>
      </c>
      <c r="D43" s="4" t="s">
        <v>94</v>
      </c>
      <c r="E43" s="4">
        <v>58.75</v>
      </c>
      <c r="F43" s="4">
        <v>76.5</v>
      </c>
      <c r="G43" s="4">
        <f t="shared" si="3"/>
        <v>135.25</v>
      </c>
      <c r="H43" s="4">
        <f>RANK(G43,G:G,0)</f>
        <v>41</v>
      </c>
      <c r="I43" s="4" t="s">
        <v>13</v>
      </c>
    </row>
    <row r="44" s="1" customFormat="1" ht="24.95" customHeight="1" spans="1:9">
      <c r="A44" s="4">
        <f t="shared" si="2"/>
        <v>42</v>
      </c>
      <c r="B44" s="4" t="s">
        <v>95</v>
      </c>
      <c r="C44" s="4" t="s">
        <v>15</v>
      </c>
      <c r="D44" s="4" t="s">
        <v>96</v>
      </c>
      <c r="E44" s="4">
        <v>65</v>
      </c>
      <c r="F44" s="4">
        <v>70</v>
      </c>
      <c r="G44" s="4">
        <f t="shared" si="3"/>
        <v>135</v>
      </c>
      <c r="H44" s="4">
        <f>RANK(G44,G:G,0)</f>
        <v>42</v>
      </c>
      <c r="I44" s="4" t="s">
        <v>13</v>
      </c>
    </row>
    <row r="45" s="1" customFormat="1" ht="24.95" customHeight="1" spans="1:9">
      <c r="A45" s="4">
        <f t="shared" si="2"/>
        <v>43</v>
      </c>
      <c r="B45" s="4" t="s">
        <v>97</v>
      </c>
      <c r="C45" s="4" t="s">
        <v>11</v>
      </c>
      <c r="D45" s="4" t="s">
        <v>98</v>
      </c>
      <c r="E45" s="4">
        <v>60</v>
      </c>
      <c r="F45" s="4">
        <v>74.5</v>
      </c>
      <c r="G45" s="4">
        <f t="shared" si="3"/>
        <v>134.5</v>
      </c>
      <c r="H45" s="4">
        <f>RANK(G45,G:G,0)</f>
        <v>43</v>
      </c>
      <c r="I45" s="4" t="s">
        <v>13</v>
      </c>
    </row>
    <row r="46" s="1" customFormat="1" ht="24.95" customHeight="1" spans="1:9">
      <c r="A46" s="4">
        <f t="shared" si="2"/>
        <v>44</v>
      </c>
      <c r="B46" s="4" t="s">
        <v>99</v>
      </c>
      <c r="C46" s="4" t="s">
        <v>15</v>
      </c>
      <c r="D46" s="4" t="s">
        <v>100</v>
      </c>
      <c r="E46" s="4">
        <v>87.5</v>
      </c>
      <c r="F46" s="4">
        <v>46.5</v>
      </c>
      <c r="G46" s="4">
        <f t="shared" si="3"/>
        <v>134</v>
      </c>
      <c r="H46" s="4">
        <f>RANK(G46,G:G,0)</f>
        <v>44</v>
      </c>
      <c r="I46" s="4" t="s">
        <v>13</v>
      </c>
    </row>
    <row r="47" s="1" customFormat="1" ht="24.95" customHeight="1" spans="1:9">
      <c r="A47" s="4">
        <f t="shared" si="2"/>
        <v>45</v>
      </c>
      <c r="B47" s="4" t="s">
        <v>101</v>
      </c>
      <c r="C47" s="4" t="s">
        <v>11</v>
      </c>
      <c r="D47" s="4" t="s">
        <v>102</v>
      </c>
      <c r="E47" s="4">
        <v>37.5</v>
      </c>
      <c r="F47" s="4">
        <v>95.5</v>
      </c>
      <c r="G47" s="4">
        <f t="shared" si="3"/>
        <v>133</v>
      </c>
      <c r="H47" s="4">
        <f>RANK(G47,G:G,0)</f>
        <v>45</v>
      </c>
      <c r="I47" s="4" t="s">
        <v>13</v>
      </c>
    </row>
    <row r="48" s="1" customFormat="1" ht="24.95" customHeight="1" spans="1:9">
      <c r="A48" s="4">
        <f t="shared" si="2"/>
        <v>46</v>
      </c>
      <c r="B48" s="4" t="s">
        <v>103</v>
      </c>
      <c r="C48" s="4" t="s">
        <v>11</v>
      </c>
      <c r="D48" s="4" t="s">
        <v>104</v>
      </c>
      <c r="E48" s="4">
        <v>65</v>
      </c>
      <c r="F48" s="4">
        <v>67.5</v>
      </c>
      <c r="G48" s="4">
        <f t="shared" si="3"/>
        <v>132.5</v>
      </c>
      <c r="H48" s="4">
        <f>RANK(G48,G:G,0)</f>
        <v>46</v>
      </c>
      <c r="I48" s="4" t="s">
        <v>13</v>
      </c>
    </row>
    <row r="49" s="1" customFormat="1" ht="24.95" customHeight="1" spans="1:9">
      <c r="A49" s="4">
        <f t="shared" si="2"/>
        <v>47</v>
      </c>
      <c r="B49" s="4" t="s">
        <v>105</v>
      </c>
      <c r="C49" s="4" t="s">
        <v>11</v>
      </c>
      <c r="D49" s="4" t="s">
        <v>106</v>
      </c>
      <c r="E49" s="4">
        <v>68.75</v>
      </c>
      <c r="F49" s="4">
        <v>63.5</v>
      </c>
      <c r="G49" s="4">
        <f t="shared" si="3"/>
        <v>132.25</v>
      </c>
      <c r="H49" s="4">
        <f>RANK(G49,G:G,0)</f>
        <v>47</v>
      </c>
      <c r="I49" s="4" t="s">
        <v>13</v>
      </c>
    </row>
    <row r="50" s="1" customFormat="1" ht="24.95" customHeight="1" spans="1:9">
      <c r="A50" s="4">
        <f t="shared" si="2"/>
        <v>48</v>
      </c>
      <c r="B50" s="4" t="s">
        <v>107</v>
      </c>
      <c r="C50" s="4" t="s">
        <v>11</v>
      </c>
      <c r="D50" s="4" t="s">
        <v>108</v>
      </c>
      <c r="E50" s="4">
        <v>71.25</v>
      </c>
      <c r="F50" s="4">
        <v>60.5</v>
      </c>
      <c r="G50" s="4">
        <f t="shared" si="3"/>
        <v>131.75</v>
      </c>
      <c r="H50" s="4">
        <f>RANK(G50,G:G,0)</f>
        <v>48</v>
      </c>
      <c r="I50" s="4" t="s">
        <v>13</v>
      </c>
    </row>
    <row r="51" s="1" customFormat="1" ht="24.95" customHeight="1" spans="1:9">
      <c r="A51" s="4">
        <f t="shared" si="2"/>
        <v>49</v>
      </c>
      <c r="B51" s="4" t="s">
        <v>109</v>
      </c>
      <c r="C51" s="4" t="s">
        <v>11</v>
      </c>
      <c r="D51" s="4" t="s">
        <v>110</v>
      </c>
      <c r="E51" s="4">
        <v>65</v>
      </c>
      <c r="F51" s="4">
        <v>66.5</v>
      </c>
      <c r="G51" s="4">
        <f t="shared" si="3"/>
        <v>131.5</v>
      </c>
      <c r="H51" s="4">
        <f>RANK(G51,G:G,0)</f>
        <v>49</v>
      </c>
      <c r="I51" s="4" t="s">
        <v>13</v>
      </c>
    </row>
    <row r="52" s="1" customFormat="1" ht="24.95" customHeight="1" spans="1:9">
      <c r="A52" s="4">
        <f t="shared" si="2"/>
        <v>50</v>
      </c>
      <c r="B52" s="4" t="s">
        <v>111</v>
      </c>
      <c r="C52" s="4" t="s">
        <v>11</v>
      </c>
      <c r="D52" s="4" t="s">
        <v>112</v>
      </c>
      <c r="E52" s="4">
        <v>58.75</v>
      </c>
      <c r="F52" s="4">
        <v>72.5</v>
      </c>
      <c r="G52" s="4">
        <f t="shared" si="3"/>
        <v>131.25</v>
      </c>
      <c r="H52" s="4">
        <f>RANK(G52,G:G,0)</f>
        <v>50</v>
      </c>
      <c r="I52" s="4" t="s">
        <v>13</v>
      </c>
    </row>
    <row r="53" s="1" customFormat="1" ht="24.95" customHeight="1" spans="1:9">
      <c r="A53" s="4">
        <f t="shared" si="2"/>
        <v>51</v>
      </c>
      <c r="B53" s="4" t="s">
        <v>113</v>
      </c>
      <c r="C53" s="4" t="s">
        <v>11</v>
      </c>
      <c r="D53" s="4" t="s">
        <v>114</v>
      </c>
      <c r="E53" s="4">
        <v>65</v>
      </c>
      <c r="F53" s="4">
        <v>66</v>
      </c>
      <c r="G53" s="4">
        <f t="shared" si="3"/>
        <v>131</v>
      </c>
      <c r="H53" s="4">
        <f>RANK(G53,G:G,0)</f>
        <v>51</v>
      </c>
      <c r="I53" s="4" t="s">
        <v>13</v>
      </c>
    </row>
    <row r="54" s="1" customFormat="1" ht="24.95" customHeight="1" spans="1:9">
      <c r="A54" s="4">
        <f t="shared" si="2"/>
        <v>52</v>
      </c>
      <c r="B54" s="4" t="s">
        <v>115</v>
      </c>
      <c r="C54" s="4" t="s">
        <v>15</v>
      </c>
      <c r="D54" s="4" t="s">
        <v>116</v>
      </c>
      <c r="E54" s="4">
        <v>62.5</v>
      </c>
      <c r="F54" s="4">
        <v>68.5</v>
      </c>
      <c r="G54" s="4">
        <f t="shared" si="3"/>
        <v>131</v>
      </c>
      <c r="H54" s="4">
        <f>RANK(G54,G:G,0)</f>
        <v>51</v>
      </c>
      <c r="I54" s="4" t="s">
        <v>13</v>
      </c>
    </row>
    <row r="55" s="1" customFormat="1" ht="24.95" customHeight="1" spans="1:9">
      <c r="A55" s="4">
        <f t="shared" si="2"/>
        <v>53</v>
      </c>
      <c r="B55" s="4" t="s">
        <v>117</v>
      </c>
      <c r="C55" s="4" t="s">
        <v>11</v>
      </c>
      <c r="D55" s="4" t="s">
        <v>118</v>
      </c>
      <c r="E55" s="4">
        <v>56.25</v>
      </c>
      <c r="F55" s="4">
        <v>74.5</v>
      </c>
      <c r="G55" s="4">
        <f t="shared" si="3"/>
        <v>130.75</v>
      </c>
      <c r="H55" s="4">
        <f>RANK(G55,G:G,0)</f>
        <v>53</v>
      </c>
      <c r="I55" s="4" t="s">
        <v>13</v>
      </c>
    </row>
    <row r="56" s="1" customFormat="1" ht="24.95" customHeight="1" spans="1:9">
      <c r="A56" s="4">
        <f t="shared" si="2"/>
        <v>54</v>
      </c>
      <c r="B56" s="4" t="s">
        <v>119</v>
      </c>
      <c r="C56" s="4" t="s">
        <v>15</v>
      </c>
      <c r="D56" s="4" t="s">
        <v>120</v>
      </c>
      <c r="E56" s="4">
        <v>76.25</v>
      </c>
      <c r="F56" s="4">
        <v>54</v>
      </c>
      <c r="G56" s="4">
        <f t="shared" si="3"/>
        <v>130.25</v>
      </c>
      <c r="H56" s="4">
        <f>RANK(G56,G:G,0)</f>
        <v>54</v>
      </c>
      <c r="I56" s="4" t="s">
        <v>13</v>
      </c>
    </row>
    <row r="57" s="1" customFormat="1" ht="24.95" customHeight="1" spans="1:9">
      <c r="A57" s="4">
        <f t="shared" si="2"/>
        <v>55</v>
      </c>
      <c r="B57" s="4" t="s">
        <v>121</v>
      </c>
      <c r="C57" s="4" t="s">
        <v>11</v>
      </c>
      <c r="D57" s="4" t="s">
        <v>122</v>
      </c>
      <c r="E57" s="4">
        <v>67.5</v>
      </c>
      <c r="F57" s="4">
        <v>62.5</v>
      </c>
      <c r="G57" s="4">
        <f t="shared" si="3"/>
        <v>130</v>
      </c>
      <c r="H57" s="4">
        <f>RANK(G57,G:G,0)</f>
        <v>55</v>
      </c>
      <c r="I57" s="4" t="s">
        <v>13</v>
      </c>
    </row>
    <row r="58" s="1" customFormat="1" ht="24.95" customHeight="1" spans="1:9">
      <c r="A58" s="4">
        <f t="shared" si="2"/>
        <v>56</v>
      </c>
      <c r="B58" s="4" t="s">
        <v>123</v>
      </c>
      <c r="C58" s="4" t="s">
        <v>11</v>
      </c>
      <c r="D58" s="4" t="s">
        <v>124</v>
      </c>
      <c r="E58" s="4">
        <v>63.75</v>
      </c>
      <c r="F58" s="4">
        <v>66</v>
      </c>
      <c r="G58" s="4">
        <f t="shared" si="3"/>
        <v>129.75</v>
      </c>
      <c r="H58" s="4">
        <f>RANK(G58,G:G,0)</f>
        <v>56</v>
      </c>
      <c r="I58" s="4" t="s">
        <v>13</v>
      </c>
    </row>
    <row r="59" s="1" customFormat="1" ht="24.95" customHeight="1" spans="1:9">
      <c r="A59" s="4">
        <f t="shared" si="2"/>
        <v>57</v>
      </c>
      <c r="B59" s="4" t="s">
        <v>125</v>
      </c>
      <c r="C59" s="4" t="s">
        <v>11</v>
      </c>
      <c r="D59" s="4" t="s">
        <v>126</v>
      </c>
      <c r="E59" s="4">
        <v>48.75</v>
      </c>
      <c r="F59" s="4">
        <v>80.5</v>
      </c>
      <c r="G59" s="4">
        <f t="shared" si="3"/>
        <v>129.25</v>
      </c>
      <c r="H59" s="4">
        <f>RANK(G59,G:G,0)</f>
        <v>57</v>
      </c>
      <c r="I59" s="4" t="s">
        <v>13</v>
      </c>
    </row>
    <row r="60" s="1" customFormat="1" ht="24.95" customHeight="1" spans="1:9">
      <c r="A60" s="4">
        <f t="shared" si="2"/>
        <v>58</v>
      </c>
      <c r="B60" s="4" t="s">
        <v>127</v>
      </c>
      <c r="C60" s="4" t="s">
        <v>15</v>
      </c>
      <c r="D60" s="4" t="s">
        <v>128</v>
      </c>
      <c r="E60" s="4">
        <v>70</v>
      </c>
      <c r="F60" s="4">
        <v>59</v>
      </c>
      <c r="G60" s="4">
        <f t="shared" si="3"/>
        <v>129</v>
      </c>
      <c r="H60" s="4">
        <f>RANK(G60,G:G,0)</f>
        <v>58</v>
      </c>
      <c r="I60" s="4" t="s">
        <v>13</v>
      </c>
    </row>
    <row r="61" s="1" customFormat="1" ht="24.95" customHeight="1" spans="1:9">
      <c r="A61" s="4">
        <f t="shared" si="2"/>
        <v>59</v>
      </c>
      <c r="B61" s="4" t="s">
        <v>129</v>
      </c>
      <c r="C61" s="4" t="s">
        <v>11</v>
      </c>
      <c r="D61" s="4" t="s">
        <v>130</v>
      </c>
      <c r="E61" s="4">
        <v>62.5</v>
      </c>
      <c r="F61" s="4">
        <v>66.5</v>
      </c>
      <c r="G61" s="4">
        <f t="shared" si="3"/>
        <v>129</v>
      </c>
      <c r="H61" s="4">
        <f>RANK(G61,G:G,0)</f>
        <v>58</v>
      </c>
      <c r="I61" s="4" t="s">
        <v>13</v>
      </c>
    </row>
    <row r="62" s="1" customFormat="1" ht="24.95" customHeight="1" spans="1:9">
      <c r="A62" s="4">
        <f t="shared" si="2"/>
        <v>60</v>
      </c>
      <c r="B62" s="4" t="s">
        <v>131</v>
      </c>
      <c r="C62" s="4" t="s">
        <v>11</v>
      </c>
      <c r="D62" s="4" t="s">
        <v>132</v>
      </c>
      <c r="E62" s="4">
        <v>58.75</v>
      </c>
      <c r="F62" s="4">
        <v>68.5</v>
      </c>
      <c r="G62" s="4">
        <f t="shared" si="3"/>
        <v>127.25</v>
      </c>
      <c r="H62" s="4">
        <f>RANK(G62,G:G,0)</f>
        <v>60</v>
      </c>
      <c r="I62" s="4" t="s">
        <v>13</v>
      </c>
    </row>
    <row r="63" s="1" customFormat="1" ht="24.95" customHeight="1" spans="1:9">
      <c r="A63" s="4">
        <f t="shared" si="2"/>
        <v>61</v>
      </c>
      <c r="B63" s="4" t="s">
        <v>133</v>
      </c>
      <c r="C63" s="4" t="s">
        <v>15</v>
      </c>
      <c r="D63" s="4" t="s">
        <v>134</v>
      </c>
      <c r="E63" s="4">
        <v>66.25</v>
      </c>
      <c r="F63" s="4">
        <v>60.5</v>
      </c>
      <c r="G63" s="4">
        <f t="shared" si="3"/>
        <v>126.75</v>
      </c>
      <c r="H63" s="4">
        <f>RANK(G63,G:G,0)</f>
        <v>61</v>
      </c>
      <c r="I63" s="4" t="s">
        <v>13</v>
      </c>
    </row>
    <row r="64" s="1" customFormat="1" ht="24.95" customHeight="1" spans="1:9">
      <c r="A64" s="4">
        <f t="shared" si="2"/>
        <v>62</v>
      </c>
      <c r="B64" s="4" t="s">
        <v>135</v>
      </c>
      <c r="C64" s="4" t="s">
        <v>11</v>
      </c>
      <c r="D64" s="4" t="s">
        <v>136</v>
      </c>
      <c r="E64" s="4">
        <v>53.75</v>
      </c>
      <c r="F64" s="4">
        <v>73</v>
      </c>
      <c r="G64" s="4">
        <f t="shared" si="3"/>
        <v>126.75</v>
      </c>
      <c r="H64" s="4">
        <f>RANK(G64,G:G,0)</f>
        <v>61</v>
      </c>
      <c r="I64" s="4" t="s">
        <v>13</v>
      </c>
    </row>
    <row r="65" s="1" customFormat="1" ht="24.95" customHeight="1" spans="1:9">
      <c r="A65" s="4">
        <f t="shared" si="2"/>
        <v>63</v>
      </c>
      <c r="B65" s="4" t="s">
        <v>137</v>
      </c>
      <c r="C65" s="4" t="s">
        <v>11</v>
      </c>
      <c r="D65" s="4" t="s">
        <v>138</v>
      </c>
      <c r="E65" s="4">
        <v>55</v>
      </c>
      <c r="F65" s="4">
        <v>71.5</v>
      </c>
      <c r="G65" s="4">
        <f t="shared" si="3"/>
        <v>126.5</v>
      </c>
      <c r="H65" s="4">
        <f>RANK(G65,G:G,0)</f>
        <v>63</v>
      </c>
      <c r="I65" s="4" t="s">
        <v>13</v>
      </c>
    </row>
    <row r="66" s="1" customFormat="1" ht="24.95" customHeight="1" spans="1:9">
      <c r="A66" s="4">
        <f t="shared" si="2"/>
        <v>64</v>
      </c>
      <c r="B66" s="4" t="s">
        <v>139</v>
      </c>
      <c r="C66" s="4" t="s">
        <v>11</v>
      </c>
      <c r="D66" s="4" t="s">
        <v>140</v>
      </c>
      <c r="E66" s="4">
        <v>63.75</v>
      </c>
      <c r="F66" s="4">
        <v>62.5</v>
      </c>
      <c r="G66" s="4">
        <f t="shared" si="3"/>
        <v>126.25</v>
      </c>
      <c r="H66" s="4">
        <f>RANK(G66,G:G,0)</f>
        <v>64</v>
      </c>
      <c r="I66" s="4" t="s">
        <v>13</v>
      </c>
    </row>
    <row r="67" s="1" customFormat="1" ht="24.95" customHeight="1" spans="1:9">
      <c r="A67" s="4">
        <f t="shared" si="2"/>
        <v>65</v>
      </c>
      <c r="B67" s="4" t="s">
        <v>141</v>
      </c>
      <c r="C67" s="4" t="s">
        <v>11</v>
      </c>
      <c r="D67" s="4" t="s">
        <v>142</v>
      </c>
      <c r="E67" s="4">
        <v>62.5</v>
      </c>
      <c r="F67" s="4">
        <v>63</v>
      </c>
      <c r="G67" s="4">
        <f t="shared" si="3"/>
        <v>125.5</v>
      </c>
      <c r="H67" s="4">
        <f>RANK(G67,G:G,0)</f>
        <v>65</v>
      </c>
      <c r="I67" s="4" t="s">
        <v>13</v>
      </c>
    </row>
    <row r="68" s="1" customFormat="1" ht="24.95" customHeight="1" spans="1:9">
      <c r="A68" s="4">
        <f t="shared" si="2"/>
        <v>66</v>
      </c>
      <c r="B68" s="4" t="s">
        <v>143</v>
      </c>
      <c r="C68" s="4" t="s">
        <v>11</v>
      </c>
      <c r="D68" s="4" t="s">
        <v>144</v>
      </c>
      <c r="E68" s="4">
        <v>67.5</v>
      </c>
      <c r="F68" s="4">
        <v>57.5</v>
      </c>
      <c r="G68" s="4">
        <f t="shared" si="3"/>
        <v>125</v>
      </c>
      <c r="H68" s="4">
        <f>RANK(G68,G:G,0)</f>
        <v>66</v>
      </c>
      <c r="I68" s="4" t="s">
        <v>13</v>
      </c>
    </row>
    <row r="69" s="1" customFormat="1" ht="24.95" customHeight="1" spans="1:9">
      <c r="A69" s="4">
        <f t="shared" si="2"/>
        <v>67</v>
      </c>
      <c r="B69" s="4" t="s">
        <v>145</v>
      </c>
      <c r="C69" s="4" t="s">
        <v>15</v>
      </c>
      <c r="D69" s="4" t="s">
        <v>146</v>
      </c>
      <c r="E69" s="4">
        <v>63.75</v>
      </c>
      <c r="F69" s="4">
        <v>61</v>
      </c>
      <c r="G69" s="4">
        <f t="shared" si="3"/>
        <v>124.75</v>
      </c>
      <c r="H69" s="4">
        <f>RANK(G69,G:G,0)</f>
        <v>67</v>
      </c>
      <c r="I69" s="4" t="s">
        <v>13</v>
      </c>
    </row>
    <row r="70" s="1" customFormat="1" ht="24.95" customHeight="1" spans="1:9">
      <c r="A70" s="4">
        <f t="shared" si="2"/>
        <v>68</v>
      </c>
      <c r="B70" s="4" t="s">
        <v>147</v>
      </c>
      <c r="C70" s="4" t="s">
        <v>15</v>
      </c>
      <c r="D70" s="4" t="s">
        <v>148</v>
      </c>
      <c r="E70" s="4">
        <v>58.75</v>
      </c>
      <c r="F70" s="4">
        <v>66</v>
      </c>
      <c r="G70" s="4">
        <f t="shared" si="3"/>
        <v>124.75</v>
      </c>
      <c r="H70" s="4">
        <f>RANK(G70,G:G,0)</f>
        <v>67</v>
      </c>
      <c r="I70" s="4" t="s">
        <v>13</v>
      </c>
    </row>
    <row r="71" s="1" customFormat="1" ht="24.95" customHeight="1" spans="1:9">
      <c r="A71" s="4">
        <f t="shared" si="2"/>
        <v>69</v>
      </c>
      <c r="B71" s="4" t="s">
        <v>149</v>
      </c>
      <c r="C71" s="4" t="s">
        <v>11</v>
      </c>
      <c r="D71" s="4" t="s">
        <v>150</v>
      </c>
      <c r="E71" s="4">
        <v>58.75</v>
      </c>
      <c r="F71" s="4">
        <v>66</v>
      </c>
      <c r="G71" s="4">
        <f t="shared" si="3"/>
        <v>124.75</v>
      </c>
      <c r="H71" s="4">
        <f>RANK(G71,G:G,0)</f>
        <v>67</v>
      </c>
      <c r="I71" s="4" t="s">
        <v>13</v>
      </c>
    </row>
    <row r="72" s="1" customFormat="1" ht="24.95" customHeight="1" spans="1:9">
      <c r="A72" s="4">
        <f t="shared" si="2"/>
        <v>70</v>
      </c>
      <c r="B72" s="4" t="s">
        <v>151</v>
      </c>
      <c r="C72" s="4" t="s">
        <v>15</v>
      </c>
      <c r="D72" s="4" t="s">
        <v>152</v>
      </c>
      <c r="E72" s="4">
        <v>56.25</v>
      </c>
      <c r="F72" s="4">
        <v>68.5</v>
      </c>
      <c r="G72" s="4">
        <f t="shared" si="3"/>
        <v>124.75</v>
      </c>
      <c r="H72" s="4">
        <f>RANK(G72,G:G,0)</f>
        <v>67</v>
      </c>
      <c r="I72" s="4" t="s">
        <v>13</v>
      </c>
    </row>
    <row r="73" s="1" customFormat="1" ht="24.95" customHeight="1" spans="1:9">
      <c r="A73" s="4">
        <f t="shared" si="2"/>
        <v>71</v>
      </c>
      <c r="B73" s="4" t="s">
        <v>153</v>
      </c>
      <c r="C73" s="4" t="s">
        <v>11</v>
      </c>
      <c r="D73" s="4" t="s">
        <v>154</v>
      </c>
      <c r="E73" s="4">
        <v>60</v>
      </c>
      <c r="F73" s="4">
        <v>64.5</v>
      </c>
      <c r="G73" s="4">
        <f t="shared" si="3"/>
        <v>124.5</v>
      </c>
      <c r="H73" s="4">
        <f>RANK(G73,G:G,0)</f>
        <v>71</v>
      </c>
      <c r="I73" s="4" t="s">
        <v>13</v>
      </c>
    </row>
    <row r="74" s="1" customFormat="1" ht="24.95" customHeight="1" spans="1:9">
      <c r="A74" s="4">
        <f t="shared" si="2"/>
        <v>72</v>
      </c>
      <c r="B74" s="4" t="s">
        <v>155</v>
      </c>
      <c r="C74" s="4" t="s">
        <v>11</v>
      </c>
      <c r="D74" s="4" t="s">
        <v>156</v>
      </c>
      <c r="E74" s="4">
        <v>57.5</v>
      </c>
      <c r="F74" s="4">
        <v>67</v>
      </c>
      <c r="G74" s="4">
        <f t="shared" si="3"/>
        <v>124.5</v>
      </c>
      <c r="H74" s="4">
        <f>RANK(G74,G:G,0)</f>
        <v>71</v>
      </c>
      <c r="I74" s="4" t="s">
        <v>13</v>
      </c>
    </row>
    <row r="75" s="1" customFormat="1" ht="24.95" customHeight="1" spans="1:9">
      <c r="A75" s="4">
        <f t="shared" si="2"/>
        <v>73</v>
      </c>
      <c r="B75" s="4" t="s">
        <v>157</v>
      </c>
      <c r="C75" s="4" t="s">
        <v>11</v>
      </c>
      <c r="D75" s="4" t="s">
        <v>158</v>
      </c>
      <c r="E75" s="4">
        <v>46.25</v>
      </c>
      <c r="F75" s="4">
        <v>78</v>
      </c>
      <c r="G75" s="4">
        <f t="shared" si="3"/>
        <v>124.25</v>
      </c>
      <c r="H75" s="4">
        <f>RANK(G75,G:G,0)</f>
        <v>73</v>
      </c>
      <c r="I75" s="4" t="s">
        <v>13</v>
      </c>
    </row>
    <row r="76" s="1" customFormat="1" ht="24.95" customHeight="1" spans="1:9">
      <c r="A76" s="4">
        <f t="shared" si="2"/>
        <v>74</v>
      </c>
      <c r="B76" s="4" t="s">
        <v>159</v>
      </c>
      <c r="C76" s="4" t="s">
        <v>15</v>
      </c>
      <c r="D76" s="4" t="s">
        <v>160</v>
      </c>
      <c r="E76" s="4">
        <v>62.5</v>
      </c>
      <c r="F76" s="4">
        <v>61.5</v>
      </c>
      <c r="G76" s="4">
        <f t="shared" si="3"/>
        <v>124</v>
      </c>
      <c r="H76" s="4">
        <f>RANK(G76,G:G,0)</f>
        <v>74</v>
      </c>
      <c r="I76" s="4" t="s">
        <v>13</v>
      </c>
    </row>
    <row r="77" s="1" customFormat="1" ht="24.95" customHeight="1" spans="1:9">
      <c r="A77" s="4">
        <f t="shared" si="2"/>
        <v>75</v>
      </c>
      <c r="B77" s="4" t="s">
        <v>161</v>
      </c>
      <c r="C77" s="4" t="s">
        <v>15</v>
      </c>
      <c r="D77" s="4" t="s">
        <v>162</v>
      </c>
      <c r="E77" s="4">
        <v>60</v>
      </c>
      <c r="F77" s="4">
        <v>64</v>
      </c>
      <c r="G77" s="4">
        <f t="shared" si="3"/>
        <v>124</v>
      </c>
      <c r="H77" s="4">
        <f>RANK(G77,G:G,0)</f>
        <v>74</v>
      </c>
      <c r="I77" s="4" t="s">
        <v>13</v>
      </c>
    </row>
    <row r="78" s="1" customFormat="1" ht="24.95" customHeight="1" spans="1:9">
      <c r="A78" s="4">
        <f t="shared" si="2"/>
        <v>76</v>
      </c>
      <c r="B78" s="4" t="s">
        <v>163</v>
      </c>
      <c r="C78" s="4" t="s">
        <v>11</v>
      </c>
      <c r="D78" s="4" t="s">
        <v>164</v>
      </c>
      <c r="E78" s="4">
        <v>58.75</v>
      </c>
      <c r="F78" s="4">
        <v>65</v>
      </c>
      <c r="G78" s="4">
        <f t="shared" si="3"/>
        <v>123.75</v>
      </c>
      <c r="H78" s="4">
        <f>RANK(G78,G:G,0)</f>
        <v>76</v>
      </c>
      <c r="I78" s="4" t="s">
        <v>13</v>
      </c>
    </row>
    <row r="79" s="1" customFormat="1" ht="24.95" customHeight="1" spans="1:9">
      <c r="A79" s="4">
        <f t="shared" si="2"/>
        <v>77</v>
      </c>
      <c r="B79" s="4" t="s">
        <v>165</v>
      </c>
      <c r="C79" s="4" t="s">
        <v>15</v>
      </c>
      <c r="D79" s="4" t="s">
        <v>166</v>
      </c>
      <c r="E79" s="4">
        <v>53.75</v>
      </c>
      <c r="F79" s="4">
        <v>70</v>
      </c>
      <c r="G79" s="4">
        <f t="shared" si="3"/>
        <v>123.75</v>
      </c>
      <c r="H79" s="4">
        <f>RANK(G79,G:G,0)</f>
        <v>76</v>
      </c>
      <c r="I79" s="4" t="s">
        <v>13</v>
      </c>
    </row>
    <row r="80" s="1" customFormat="1" ht="24.95" customHeight="1" spans="1:9">
      <c r="A80" s="4">
        <f t="shared" si="2"/>
        <v>78</v>
      </c>
      <c r="B80" s="4" t="s">
        <v>167</v>
      </c>
      <c r="C80" s="4" t="s">
        <v>15</v>
      </c>
      <c r="D80" s="4" t="s">
        <v>168</v>
      </c>
      <c r="E80" s="4">
        <v>57.5</v>
      </c>
      <c r="F80" s="4">
        <v>66</v>
      </c>
      <c r="G80" s="4">
        <f t="shared" si="3"/>
        <v>123.5</v>
      </c>
      <c r="H80" s="4">
        <f>RANK(G80,G:G,0)</f>
        <v>78</v>
      </c>
      <c r="I80" s="4" t="s">
        <v>13</v>
      </c>
    </row>
  </sheetData>
  <autoFilter ref="A2:I80">
    <extLst/>
  </autoFilter>
  <mergeCells count="1">
    <mergeCell ref="A1:I1"/>
  </mergeCells>
  <pageMargins left="0.393055555555556" right="0.393055555555556" top="0.393055555555556" bottom="0.393055555555556" header="0.393055555555556" footer="0.393055555555556"/>
  <pageSetup paperSize="9" scale="9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L4" sqref="L4"/>
    </sheetView>
  </sheetViews>
  <sheetFormatPr defaultColWidth="9" defaultRowHeight="13.5"/>
  <cols>
    <col min="1" max="1" width="10.625" customWidth="1"/>
    <col min="2" max="2" width="15.4833333333333" customWidth="1"/>
    <col min="3" max="3" width="10.625" customWidth="1"/>
    <col min="4" max="4" width="28.0583333333333" customWidth="1"/>
    <col min="5" max="5" width="8.125" customWidth="1"/>
    <col min="6" max="6" width="7.5" customWidth="1"/>
    <col min="7" max="7" width="25.625" customWidth="1"/>
    <col min="8" max="8" width="10.625" customWidth="1"/>
    <col min="9" max="9" width="15.4833333333333" customWidth="1"/>
  </cols>
  <sheetData>
    <row r="1" ht="30" customHeight="1" spans="1:9">
      <c r="A1" s="2" t="s">
        <v>169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24.95" customHeight="1" spans="1:9">
      <c r="A3" s="4">
        <f>ROW()-2</f>
        <v>1</v>
      </c>
      <c r="B3" s="4" t="s">
        <v>170</v>
      </c>
      <c r="C3" s="4" t="s">
        <v>11</v>
      </c>
      <c r="D3" s="4" t="s">
        <v>171</v>
      </c>
      <c r="E3" s="4">
        <v>78.75</v>
      </c>
      <c r="F3" s="4">
        <v>83.5</v>
      </c>
      <c r="G3" s="4">
        <f>E3+F3</f>
        <v>162.25</v>
      </c>
      <c r="H3" s="4">
        <f>RANK(G3,G:G,0)</f>
        <v>1</v>
      </c>
      <c r="I3" s="4" t="s">
        <v>172</v>
      </c>
    </row>
    <row r="4" s="1" customFormat="1" ht="24.95" customHeight="1" spans="1:9">
      <c r="A4" s="4">
        <f>ROW()-2</f>
        <v>2</v>
      </c>
      <c r="B4" s="4" t="s">
        <v>173</v>
      </c>
      <c r="C4" s="4" t="s">
        <v>11</v>
      </c>
      <c r="D4" s="4" t="s">
        <v>174</v>
      </c>
      <c r="E4" s="4">
        <v>65</v>
      </c>
      <c r="F4" s="4">
        <v>85</v>
      </c>
      <c r="G4" s="4">
        <f>E4+F4</f>
        <v>150</v>
      </c>
      <c r="H4" s="4">
        <f>RANK(G4,G:G,0)</f>
        <v>2</v>
      </c>
      <c r="I4" s="4" t="s">
        <v>172</v>
      </c>
    </row>
    <row r="5" s="1" customFormat="1" ht="24.95" customHeight="1" spans="1:9">
      <c r="A5" s="4">
        <f>ROW()-2</f>
        <v>3</v>
      </c>
      <c r="B5" s="4" t="s">
        <v>175</v>
      </c>
      <c r="C5" s="4" t="s">
        <v>15</v>
      </c>
      <c r="D5" s="4" t="s">
        <v>176</v>
      </c>
      <c r="E5" s="4">
        <v>67.5</v>
      </c>
      <c r="F5" s="4">
        <v>71</v>
      </c>
      <c r="G5" s="4">
        <f>E5+F5</f>
        <v>138.5</v>
      </c>
      <c r="H5" s="4">
        <f>RANK(G5,G:G,0)</f>
        <v>3</v>
      </c>
      <c r="I5" s="4" t="s">
        <v>172</v>
      </c>
    </row>
    <row r="6" s="1" customFormat="1" ht="24.95" customHeight="1" spans="1:9">
      <c r="A6" s="4">
        <f>ROW()-2</f>
        <v>4</v>
      </c>
      <c r="B6" s="4" t="s">
        <v>177</v>
      </c>
      <c r="C6" s="4" t="s">
        <v>11</v>
      </c>
      <c r="D6" s="4" t="s">
        <v>178</v>
      </c>
      <c r="E6" s="4">
        <v>67.5</v>
      </c>
      <c r="F6" s="4">
        <v>69.5</v>
      </c>
      <c r="G6" s="4">
        <f>E6+F6</f>
        <v>137</v>
      </c>
      <c r="H6" s="4">
        <f>RANK(G6,G:G,0)</f>
        <v>4</v>
      </c>
      <c r="I6" s="4" t="s">
        <v>172</v>
      </c>
    </row>
    <row r="7" s="1" customFormat="1" ht="24.95" customHeight="1" spans="1:9">
      <c r="A7" s="4">
        <f>ROW()-2</f>
        <v>5</v>
      </c>
      <c r="B7" s="4" t="s">
        <v>179</v>
      </c>
      <c r="C7" s="4" t="s">
        <v>11</v>
      </c>
      <c r="D7" s="4" t="s">
        <v>180</v>
      </c>
      <c r="E7" s="4">
        <v>56.25</v>
      </c>
      <c r="F7" s="4">
        <v>72</v>
      </c>
      <c r="G7" s="4">
        <f>E7+F7</f>
        <v>128.25</v>
      </c>
      <c r="H7" s="4">
        <f>RANK(G7,G:G,0)</f>
        <v>5</v>
      </c>
      <c r="I7" s="4" t="s">
        <v>172</v>
      </c>
    </row>
    <row r="8" s="1" customFormat="1" ht="24.95" customHeight="1" spans="1:9">
      <c r="A8" s="4">
        <f>ROW()-2</f>
        <v>6</v>
      </c>
      <c r="B8" s="4" t="s">
        <v>181</v>
      </c>
      <c r="C8" s="4" t="s">
        <v>15</v>
      </c>
      <c r="D8" s="4" t="s">
        <v>182</v>
      </c>
      <c r="E8" s="4">
        <v>65</v>
      </c>
      <c r="F8" s="4">
        <v>60</v>
      </c>
      <c r="G8" s="4">
        <f>E8+F8</f>
        <v>125</v>
      </c>
      <c r="H8" s="4">
        <f>RANK(G8,G:G,0)</f>
        <v>6</v>
      </c>
      <c r="I8" s="4" t="s">
        <v>172</v>
      </c>
    </row>
    <row r="9" s="1" customFormat="1" ht="24.95" customHeight="1" spans="1:9">
      <c r="A9" s="4">
        <f>ROW()-2</f>
        <v>7</v>
      </c>
      <c r="B9" s="4" t="s">
        <v>183</v>
      </c>
      <c r="C9" s="4" t="s">
        <v>15</v>
      </c>
      <c r="D9" s="4" t="s">
        <v>184</v>
      </c>
      <c r="E9" s="4">
        <v>55</v>
      </c>
      <c r="F9" s="4">
        <v>69.5</v>
      </c>
      <c r="G9" s="4">
        <f>E9+F9</f>
        <v>124.5</v>
      </c>
      <c r="H9" s="4">
        <f>RANK(G9,G:G,0)</f>
        <v>7</v>
      </c>
      <c r="I9" s="4" t="s">
        <v>172</v>
      </c>
    </row>
    <row r="10" s="1" customFormat="1" ht="24.95" customHeight="1" spans="1:9">
      <c r="A10" s="4">
        <f>ROW()-2</f>
        <v>8</v>
      </c>
      <c r="B10" s="4" t="s">
        <v>185</v>
      </c>
      <c r="C10" s="4" t="s">
        <v>15</v>
      </c>
      <c r="D10" s="4" t="s">
        <v>186</v>
      </c>
      <c r="E10" s="4">
        <v>51.25</v>
      </c>
      <c r="F10" s="4">
        <v>71</v>
      </c>
      <c r="G10" s="4">
        <f>E10+F10</f>
        <v>122.25</v>
      </c>
      <c r="H10" s="4">
        <f>RANK(G10,G:G,0)</f>
        <v>8</v>
      </c>
      <c r="I10" s="4" t="s">
        <v>172</v>
      </c>
    </row>
    <row r="11" s="1" customFormat="1" ht="24.95" customHeight="1" spans="1:9">
      <c r="A11" s="4">
        <f>ROW()-2</f>
        <v>9</v>
      </c>
      <c r="B11" s="4" t="s">
        <v>187</v>
      </c>
      <c r="C11" s="4" t="s">
        <v>15</v>
      </c>
      <c r="D11" s="4" t="s">
        <v>188</v>
      </c>
      <c r="E11" s="4">
        <v>45</v>
      </c>
      <c r="F11" s="4">
        <v>77</v>
      </c>
      <c r="G11" s="4">
        <f>E11+F11</f>
        <v>122</v>
      </c>
      <c r="H11" s="4">
        <f>RANK(G11,G:G,0)</f>
        <v>9</v>
      </c>
      <c r="I11" s="4" t="s">
        <v>172</v>
      </c>
    </row>
  </sheetData>
  <autoFilter ref="A2:I11">
    <sortState ref="A3:I11">
      <sortCondition ref="H2"/>
    </sortState>
    <extLst/>
  </autoFilter>
  <mergeCells count="1">
    <mergeCell ref="A1:I1"/>
  </mergeCells>
  <pageMargins left="0.393055555555556" right="0.393055555555556" top="0.393055555555556" bottom="0.393055555555556" header="0.393055555555556" footer="0.393055555555556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主城区</vt:lpstr>
      <vt:lpstr>三江镇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美贤人力</cp:lastModifiedBy>
  <dcterms:created xsi:type="dcterms:W3CDTF">2023-05-12T11:15:00Z</dcterms:created>
  <dcterms:modified xsi:type="dcterms:W3CDTF">2024-06-21T06:48:30Z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6EBD00C009ED4C78B8393648D35C65B4_13</vt:lpwstr>
  </property>
  <property fmtid="{D5CDD505-2E9C-101B-9397-08002B2CF9AE}" pid="4" name="KSOReadingLayout">
    <vt:bool>true</vt:bool>
  </property>
</Properties>
</file>