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<sst xmlns="http://schemas.openxmlformats.org/spreadsheetml/2006/main" count="52" uniqueCount="40">
  <si>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 xml:space="preserve">贵州省人大常委会办公厅直属事业单位2024年公开招聘工作人员考察对象名单
</t>
  </si>
  <si>
    <t>姓名</t>
  </si>
  <si>
    <t>准考证号</t>
  </si>
  <si>
    <t>报考单位</t>
  </si>
  <si>
    <t>报考职位</t>
  </si>
  <si>
    <t>职位代码</t>
  </si>
  <si>
    <t>张琪</t>
  </si>
  <si>
    <t>1152281400614</t>
  </si>
  <si>
    <t>贵州省人大立法服务中心（贵州省人大代表和干部培训中心）</t>
  </si>
  <si>
    <t>立法服务岗</t>
  </si>
  <si>
    <t>谢宏</t>
  </si>
  <si>
    <t>1152281403219</t>
  </si>
  <si>
    <t>22828550102</t>
  </si>
  <si>
    <t>张荠丹</t>
  </si>
  <si>
    <t>1152281404828</t>
  </si>
  <si>
    <t>岗位</t>
  </si>
  <si>
    <t>排名</t>
  </si>
  <si>
    <t>笔试
百分制成绩</t>
  </si>
  <si>
    <t>笔试折算成绩（60%）</t>
  </si>
  <si>
    <t>面试成绩</t>
  </si>
  <si>
    <t>面试折算成绩（40%）</t>
  </si>
  <si>
    <t>总成绩</t>
  </si>
  <si>
    <t>是否进入体检</t>
  </si>
  <si>
    <t>备注</t>
  </si>
  <si>
    <t>综合管理岗</t>
  </si>
  <si>
    <t>68.33</t>
  </si>
  <si>
    <t>陈厚桦</t>
  </si>
  <si>
    <t>1152281403323</t>
  </si>
  <si>
    <t>66</t>
  </si>
  <si>
    <t>甘钦云</t>
  </si>
  <si>
    <t>1152281403926</t>
  </si>
  <si>
    <t>67.5</t>
  </si>
  <si>
    <t>王晓丹</t>
  </si>
  <si>
    <t>1152281404111</t>
  </si>
  <si>
    <t>66.33</t>
  </si>
  <si>
    <t>杨茜</t>
  </si>
  <si>
    <t>1152281403717</t>
  </si>
  <si>
    <t>张唯</t>
  </si>
  <si>
    <t>1152281404903</t>
  </si>
  <si>
    <t>67.33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</si>
</sst>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2"/>
      <name val="楷体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11.625" style="0" customWidth="1"/>
    <col min="2" max="2" width="23.50390625" style="0" customWidth="1"/>
    <col min="3" max="3" width="35.125" style="0" customWidth="1"/>
    <col min="4" max="4" width="25.875" style="0" customWidth="1"/>
    <col min="5" max="5" width="30.25390625" style="0" customWidth="1"/>
  </cols>
  <sheetData>
    <row r="1" spans="1:5" ht="66" customHeight="1">
      <c r="A1" s="8" t="s">
        <v>0</v>
      </c>
      <c r="B1" s="8"/>
      <c r="C1" s="8"/>
      <c r="D1" s="8"/>
      <c r="E1" s="8"/>
    </row>
    <row r="2" spans="1:5" ht="39.7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</row>
    <row r="3" spans="1:5" ht="51.75" customHeight="1">
      <c r="A3" s="11" t="s">
        <v>6</v>
      </c>
      <c r="B3" s="11" t="s">
        <v>7</v>
      </c>
      <c r="C3" s="12" t="s">
        <v>8</v>
      </c>
      <c r="D3" s="13" t="s">
        <v>9</v>
      </c>
      <c r="E3" s="14">
        <v>22828550101</v>
      </c>
    </row>
    <row r="4" spans="1:5" ht="54" customHeight="1">
      <c r="A4" s="11" t="s">
        <v>10</v>
      </c>
      <c r="B4" s="11" t="s">
        <v>11</v>
      </c>
      <c r="C4" s="12" t="s">
        <v>8</v>
      </c>
      <c r="D4" s="13" t="s">
        <v>9</v>
      </c>
      <c r="E4" s="13" t="s">
        <v>12</v>
      </c>
    </row>
    <row r="5" spans="1:5" ht="69" customHeight="1">
      <c r="A5" s="11" t="s">
        <v>13</v>
      </c>
      <c r="B5" s="11" t="s">
        <v>14</v>
      </c>
      <c r="C5" s="12" t="s">
        <v>8</v>
      </c>
      <c r="D5" s="13" t="s">
        <v>9</v>
      </c>
      <c r="E5" s="13" t="s">
        <v>12</v>
      </c>
    </row>
  </sheetData>
  <sheetProtection/>
  <mergeCells count="1">
    <mergeCell ref="A1:E1"/>
  </mergeCells>
  <printOptions/>
  <pageMargins left="0.66875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A1" sqref="A1:I8"/>
    </sheetView>
  </sheetViews>
  <sheetFormatPr defaultColWidth="9.00390625" defaultRowHeight="14.25"/>
  <sheetData>
    <row r="1" spans="1:11" ht="36">
      <c r="A1" s="1" t="s">
        <v>15</v>
      </c>
      <c r="B1" s="1" t="s">
        <v>16</v>
      </c>
      <c r="C1" s="1" t="s">
        <v>1</v>
      </c>
      <c r="D1" s="1" t="s">
        <v>2</v>
      </c>
      <c r="E1" s="5" t="s">
        <v>17</v>
      </c>
      <c r="F1" s="5" t="s">
        <v>18</v>
      </c>
      <c r="G1" s="5" t="s">
        <v>19</v>
      </c>
      <c r="H1" s="5" t="s">
        <v>20</v>
      </c>
      <c r="I1" s="1" t="s">
        <v>21</v>
      </c>
      <c r="J1" s="1" t="s">
        <v>22</v>
      </c>
      <c r="K1" s="7" t="s">
        <v>23</v>
      </c>
    </row>
    <row r="2" spans="1:9" ht="27">
      <c r="A2" s="2" t="s">
        <v>24</v>
      </c>
      <c r="B2" s="3"/>
      <c r="C2" s="4" t="s">
        <v>10</v>
      </c>
      <c r="D2" s="4" t="s">
        <v>11</v>
      </c>
      <c r="E2" s="6">
        <v>70.17</v>
      </c>
      <c r="F2" s="6">
        <f aca="true" t="shared" si="0" ref="F2:F8">E2*0.6</f>
        <v>42.102</v>
      </c>
      <c r="G2" s="6">
        <v>84.8</v>
      </c>
      <c r="H2" s="6">
        <f aca="true" t="shared" si="1" ref="H2:H8">G2*0.4</f>
        <v>33.92</v>
      </c>
      <c r="I2" s="6">
        <f aca="true" t="shared" si="2" ref="I2:I8">F2+H2</f>
        <v>76.02199999999999</v>
      </c>
    </row>
    <row r="3" spans="1:9" ht="27">
      <c r="A3" s="2"/>
      <c r="B3" s="3"/>
      <c r="C3" s="4" t="s">
        <v>13</v>
      </c>
      <c r="D3" s="4" t="s">
        <v>14</v>
      </c>
      <c r="E3" s="4" t="s">
        <v>25</v>
      </c>
      <c r="F3" s="6">
        <f t="shared" si="0"/>
        <v>40.998</v>
      </c>
      <c r="G3" s="6">
        <v>83.6</v>
      </c>
      <c r="H3" s="6">
        <f t="shared" si="1"/>
        <v>33.44</v>
      </c>
      <c r="I3" s="6">
        <f t="shared" si="2"/>
        <v>74.43799999999999</v>
      </c>
    </row>
    <row r="4" spans="1:9" ht="27">
      <c r="A4" s="2"/>
      <c r="B4" s="3"/>
      <c r="C4" s="4" t="s">
        <v>26</v>
      </c>
      <c r="D4" s="15" t="s">
        <v>27</v>
      </c>
      <c r="E4" s="4" t="s">
        <v>28</v>
      </c>
      <c r="F4" s="6">
        <f t="shared" si="0"/>
        <v>39.6</v>
      </c>
      <c r="G4" s="6">
        <v>84.4</v>
      </c>
      <c r="H4" s="6">
        <f t="shared" si="1"/>
        <v>33.760000000000005</v>
      </c>
      <c r="I4" s="6">
        <f t="shared" si="2"/>
        <v>73.36000000000001</v>
      </c>
    </row>
    <row r="5" spans="1:9" ht="27">
      <c r="A5" s="2"/>
      <c r="B5" s="3"/>
      <c r="C5" s="4" t="s">
        <v>29</v>
      </c>
      <c r="D5" s="4" t="s">
        <v>30</v>
      </c>
      <c r="E5" s="4" t="s">
        <v>31</v>
      </c>
      <c r="F5" s="6">
        <f t="shared" si="0"/>
        <v>40.5</v>
      </c>
      <c r="G5" s="6">
        <v>78</v>
      </c>
      <c r="H5" s="6">
        <f t="shared" si="1"/>
        <v>31.200000000000003</v>
      </c>
      <c r="I5" s="6">
        <f t="shared" si="2"/>
        <v>71.7</v>
      </c>
    </row>
    <row r="6" spans="1:9" ht="27">
      <c r="A6" s="2"/>
      <c r="B6" s="3"/>
      <c r="C6" s="4" t="s">
        <v>32</v>
      </c>
      <c r="D6" s="4" t="s">
        <v>33</v>
      </c>
      <c r="E6" s="4" t="s">
        <v>34</v>
      </c>
      <c r="F6" s="6">
        <f t="shared" si="0"/>
        <v>39.797999999999995</v>
      </c>
      <c r="G6" s="6">
        <v>79.2</v>
      </c>
      <c r="H6" s="6">
        <f t="shared" si="1"/>
        <v>31.680000000000003</v>
      </c>
      <c r="I6" s="6">
        <f t="shared" si="2"/>
        <v>71.478</v>
      </c>
    </row>
    <row r="7" spans="1:9" ht="27">
      <c r="A7" s="2"/>
      <c r="B7" s="3"/>
      <c r="C7" s="4" t="s">
        <v>35</v>
      </c>
      <c r="D7" s="15" t="s">
        <v>36</v>
      </c>
      <c r="E7" s="4" t="s">
        <v>28</v>
      </c>
      <c r="F7" s="6">
        <f t="shared" si="0"/>
        <v>39.6</v>
      </c>
      <c r="G7" s="6">
        <v>78.6</v>
      </c>
      <c r="H7" s="6">
        <f t="shared" si="1"/>
        <v>31.439999999999998</v>
      </c>
      <c r="I7" s="6">
        <f t="shared" si="2"/>
        <v>71.03999999999999</v>
      </c>
    </row>
    <row r="8" spans="1:9" ht="27">
      <c r="A8" s="2"/>
      <c r="B8" s="3"/>
      <c r="C8" s="4" t="s">
        <v>37</v>
      </c>
      <c r="D8" s="4" t="s">
        <v>38</v>
      </c>
      <c r="E8" s="4" t="s">
        <v>39</v>
      </c>
      <c r="F8" s="6">
        <f t="shared" si="0"/>
        <v>40.397999999999996</v>
      </c>
      <c r="G8" s="6">
        <v>75.2</v>
      </c>
      <c r="H8" s="6">
        <f t="shared" si="1"/>
        <v>30.080000000000002</v>
      </c>
      <c r="I8" s="6">
        <f t="shared" si="2"/>
        <v>70.478</v>
      </c>
    </row>
  </sheetData>
  <sheetProtection/>
  <mergeCells count="1">
    <mergeCell ref="A2:A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先瘦20斤再说</cp:lastModifiedBy>
  <dcterms:created xsi:type="dcterms:W3CDTF">2023-02-22T02:53:24Z</dcterms:created>
  <dcterms:modified xsi:type="dcterms:W3CDTF">2024-06-19T11:20:09Z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