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288" windowHeight="9060" activeTab="1"/>
  </bookViews>
  <sheets>
    <sheet name="进入体检" sheetId="1" r:id="rId1"/>
    <sheet name="进入体检 (2)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<sst xmlns="http://schemas.openxmlformats.org/spreadsheetml/2006/main" count="592" uniqueCount="185">
  <si>
    <t>2024年陕西省文化和旅游厅直属事业单位公开招聘工作人员
进入面试人员成绩和进入体检人员名单</t>
  </si>
  <si>
    <t>序号</t>
  </si>
  <si>
    <t>姓名</t>
  </si>
  <si>
    <t>准考证号</t>
  </si>
  <si>
    <t>报考单位</t>
  </si>
  <si>
    <t>报考岗位</t>
  </si>
  <si>
    <t>岗位代码</t>
  </si>
  <si>
    <t>招聘
人数</t>
  </si>
  <si>
    <t>职业能力倾向测验</t>
  </si>
  <si>
    <t>综合应用能力</t>
  </si>
  <si>
    <t>笔试总成绩</t>
  </si>
  <si>
    <t>面试
成绩</t>
  </si>
  <si>
    <t>总成绩</t>
  </si>
  <si>
    <t>是否进入体检</t>
  </si>
  <si>
    <t>备注</t>
  </si>
  <si>
    <t>王开明</t>
  </si>
  <si>
    <t>1161300405008</t>
  </si>
  <si>
    <t>陕西省图书馆（陕西省古籍保护中心）</t>
  </si>
  <si>
    <t>民国时期文献整理研究</t>
  </si>
  <si>
    <t>是</t>
  </si>
  <si>
    <t>王光睿</t>
  </si>
  <si>
    <t>1161300405006</t>
  </si>
  <si>
    <t>冯静华</t>
  </si>
  <si>
    <t>递补</t>
  </si>
  <si>
    <t>张梦迪</t>
  </si>
  <si>
    <t>1161300405103</t>
  </si>
  <si>
    <t>古籍修复</t>
  </si>
  <si>
    <t>李子薇</t>
  </si>
  <si>
    <t>1161300405119</t>
  </si>
  <si>
    <t>陈欢欢</t>
  </si>
  <si>
    <t>1161300405201</t>
  </si>
  <si>
    <t>罗妍妍</t>
  </si>
  <si>
    <t>1161300406022</t>
  </si>
  <si>
    <t>图书馆运营管理</t>
  </si>
  <si>
    <t>2441110408</t>
  </si>
  <si>
    <t>张梓桐</t>
  </si>
  <si>
    <t>1161300405624</t>
  </si>
  <si>
    <t>吕舒莹</t>
  </si>
  <si>
    <t>1161300405512</t>
  </si>
  <si>
    <t>颜煦</t>
  </si>
  <si>
    <t>1161300405222</t>
  </si>
  <si>
    <t>刘黎明</t>
  </si>
  <si>
    <t>1161300405504</t>
  </si>
  <si>
    <t>吕林娜</t>
  </si>
  <si>
    <t>1161300405214</t>
  </si>
  <si>
    <t>吴艳婷</t>
  </si>
  <si>
    <t>袁鸣</t>
  </si>
  <si>
    <t>1161300405806</t>
  </si>
  <si>
    <t>-</t>
  </si>
  <si>
    <t>牛晨晖</t>
  </si>
  <si>
    <t>1161300405909</t>
  </si>
  <si>
    <t>张婧宇</t>
  </si>
  <si>
    <t>1161300406201</t>
  </si>
  <si>
    <t>文献采编</t>
  </si>
  <si>
    <t>逯前前</t>
  </si>
  <si>
    <t>1161300406205</t>
  </si>
  <si>
    <t>周美琪</t>
  </si>
  <si>
    <t>1161300406203</t>
  </si>
  <si>
    <t>张艺婕</t>
  </si>
  <si>
    <t>杨佳欣</t>
  </si>
  <si>
    <t>1161300406202</t>
  </si>
  <si>
    <t>闫江红</t>
  </si>
  <si>
    <t>何笑天</t>
  </si>
  <si>
    <t>1161300406208</t>
  </si>
  <si>
    <t>文秘1</t>
  </si>
  <si>
    <t>黄振栋</t>
  </si>
  <si>
    <t>1161300406212</t>
  </si>
  <si>
    <t>刘先良</t>
  </si>
  <si>
    <t>1161300406210</t>
  </si>
  <si>
    <t>郑湘宜</t>
  </si>
  <si>
    <t>1161300406224</t>
  </si>
  <si>
    <t>文秘2</t>
  </si>
  <si>
    <t>吴苗苗</t>
  </si>
  <si>
    <t>1161300406226</t>
  </si>
  <si>
    <t>石欣瑶</t>
  </si>
  <si>
    <t>1161300406223</t>
  </si>
  <si>
    <t>陈欣雨</t>
  </si>
  <si>
    <t>1161300406229</t>
  </si>
  <si>
    <t>档案管理</t>
  </si>
  <si>
    <t>马雯</t>
  </si>
  <si>
    <t>1161300406301</t>
  </si>
  <si>
    <t>马逸珂</t>
  </si>
  <si>
    <t>1161300406228</t>
  </si>
  <si>
    <t>吴杉杉</t>
  </si>
  <si>
    <t>1161300406307</t>
  </si>
  <si>
    <t>知识产权信息服务</t>
  </si>
  <si>
    <t>潘圆方</t>
  </si>
  <si>
    <t>张思晗</t>
  </si>
  <si>
    <t>吴卿宁</t>
  </si>
  <si>
    <t>1161300406315</t>
  </si>
  <si>
    <t>读者服务</t>
  </si>
  <si>
    <t>2441110414</t>
  </si>
  <si>
    <t>严方舟</t>
  </si>
  <si>
    <t>1161300406416</t>
  </si>
  <si>
    <t>王晨瑾</t>
  </si>
  <si>
    <t>1161300406405</t>
  </si>
  <si>
    <t>鲁楠</t>
  </si>
  <si>
    <t>1161300406316</t>
  </si>
  <si>
    <t>张嘉欣</t>
  </si>
  <si>
    <t>1161300406418</t>
  </si>
  <si>
    <t>祁楠</t>
  </si>
  <si>
    <t>1161300406429</t>
  </si>
  <si>
    <t>张雅姝</t>
  </si>
  <si>
    <t>1161300406430</t>
  </si>
  <si>
    <t>吴乐</t>
  </si>
  <si>
    <t>1161300406404</t>
  </si>
  <si>
    <t>张一凡</t>
  </si>
  <si>
    <t>1161300406412</t>
  </si>
  <si>
    <t>张文</t>
  </si>
  <si>
    <t>1161300406410</t>
  </si>
  <si>
    <t>张丽霞</t>
  </si>
  <si>
    <t>1161300406401</t>
  </si>
  <si>
    <t>叶心茹</t>
  </si>
  <si>
    <t>1161300406607</t>
  </si>
  <si>
    <t>网站设计制作</t>
  </si>
  <si>
    <t>张真</t>
  </si>
  <si>
    <t>1161300406613</t>
  </si>
  <si>
    <t>孔维佳</t>
  </si>
  <si>
    <t>1161300406610</t>
  </si>
  <si>
    <t>赵田芬</t>
  </si>
  <si>
    <t>1161300406709</t>
  </si>
  <si>
    <t>财务管理</t>
  </si>
  <si>
    <t>郭佳</t>
  </si>
  <si>
    <t>1161300406718</t>
  </si>
  <si>
    <t>唐良钰</t>
  </si>
  <si>
    <t>1161300406713</t>
  </si>
  <si>
    <t>余盼</t>
  </si>
  <si>
    <t>1161300406725</t>
  </si>
  <si>
    <t>陕西省文化馆</t>
  </si>
  <si>
    <t>会计</t>
  </si>
  <si>
    <t>张梦阳</t>
  </si>
  <si>
    <t>1161300406825</t>
  </si>
  <si>
    <t>郭姣阳</t>
  </si>
  <si>
    <t>1161300406802</t>
  </si>
  <si>
    <t>李宜霏</t>
  </si>
  <si>
    <t>1161300406905</t>
  </si>
  <si>
    <t>音乐教育培训</t>
  </si>
  <si>
    <t>杨卓</t>
  </si>
  <si>
    <t>1161300406902</t>
  </si>
  <si>
    <t>胡雪月</t>
  </si>
  <si>
    <t>1161300406918</t>
  </si>
  <si>
    <t>安宇</t>
  </si>
  <si>
    <t>1161300407018</t>
  </si>
  <si>
    <t>陕西省艺术研究院</t>
  </si>
  <si>
    <t>艺术研究1</t>
  </si>
  <si>
    <t>魏思萍</t>
  </si>
  <si>
    <t>1161300406928</t>
  </si>
  <si>
    <t>陈笑遠</t>
  </si>
  <si>
    <t>1161300407013</t>
  </si>
  <si>
    <t>高一鑫</t>
  </si>
  <si>
    <t>1161300407025</t>
  </si>
  <si>
    <t>艺术研究2</t>
  </si>
  <si>
    <t>魏铭宣</t>
  </si>
  <si>
    <t>1161300407101</t>
  </si>
  <si>
    <t>赵人杰</t>
  </si>
  <si>
    <t>1161300407024</t>
  </si>
  <si>
    <t>张瑜</t>
  </si>
  <si>
    <t>1161300407106</t>
  </si>
  <si>
    <t>文化推广</t>
  </si>
  <si>
    <t>高逸哲</t>
  </si>
  <si>
    <t>1161300407104</t>
  </si>
  <si>
    <t>芮忆忆</t>
  </si>
  <si>
    <t>1161300407103</t>
  </si>
  <si>
    <t>王译晨</t>
  </si>
  <si>
    <t>1161300407212</t>
  </si>
  <si>
    <t>陕西省文化和旅游数据中心</t>
  </si>
  <si>
    <t>李敬宇</t>
  </si>
  <si>
    <t>1161300407206</t>
  </si>
  <si>
    <t>金格</t>
  </si>
  <si>
    <t>1161300407125</t>
  </si>
  <si>
    <t>李媛媛</t>
  </si>
  <si>
    <t>1161300407509</t>
  </si>
  <si>
    <t>陕西省丝绸之路国际文化艺术中心</t>
  </si>
  <si>
    <t>综合管理1</t>
  </si>
  <si>
    <t>谢雨洋</t>
  </si>
  <si>
    <t>1161300407310</t>
  </si>
  <si>
    <t>郭佳慧</t>
  </si>
  <si>
    <t>1161300407302</t>
  </si>
  <si>
    <t>侯琛</t>
  </si>
  <si>
    <t>1161300407621</t>
  </si>
  <si>
    <t>综合管理2</t>
  </si>
  <si>
    <t>马健飞</t>
  </si>
  <si>
    <t>1161300407713</t>
  </si>
  <si>
    <t>李溯清</t>
  </si>
  <si>
    <t>1161300407705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</si>
</sst>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77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7"/>
  <sheetViews>
    <sheetView workbookViewId="0">
      <selection activeCell="M5" sqref="M5"/>
    </sheetView>
  </sheetViews>
  <sheetFormatPr defaultColWidth="9" defaultRowHeight="14.4"/>
  <cols>
    <col min="1" max="1" width="5.5" customWidth="1"/>
    <col min="2" max="2" width="9.25" customWidth="1"/>
    <col min="3" max="3" width="15.8796296296296" customWidth="1"/>
    <col min="4" max="4" width="15.5" customWidth="1"/>
    <col min="5" max="5" width="12.75" customWidth="1"/>
    <col min="6" max="6" width="14.6296296296296" style="3" customWidth="1"/>
    <col min="7" max="7" width="6.75" style="3" customWidth="1"/>
    <col min="8" max="8" width="7.87962962962963" customWidth="1"/>
    <col min="9" max="9" width="7.75" customWidth="1"/>
    <col min="11" max="11" width="8.5" customWidth="1"/>
    <col min="12" max="12" width="9.44444444444444"/>
    <col min="13" max="14" width="9" style="2"/>
  </cols>
  <sheetData>
    <row r="1" ht="6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7" customHeight="1" spans="1:14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5" t="s">
        <v>13</v>
      </c>
      <c r="N2" s="5" t="s">
        <v>14</v>
      </c>
    </row>
    <row r="3" s="1" customFormat="1" ht="35" customHeight="1" spans="1:14">
      <c r="A3" s="9">
        <v>1</v>
      </c>
      <c r="B3" s="10" t="s">
        <v>15</v>
      </c>
      <c r="C3" s="11" t="s">
        <v>16</v>
      </c>
      <c r="D3" s="35" t="s">
        <v>17</v>
      </c>
      <c r="E3" s="35" t="s">
        <v>18</v>
      </c>
      <c r="F3" s="36">
        <v>2441110406</v>
      </c>
      <c r="G3" s="37">
        <v>1</v>
      </c>
      <c r="H3" s="15">
        <v>104</v>
      </c>
      <c r="I3" s="15">
        <v>105</v>
      </c>
      <c r="J3" s="15">
        <v>209</v>
      </c>
      <c r="K3" s="24">
        <v>82.6</v>
      </c>
      <c r="L3" s="25">
        <f>J3/3*0.6+K3*0.4</f>
        <v>74.84</v>
      </c>
      <c r="M3" s="26" t="s">
        <v>19</v>
      </c>
      <c r="N3" s="26"/>
    </row>
    <row r="4" ht="35" customHeight="1" spans="1:14">
      <c r="A4" s="9">
        <v>2</v>
      </c>
      <c r="B4" s="10" t="s">
        <v>20</v>
      </c>
      <c r="C4" s="11" t="s">
        <v>21</v>
      </c>
      <c r="D4" s="35" t="s">
        <v>17</v>
      </c>
      <c r="E4" s="35" t="s">
        <v>18</v>
      </c>
      <c r="F4" s="36">
        <v>2441110406</v>
      </c>
      <c r="G4" s="37">
        <v>1</v>
      </c>
      <c r="H4" s="15">
        <v>108.5</v>
      </c>
      <c r="I4" s="15">
        <v>99</v>
      </c>
      <c r="J4" s="15">
        <v>207.5</v>
      </c>
      <c r="K4" s="24">
        <v>79.4</v>
      </c>
      <c r="L4" s="25">
        <f>J4/3*0.6+K4*0.4</f>
        <v>73.26</v>
      </c>
      <c r="M4" s="26"/>
      <c r="N4" s="26"/>
    </row>
    <row r="5" ht="35" customHeight="1" spans="1:14">
      <c r="A5" s="9">
        <v>3</v>
      </c>
      <c r="B5" s="19" t="s">
        <v>22</v>
      </c>
      <c r="C5" s="20">
        <v>1161300405012</v>
      </c>
      <c r="D5" s="35" t="s">
        <v>17</v>
      </c>
      <c r="E5" s="35" t="s">
        <v>18</v>
      </c>
      <c r="F5" s="36">
        <v>2441110406</v>
      </c>
      <c r="G5" s="37">
        <v>1</v>
      </c>
      <c r="H5" s="15">
        <v>106.5</v>
      </c>
      <c r="I5" s="15">
        <v>96.5</v>
      </c>
      <c r="J5" s="15">
        <v>203</v>
      </c>
      <c r="K5" s="25">
        <v>81</v>
      </c>
      <c r="L5" s="25">
        <f>J5/3*0.6+K5*0.4</f>
        <v>73</v>
      </c>
      <c r="M5" s="27"/>
      <c r="N5" s="28" t="s">
        <v>23</v>
      </c>
    </row>
    <row r="6" ht="35" customHeight="1" spans="1:14">
      <c r="A6" s="9">
        <v>4</v>
      </c>
      <c r="B6" s="10" t="s">
        <v>24</v>
      </c>
      <c r="C6" s="11" t="s">
        <v>25</v>
      </c>
      <c r="D6" s="35" t="s">
        <v>17</v>
      </c>
      <c r="E6" s="35" t="s">
        <v>26</v>
      </c>
      <c r="F6" s="36">
        <v>2441110407</v>
      </c>
      <c r="G6" s="37">
        <v>1</v>
      </c>
      <c r="H6" s="15">
        <v>114.5</v>
      </c>
      <c r="I6" s="15">
        <v>108.5</v>
      </c>
      <c r="J6" s="15">
        <v>223</v>
      </c>
      <c r="K6" s="24">
        <v>83.6</v>
      </c>
      <c r="L6" s="25">
        <f>J6/3*0.6+K6*0.4</f>
        <v>78.04</v>
      </c>
      <c r="M6" s="26" t="s">
        <v>19</v>
      </c>
      <c r="N6" s="26"/>
    </row>
    <row r="7" ht="35" customHeight="1" spans="1:14">
      <c r="A7" s="9">
        <v>5</v>
      </c>
      <c r="B7" s="10" t="s">
        <v>27</v>
      </c>
      <c r="C7" s="11" t="s">
        <v>28</v>
      </c>
      <c r="D7" s="35" t="s">
        <v>17</v>
      </c>
      <c r="E7" s="35" t="s">
        <v>26</v>
      </c>
      <c r="F7" s="36">
        <v>2441110407</v>
      </c>
      <c r="G7" s="37">
        <v>1</v>
      </c>
      <c r="H7" s="15">
        <v>102</v>
      </c>
      <c r="I7" s="15">
        <v>111</v>
      </c>
      <c r="J7" s="15">
        <v>213</v>
      </c>
      <c r="K7" s="24">
        <v>84</v>
      </c>
      <c r="L7" s="25">
        <f>J7/3*0.6+K7*0.4</f>
        <v>76.2</v>
      </c>
      <c r="M7" s="26"/>
      <c r="N7" s="26"/>
    </row>
    <row r="8" ht="35" customHeight="1" spans="1:14">
      <c r="A8" s="9">
        <v>6</v>
      </c>
      <c r="B8" s="10" t="s">
        <v>29</v>
      </c>
      <c r="C8" s="11" t="s">
        <v>30</v>
      </c>
      <c r="D8" s="35" t="s">
        <v>17</v>
      </c>
      <c r="E8" s="35" t="s">
        <v>26</v>
      </c>
      <c r="F8" s="36">
        <v>2441110407</v>
      </c>
      <c r="G8" s="37">
        <v>1</v>
      </c>
      <c r="H8" s="15">
        <v>109.5</v>
      </c>
      <c r="I8" s="15">
        <v>103.5</v>
      </c>
      <c r="J8" s="15">
        <v>213</v>
      </c>
      <c r="K8" s="24">
        <v>79.8</v>
      </c>
      <c r="L8" s="25">
        <f>J8/3*0.6+K8*0.4</f>
        <v>74.52</v>
      </c>
      <c r="M8" s="26"/>
      <c r="N8" s="26"/>
    </row>
    <row r="9" ht="35" customHeight="1" spans="1:14">
      <c r="A9" s="9">
        <v>7</v>
      </c>
      <c r="B9" s="10" t="s">
        <v>31</v>
      </c>
      <c r="C9" s="11" t="s">
        <v>32</v>
      </c>
      <c r="D9" s="35" t="s">
        <v>17</v>
      </c>
      <c r="E9" s="35" t="s">
        <v>33</v>
      </c>
      <c r="F9" s="36" t="s">
        <v>34</v>
      </c>
      <c r="G9" s="37">
        <v>3</v>
      </c>
      <c r="H9" s="15">
        <v>133</v>
      </c>
      <c r="I9" s="15">
        <v>106.5</v>
      </c>
      <c r="J9" s="15">
        <v>239.5</v>
      </c>
      <c r="K9" s="24">
        <v>84.8</v>
      </c>
      <c r="L9" s="25">
        <f>J9/3*0.6+K9*0.4</f>
        <v>81.82</v>
      </c>
      <c r="M9" s="26" t="s">
        <v>19</v>
      </c>
      <c r="N9" s="26"/>
    </row>
    <row r="10" ht="35" customHeight="1" spans="1:14">
      <c r="A10" s="9">
        <v>8</v>
      </c>
      <c r="B10" s="10" t="s">
        <v>35</v>
      </c>
      <c r="C10" s="11" t="s">
        <v>36</v>
      </c>
      <c r="D10" s="35" t="s">
        <v>17</v>
      </c>
      <c r="E10" s="35" t="s">
        <v>33</v>
      </c>
      <c r="F10" s="36" t="s">
        <v>34</v>
      </c>
      <c r="G10" s="37">
        <v>3</v>
      </c>
      <c r="H10" s="15">
        <v>117.5</v>
      </c>
      <c r="I10" s="15">
        <v>106.5</v>
      </c>
      <c r="J10" s="15">
        <v>224</v>
      </c>
      <c r="K10" s="24">
        <v>83.2</v>
      </c>
      <c r="L10" s="25">
        <f>J10/3*0.6+K10*0.4</f>
        <v>78.08</v>
      </c>
      <c r="M10" s="26" t="s">
        <v>19</v>
      </c>
      <c r="N10" s="26"/>
    </row>
    <row r="11" ht="35" customHeight="1" spans="1:14">
      <c r="A11" s="9">
        <v>9</v>
      </c>
      <c r="B11" s="10" t="s">
        <v>37</v>
      </c>
      <c r="C11" s="11" t="s">
        <v>38</v>
      </c>
      <c r="D11" s="35" t="s">
        <v>17</v>
      </c>
      <c r="E11" s="35" t="s">
        <v>33</v>
      </c>
      <c r="F11" s="36" t="s">
        <v>34</v>
      </c>
      <c r="G11" s="37">
        <v>3</v>
      </c>
      <c r="H11" s="15">
        <v>116</v>
      </c>
      <c r="I11" s="15">
        <v>102</v>
      </c>
      <c r="J11" s="15">
        <v>218</v>
      </c>
      <c r="K11" s="24">
        <v>83.6</v>
      </c>
      <c r="L11" s="25">
        <f>J11/3*0.6+K11*0.4</f>
        <v>77.04</v>
      </c>
      <c r="M11" s="26" t="s">
        <v>19</v>
      </c>
      <c r="N11" s="26"/>
    </row>
    <row r="12" s="1" customFormat="1" ht="35" customHeight="1" spans="1:14">
      <c r="A12" s="9">
        <v>10</v>
      </c>
      <c r="B12" s="10" t="s">
        <v>39</v>
      </c>
      <c r="C12" s="11" t="s">
        <v>40</v>
      </c>
      <c r="D12" s="35" t="s">
        <v>17</v>
      </c>
      <c r="E12" s="35" t="s">
        <v>33</v>
      </c>
      <c r="F12" s="36" t="s">
        <v>34</v>
      </c>
      <c r="G12" s="37">
        <v>3</v>
      </c>
      <c r="H12" s="15">
        <v>118</v>
      </c>
      <c r="I12" s="15">
        <v>101</v>
      </c>
      <c r="J12" s="15">
        <v>219</v>
      </c>
      <c r="K12" s="24">
        <v>81.4</v>
      </c>
      <c r="L12" s="25">
        <f>J12/3*0.6+K12*0.4</f>
        <v>76.36</v>
      </c>
      <c r="M12" s="29"/>
      <c r="N12" s="26"/>
    </row>
    <row r="13" ht="35" customHeight="1" spans="1:14">
      <c r="A13" s="9">
        <v>11</v>
      </c>
      <c r="B13" s="10" t="s">
        <v>41</v>
      </c>
      <c r="C13" s="11" t="s">
        <v>42</v>
      </c>
      <c r="D13" s="35" t="s">
        <v>17</v>
      </c>
      <c r="E13" s="35" t="s">
        <v>33</v>
      </c>
      <c r="F13" s="36" t="s">
        <v>34</v>
      </c>
      <c r="G13" s="37">
        <v>3</v>
      </c>
      <c r="H13" s="15">
        <v>120.5</v>
      </c>
      <c r="I13" s="15">
        <v>99</v>
      </c>
      <c r="J13" s="15">
        <v>219.5</v>
      </c>
      <c r="K13" s="24">
        <v>81</v>
      </c>
      <c r="L13" s="25">
        <f>J13/3*0.6+K13*0.4</f>
        <v>76.3</v>
      </c>
      <c r="M13" s="26"/>
      <c r="N13" s="26"/>
    </row>
    <row r="14" ht="35" customHeight="1" spans="1:14">
      <c r="A14" s="9">
        <v>12</v>
      </c>
      <c r="B14" s="10" t="s">
        <v>43</v>
      </c>
      <c r="C14" s="11" t="s">
        <v>44</v>
      </c>
      <c r="D14" s="35" t="s">
        <v>17</v>
      </c>
      <c r="E14" s="35" t="s">
        <v>33</v>
      </c>
      <c r="F14" s="36" t="s">
        <v>34</v>
      </c>
      <c r="G14" s="37">
        <v>3</v>
      </c>
      <c r="H14" s="15">
        <v>113.5</v>
      </c>
      <c r="I14" s="15">
        <v>109</v>
      </c>
      <c r="J14" s="15">
        <v>222.5</v>
      </c>
      <c r="K14" s="24">
        <v>79.2</v>
      </c>
      <c r="L14" s="25">
        <f>J14/3*0.6+K14*0.4</f>
        <v>76.18</v>
      </c>
      <c r="M14" s="26"/>
      <c r="N14" s="26"/>
    </row>
    <row r="15" ht="35" customHeight="1" spans="1:14">
      <c r="A15" s="9">
        <v>13</v>
      </c>
      <c r="B15" s="19" t="s">
        <v>45</v>
      </c>
      <c r="C15" s="20">
        <v>1161300405720</v>
      </c>
      <c r="D15" s="35" t="s">
        <v>17</v>
      </c>
      <c r="E15" s="35" t="s">
        <v>33</v>
      </c>
      <c r="F15" s="36" t="s">
        <v>34</v>
      </c>
      <c r="G15" s="37">
        <v>3</v>
      </c>
      <c r="H15" s="15">
        <v>111</v>
      </c>
      <c r="I15" s="15">
        <v>106.5</v>
      </c>
      <c r="J15" s="15">
        <v>217.5</v>
      </c>
      <c r="K15" s="24">
        <v>80.4</v>
      </c>
      <c r="L15" s="25">
        <f>J15/3*0.6+K15*0.4</f>
        <v>75.66</v>
      </c>
      <c r="M15" s="30"/>
      <c r="N15" s="31" t="s">
        <v>23</v>
      </c>
    </row>
    <row r="16" ht="35" customHeight="1" spans="1:14">
      <c r="A16" s="9">
        <v>14</v>
      </c>
      <c r="B16" s="10" t="s">
        <v>46</v>
      </c>
      <c r="C16" s="11" t="s">
        <v>47</v>
      </c>
      <c r="D16" s="35" t="s">
        <v>17</v>
      </c>
      <c r="E16" s="35" t="s">
        <v>33</v>
      </c>
      <c r="F16" s="36" t="s">
        <v>34</v>
      </c>
      <c r="G16" s="37">
        <v>3</v>
      </c>
      <c r="H16" s="15">
        <v>115.5</v>
      </c>
      <c r="I16" s="15">
        <v>103.5</v>
      </c>
      <c r="J16" s="15">
        <v>219</v>
      </c>
      <c r="K16" s="32" t="s">
        <v>48</v>
      </c>
      <c r="L16" s="25" t="s">
        <v>48</v>
      </c>
      <c r="M16" s="26"/>
      <c r="N16" s="26"/>
    </row>
    <row r="17" ht="35" customHeight="1" spans="1:14">
      <c r="A17" s="9">
        <v>15</v>
      </c>
      <c r="B17" s="10" t="s">
        <v>49</v>
      </c>
      <c r="C17" s="11" t="s">
        <v>50</v>
      </c>
      <c r="D17" s="35" t="s">
        <v>17</v>
      </c>
      <c r="E17" s="35" t="s">
        <v>33</v>
      </c>
      <c r="F17" s="36" t="s">
        <v>34</v>
      </c>
      <c r="G17" s="37">
        <v>3</v>
      </c>
      <c r="H17" s="15">
        <v>121.5</v>
      </c>
      <c r="I17" s="15">
        <v>106</v>
      </c>
      <c r="J17" s="15">
        <v>227.5</v>
      </c>
      <c r="K17" s="32" t="s">
        <v>48</v>
      </c>
      <c r="L17" s="25" t="s">
        <v>48</v>
      </c>
      <c r="M17" s="26"/>
      <c r="N17" s="26"/>
    </row>
    <row r="18" ht="35" customHeight="1" spans="1:14">
      <c r="A18" s="9">
        <v>16</v>
      </c>
      <c r="B18" s="10" t="s">
        <v>51</v>
      </c>
      <c r="C18" s="11" t="s">
        <v>52</v>
      </c>
      <c r="D18" s="35" t="s">
        <v>17</v>
      </c>
      <c r="E18" s="35" t="s">
        <v>53</v>
      </c>
      <c r="F18" s="36">
        <v>2441110409</v>
      </c>
      <c r="G18" s="37">
        <v>2</v>
      </c>
      <c r="H18" s="15">
        <v>107</v>
      </c>
      <c r="I18" s="15">
        <v>93</v>
      </c>
      <c r="J18" s="15">
        <v>200</v>
      </c>
      <c r="K18" s="24">
        <v>79.8</v>
      </c>
      <c r="L18" s="25">
        <f>J18/3*0.6+K18*0.4</f>
        <v>71.92</v>
      </c>
      <c r="M18" s="26" t="s">
        <v>19</v>
      </c>
      <c r="N18" s="26"/>
    </row>
    <row r="19" ht="35" customHeight="1" spans="1:14">
      <c r="A19" s="9">
        <v>17</v>
      </c>
      <c r="B19" s="10" t="s">
        <v>54</v>
      </c>
      <c r="C19" s="11" t="s">
        <v>55</v>
      </c>
      <c r="D19" s="35" t="s">
        <v>17</v>
      </c>
      <c r="E19" s="35" t="s">
        <v>53</v>
      </c>
      <c r="F19" s="36">
        <v>2441110409</v>
      </c>
      <c r="G19" s="37">
        <v>2</v>
      </c>
      <c r="H19" s="15">
        <v>101.5</v>
      </c>
      <c r="I19" s="15">
        <v>90.5</v>
      </c>
      <c r="J19" s="15">
        <v>192</v>
      </c>
      <c r="K19" s="24">
        <v>79.5</v>
      </c>
      <c r="L19" s="25">
        <f>J19/3*0.6+K19*0.4</f>
        <v>70.2</v>
      </c>
      <c r="M19" s="26" t="s">
        <v>19</v>
      </c>
      <c r="N19" s="26"/>
    </row>
    <row r="20" ht="35" customHeight="1" spans="1:14">
      <c r="A20" s="9">
        <v>18</v>
      </c>
      <c r="B20" s="10" t="s">
        <v>56</v>
      </c>
      <c r="C20" s="11" t="s">
        <v>57</v>
      </c>
      <c r="D20" s="35" t="s">
        <v>17</v>
      </c>
      <c r="E20" s="35" t="s">
        <v>53</v>
      </c>
      <c r="F20" s="36">
        <v>2441110409</v>
      </c>
      <c r="G20" s="37">
        <v>2</v>
      </c>
      <c r="H20" s="15">
        <v>102.5</v>
      </c>
      <c r="I20" s="15">
        <v>84</v>
      </c>
      <c r="J20" s="15">
        <v>186.5</v>
      </c>
      <c r="K20" s="24">
        <v>80.8</v>
      </c>
      <c r="L20" s="25">
        <f>J20/3*0.6+K20*0.4</f>
        <v>69.62</v>
      </c>
      <c r="M20" s="26"/>
      <c r="N20" s="26"/>
    </row>
    <row r="21" ht="35" customHeight="1" spans="1:14">
      <c r="A21" s="9">
        <v>19</v>
      </c>
      <c r="B21" s="19" t="s">
        <v>58</v>
      </c>
      <c r="C21" s="20">
        <v>1161300406126</v>
      </c>
      <c r="D21" s="35" t="s">
        <v>17</v>
      </c>
      <c r="E21" s="35" t="s">
        <v>53</v>
      </c>
      <c r="F21" s="36">
        <v>2441110409</v>
      </c>
      <c r="G21" s="37">
        <v>2</v>
      </c>
      <c r="H21" s="15">
        <v>92</v>
      </c>
      <c r="I21" s="15">
        <v>84.5</v>
      </c>
      <c r="J21" s="15">
        <v>176.5</v>
      </c>
      <c r="K21" s="24">
        <v>75.4</v>
      </c>
      <c r="L21" s="25">
        <f>J21/3*0.6+K21*0.4</f>
        <v>65.46</v>
      </c>
      <c r="M21" s="30"/>
      <c r="N21" s="31" t="s">
        <v>23</v>
      </c>
    </row>
    <row r="22" s="1" customFormat="1" ht="35" customHeight="1" spans="1:14">
      <c r="A22" s="9">
        <v>20</v>
      </c>
      <c r="B22" s="10" t="s">
        <v>59</v>
      </c>
      <c r="C22" s="11" t="s">
        <v>60</v>
      </c>
      <c r="D22" s="35" t="s">
        <v>17</v>
      </c>
      <c r="E22" s="35" t="s">
        <v>53</v>
      </c>
      <c r="F22" s="36">
        <v>2441110409</v>
      </c>
      <c r="G22" s="37">
        <v>2</v>
      </c>
      <c r="H22" s="15">
        <v>120</v>
      </c>
      <c r="I22" s="15">
        <v>91.5</v>
      </c>
      <c r="J22" s="15">
        <v>211.5</v>
      </c>
      <c r="K22" s="32" t="s">
        <v>48</v>
      </c>
      <c r="L22" s="25" t="s">
        <v>48</v>
      </c>
      <c r="M22" s="29"/>
      <c r="N22" s="26"/>
    </row>
    <row r="23" s="1" customFormat="1" ht="35" customHeight="1" spans="1:14">
      <c r="A23" s="9">
        <v>21</v>
      </c>
      <c r="B23" s="19" t="s">
        <v>61</v>
      </c>
      <c r="C23" s="20">
        <v>1161300406204</v>
      </c>
      <c r="D23" s="35" t="s">
        <v>17</v>
      </c>
      <c r="E23" s="35" t="s">
        <v>53</v>
      </c>
      <c r="F23" s="36">
        <v>2441110409</v>
      </c>
      <c r="G23" s="37">
        <v>2</v>
      </c>
      <c r="H23" s="15">
        <v>86</v>
      </c>
      <c r="I23" s="15">
        <v>70</v>
      </c>
      <c r="J23" s="15">
        <v>156</v>
      </c>
      <c r="K23" s="32" t="s">
        <v>48</v>
      </c>
      <c r="L23" s="25" t="s">
        <v>48</v>
      </c>
      <c r="M23" s="31"/>
      <c r="N23" s="31" t="s">
        <v>23</v>
      </c>
    </row>
    <row r="24" ht="35" customHeight="1" spans="1:14">
      <c r="A24" s="9">
        <v>22</v>
      </c>
      <c r="B24" s="10" t="s">
        <v>62</v>
      </c>
      <c r="C24" s="11" t="s">
        <v>63</v>
      </c>
      <c r="D24" s="35" t="s">
        <v>17</v>
      </c>
      <c r="E24" s="38" t="s">
        <v>64</v>
      </c>
      <c r="F24" s="36">
        <v>2441110410</v>
      </c>
      <c r="G24" s="37">
        <v>1</v>
      </c>
      <c r="H24" s="15">
        <v>107</v>
      </c>
      <c r="I24" s="15">
        <v>96</v>
      </c>
      <c r="J24" s="15">
        <v>203</v>
      </c>
      <c r="K24" s="24">
        <v>84.4</v>
      </c>
      <c r="L24" s="25">
        <f>J24/3*0.6+K24*0.4</f>
        <v>74.36</v>
      </c>
      <c r="M24" s="26" t="s">
        <v>19</v>
      </c>
      <c r="N24" s="26"/>
    </row>
    <row r="25" ht="35" customHeight="1" spans="1:14">
      <c r="A25" s="9">
        <v>23</v>
      </c>
      <c r="B25" s="10" t="s">
        <v>65</v>
      </c>
      <c r="C25" s="11" t="s">
        <v>66</v>
      </c>
      <c r="D25" s="35" t="s">
        <v>17</v>
      </c>
      <c r="E25" s="38" t="s">
        <v>64</v>
      </c>
      <c r="F25" s="36">
        <v>2441110410</v>
      </c>
      <c r="G25" s="37">
        <v>1</v>
      </c>
      <c r="H25" s="15">
        <v>96</v>
      </c>
      <c r="I25" s="15">
        <v>102.5</v>
      </c>
      <c r="J25" s="15">
        <v>198.5</v>
      </c>
      <c r="K25" s="24">
        <v>80.2</v>
      </c>
      <c r="L25" s="25">
        <f>J25/3*0.6+K25*0.4</f>
        <v>71.78</v>
      </c>
      <c r="M25" s="26"/>
      <c r="N25" s="26"/>
    </row>
    <row r="26" ht="35" customHeight="1" spans="1:14">
      <c r="A26" s="9">
        <v>24</v>
      </c>
      <c r="B26" s="10" t="s">
        <v>67</v>
      </c>
      <c r="C26" s="11" t="s">
        <v>68</v>
      </c>
      <c r="D26" s="35" t="s">
        <v>17</v>
      </c>
      <c r="E26" s="38" t="s">
        <v>64</v>
      </c>
      <c r="F26" s="36">
        <v>2441110410</v>
      </c>
      <c r="G26" s="37">
        <v>1</v>
      </c>
      <c r="H26" s="15">
        <v>76</v>
      </c>
      <c r="I26" s="15">
        <v>112.5</v>
      </c>
      <c r="J26" s="15">
        <v>188.5</v>
      </c>
      <c r="K26" s="32" t="s">
        <v>48</v>
      </c>
      <c r="L26" s="25" t="s">
        <v>48</v>
      </c>
      <c r="M26" s="26"/>
      <c r="N26" s="26"/>
    </row>
    <row r="27" ht="35" customHeight="1" spans="1:14">
      <c r="A27" s="9">
        <v>25</v>
      </c>
      <c r="B27" s="10" t="s">
        <v>69</v>
      </c>
      <c r="C27" s="11" t="s">
        <v>70</v>
      </c>
      <c r="D27" s="35" t="s">
        <v>17</v>
      </c>
      <c r="E27" s="35" t="s">
        <v>71</v>
      </c>
      <c r="F27" s="36">
        <v>2441110411</v>
      </c>
      <c r="G27" s="37">
        <v>1</v>
      </c>
      <c r="H27" s="15">
        <v>98</v>
      </c>
      <c r="I27" s="15">
        <v>102</v>
      </c>
      <c r="J27" s="15">
        <v>200</v>
      </c>
      <c r="K27" s="24">
        <v>84.3</v>
      </c>
      <c r="L27" s="25">
        <f>J27/3*0.6+K27*0.4</f>
        <v>73.72</v>
      </c>
      <c r="M27" s="26" t="s">
        <v>19</v>
      </c>
      <c r="N27" s="26"/>
    </row>
    <row r="28" ht="35" customHeight="1" spans="1:14">
      <c r="A28" s="9">
        <v>26</v>
      </c>
      <c r="B28" s="10" t="s">
        <v>72</v>
      </c>
      <c r="C28" s="11" t="s">
        <v>73</v>
      </c>
      <c r="D28" s="35" t="s">
        <v>17</v>
      </c>
      <c r="E28" s="35" t="s">
        <v>71</v>
      </c>
      <c r="F28" s="36">
        <v>2441110411</v>
      </c>
      <c r="G28" s="37">
        <v>1</v>
      </c>
      <c r="H28" s="15">
        <v>107.5</v>
      </c>
      <c r="I28" s="15">
        <v>93.5</v>
      </c>
      <c r="J28" s="15">
        <v>201</v>
      </c>
      <c r="K28" s="24">
        <v>81.7</v>
      </c>
      <c r="L28" s="25">
        <f>J28/3*0.6+K28*0.4</f>
        <v>72.88</v>
      </c>
      <c r="M28" s="26"/>
      <c r="N28" s="26"/>
    </row>
    <row r="29" ht="35" customHeight="1" spans="1:14">
      <c r="A29" s="9">
        <v>27</v>
      </c>
      <c r="B29" s="10" t="s">
        <v>74</v>
      </c>
      <c r="C29" s="11" t="s">
        <v>75</v>
      </c>
      <c r="D29" s="35" t="s">
        <v>17</v>
      </c>
      <c r="E29" s="35" t="s">
        <v>71</v>
      </c>
      <c r="F29" s="36">
        <v>2441110411</v>
      </c>
      <c r="G29" s="37">
        <v>1</v>
      </c>
      <c r="H29" s="15">
        <v>92.5</v>
      </c>
      <c r="I29" s="15">
        <v>104.5</v>
      </c>
      <c r="J29" s="15">
        <v>197</v>
      </c>
      <c r="K29" s="32" t="s">
        <v>48</v>
      </c>
      <c r="L29" s="25" t="s">
        <v>48</v>
      </c>
      <c r="M29" s="26"/>
      <c r="N29" s="26"/>
    </row>
    <row r="30" ht="35" customHeight="1" spans="1:14">
      <c r="A30" s="9">
        <v>28</v>
      </c>
      <c r="B30" s="10" t="s">
        <v>76</v>
      </c>
      <c r="C30" s="11" t="s">
        <v>77</v>
      </c>
      <c r="D30" s="35" t="s">
        <v>17</v>
      </c>
      <c r="E30" s="35" t="s">
        <v>78</v>
      </c>
      <c r="F30" s="36">
        <v>2441110412</v>
      </c>
      <c r="G30" s="37">
        <v>1</v>
      </c>
      <c r="H30" s="15">
        <v>111</v>
      </c>
      <c r="I30" s="15">
        <v>85</v>
      </c>
      <c r="J30" s="15">
        <v>196</v>
      </c>
      <c r="K30" s="24">
        <v>83.36</v>
      </c>
      <c r="L30" s="25">
        <f>J30/3*0.6+K30*0.4</f>
        <v>72.544</v>
      </c>
      <c r="M30" s="26" t="s">
        <v>19</v>
      </c>
      <c r="N30" s="26"/>
    </row>
    <row r="31" ht="35" customHeight="1" spans="1:14">
      <c r="A31" s="9">
        <v>29</v>
      </c>
      <c r="B31" s="10" t="s">
        <v>79</v>
      </c>
      <c r="C31" s="11" t="s">
        <v>80</v>
      </c>
      <c r="D31" s="35" t="s">
        <v>17</v>
      </c>
      <c r="E31" s="35" t="s">
        <v>78</v>
      </c>
      <c r="F31" s="36">
        <v>2441110412</v>
      </c>
      <c r="G31" s="37">
        <v>1</v>
      </c>
      <c r="H31" s="15">
        <v>105.5</v>
      </c>
      <c r="I31" s="15">
        <v>80</v>
      </c>
      <c r="J31" s="15">
        <v>185.5</v>
      </c>
      <c r="K31" s="24">
        <v>82.6</v>
      </c>
      <c r="L31" s="25">
        <f>J31/3*0.6+K31*0.4</f>
        <v>70.14</v>
      </c>
      <c r="M31" s="26"/>
      <c r="N31" s="26"/>
    </row>
    <row r="32" ht="35" customHeight="1" spans="1:14">
      <c r="A32" s="9">
        <v>30</v>
      </c>
      <c r="B32" s="10" t="s">
        <v>81</v>
      </c>
      <c r="C32" s="11" t="s">
        <v>82</v>
      </c>
      <c r="D32" s="35" t="s">
        <v>17</v>
      </c>
      <c r="E32" s="35" t="s">
        <v>78</v>
      </c>
      <c r="F32" s="36">
        <v>2441110412</v>
      </c>
      <c r="G32" s="37">
        <v>1</v>
      </c>
      <c r="H32" s="15">
        <v>104</v>
      </c>
      <c r="I32" s="15">
        <v>102</v>
      </c>
      <c r="J32" s="15">
        <v>206</v>
      </c>
      <c r="K32" s="32" t="s">
        <v>48</v>
      </c>
      <c r="L32" s="25" t="s">
        <v>48</v>
      </c>
      <c r="M32" s="26"/>
      <c r="N32" s="26"/>
    </row>
    <row r="33" ht="35" customHeight="1" spans="1:14">
      <c r="A33" s="9">
        <v>31</v>
      </c>
      <c r="B33" s="10" t="s">
        <v>83</v>
      </c>
      <c r="C33" s="11" t="s">
        <v>84</v>
      </c>
      <c r="D33" s="35" t="s">
        <v>17</v>
      </c>
      <c r="E33" s="35" t="s">
        <v>85</v>
      </c>
      <c r="F33" s="36">
        <v>2441110413</v>
      </c>
      <c r="G33" s="37">
        <v>1</v>
      </c>
      <c r="H33" s="15">
        <v>110</v>
      </c>
      <c r="I33" s="15">
        <v>92.5</v>
      </c>
      <c r="J33" s="15">
        <v>202.5</v>
      </c>
      <c r="K33" s="24">
        <v>83.9</v>
      </c>
      <c r="L33" s="25">
        <f>J33/3*0.6+K33*0.4</f>
        <v>74.06</v>
      </c>
      <c r="M33" s="26" t="s">
        <v>19</v>
      </c>
      <c r="N33" s="26"/>
    </row>
    <row r="34" s="1" customFormat="1" ht="35" customHeight="1" spans="1:14">
      <c r="A34" s="9">
        <v>32</v>
      </c>
      <c r="B34" s="19" t="s">
        <v>86</v>
      </c>
      <c r="C34" s="20">
        <v>1161300406313</v>
      </c>
      <c r="D34" s="35" t="s">
        <v>17</v>
      </c>
      <c r="E34" s="35" t="s">
        <v>85</v>
      </c>
      <c r="F34" s="36">
        <v>2441110413</v>
      </c>
      <c r="G34" s="37">
        <v>1</v>
      </c>
      <c r="H34" s="15">
        <v>92</v>
      </c>
      <c r="I34" s="15">
        <v>92.5</v>
      </c>
      <c r="J34" s="15">
        <v>184.5</v>
      </c>
      <c r="K34" s="24">
        <v>82.36</v>
      </c>
      <c r="L34" s="25">
        <f>J34/3*0.6+K34*0.4</f>
        <v>69.844</v>
      </c>
      <c r="M34" s="31"/>
      <c r="N34" s="31"/>
    </row>
    <row r="35" s="1" customFormat="1" ht="35" customHeight="1" spans="1:14">
      <c r="A35" s="9">
        <v>33</v>
      </c>
      <c r="B35" s="19" t="s">
        <v>87</v>
      </c>
      <c r="C35" s="20">
        <v>1161300406310</v>
      </c>
      <c r="D35" s="35" t="s">
        <v>17</v>
      </c>
      <c r="E35" s="35" t="s">
        <v>85</v>
      </c>
      <c r="F35" s="36">
        <v>2441110413</v>
      </c>
      <c r="G35" s="37">
        <v>1</v>
      </c>
      <c r="H35" s="15">
        <v>77</v>
      </c>
      <c r="I35" s="15">
        <v>101.5</v>
      </c>
      <c r="J35" s="15">
        <v>178.5</v>
      </c>
      <c r="K35" s="24">
        <v>82</v>
      </c>
      <c r="L35" s="25">
        <f>J35/3*0.6+K35*0.4</f>
        <v>68.5</v>
      </c>
      <c r="M35" s="31"/>
      <c r="N35" s="31"/>
    </row>
    <row r="36" ht="35" customHeight="1" spans="1:14">
      <c r="A36" s="9">
        <v>34</v>
      </c>
      <c r="B36" s="10" t="s">
        <v>88</v>
      </c>
      <c r="C36" s="11" t="s">
        <v>89</v>
      </c>
      <c r="D36" s="35" t="s">
        <v>17</v>
      </c>
      <c r="E36" s="38" t="s">
        <v>90</v>
      </c>
      <c r="F36" s="39" t="s">
        <v>91</v>
      </c>
      <c r="G36" s="37">
        <v>3</v>
      </c>
      <c r="H36" s="15">
        <v>106.5</v>
      </c>
      <c r="I36" s="15">
        <v>114</v>
      </c>
      <c r="J36" s="15">
        <v>220.5</v>
      </c>
      <c r="K36" s="24">
        <v>84.82</v>
      </c>
      <c r="L36" s="25">
        <f>J36/3*0.6+K36*0.4</f>
        <v>78.028</v>
      </c>
      <c r="M36" s="26" t="s">
        <v>19</v>
      </c>
      <c r="N36" s="26"/>
    </row>
    <row r="37" ht="35" customHeight="1" spans="1:14">
      <c r="A37" s="9">
        <v>35</v>
      </c>
      <c r="B37" s="10" t="s">
        <v>92</v>
      </c>
      <c r="C37" s="11" t="s">
        <v>93</v>
      </c>
      <c r="D37" s="35" t="s">
        <v>17</v>
      </c>
      <c r="E37" s="38" t="s">
        <v>90</v>
      </c>
      <c r="F37" s="39" t="s">
        <v>91</v>
      </c>
      <c r="G37" s="37">
        <v>3</v>
      </c>
      <c r="H37" s="15">
        <v>105</v>
      </c>
      <c r="I37" s="15">
        <v>111</v>
      </c>
      <c r="J37" s="15">
        <v>216</v>
      </c>
      <c r="K37" s="24">
        <v>85.2</v>
      </c>
      <c r="L37" s="25">
        <f>J37/3*0.6+K37*0.4</f>
        <v>77.28</v>
      </c>
      <c r="M37" s="26" t="s">
        <v>19</v>
      </c>
      <c r="N37" s="26"/>
    </row>
    <row r="38" ht="35" customHeight="1" spans="1:14">
      <c r="A38" s="9">
        <v>36</v>
      </c>
      <c r="B38" s="10" t="s">
        <v>94</v>
      </c>
      <c r="C38" s="11" t="s">
        <v>95</v>
      </c>
      <c r="D38" s="35" t="s">
        <v>17</v>
      </c>
      <c r="E38" s="38" t="s">
        <v>90</v>
      </c>
      <c r="F38" s="39" t="s">
        <v>91</v>
      </c>
      <c r="G38" s="37">
        <v>3</v>
      </c>
      <c r="H38" s="15">
        <v>113.5</v>
      </c>
      <c r="I38" s="15">
        <v>109</v>
      </c>
      <c r="J38" s="15">
        <v>222.5</v>
      </c>
      <c r="K38" s="24">
        <v>81</v>
      </c>
      <c r="L38" s="25">
        <f>J38/3*0.6+K38*0.4</f>
        <v>76.9</v>
      </c>
      <c r="M38" s="26" t="s">
        <v>19</v>
      </c>
      <c r="N38" s="26"/>
    </row>
    <row r="39" ht="35" customHeight="1" spans="1:14">
      <c r="A39" s="9">
        <v>37</v>
      </c>
      <c r="B39" s="10" t="s">
        <v>96</v>
      </c>
      <c r="C39" s="11" t="s">
        <v>97</v>
      </c>
      <c r="D39" s="35" t="s">
        <v>17</v>
      </c>
      <c r="E39" s="38" t="s">
        <v>90</v>
      </c>
      <c r="F39" s="39" t="s">
        <v>91</v>
      </c>
      <c r="G39" s="37">
        <v>3</v>
      </c>
      <c r="H39" s="15">
        <v>116.5</v>
      </c>
      <c r="I39" s="15">
        <v>97</v>
      </c>
      <c r="J39" s="15">
        <v>213.5</v>
      </c>
      <c r="K39" s="24">
        <v>82.34</v>
      </c>
      <c r="L39" s="25">
        <f>J39/3*0.6+K39*0.4</f>
        <v>75.636</v>
      </c>
      <c r="M39" s="26"/>
      <c r="N39" s="26"/>
    </row>
    <row r="40" ht="35" customHeight="1" spans="1:14">
      <c r="A40" s="9">
        <v>38</v>
      </c>
      <c r="B40" s="10" t="s">
        <v>98</v>
      </c>
      <c r="C40" s="11" t="s">
        <v>99</v>
      </c>
      <c r="D40" s="35" t="s">
        <v>17</v>
      </c>
      <c r="E40" s="38" t="s">
        <v>90</v>
      </c>
      <c r="F40" s="39" t="s">
        <v>91</v>
      </c>
      <c r="G40" s="37">
        <v>3</v>
      </c>
      <c r="H40" s="15">
        <v>101</v>
      </c>
      <c r="I40" s="15">
        <v>106</v>
      </c>
      <c r="J40" s="15">
        <v>207</v>
      </c>
      <c r="K40" s="24">
        <v>83.5</v>
      </c>
      <c r="L40" s="25">
        <f>J40/3*0.6+K40*0.4</f>
        <v>74.8</v>
      </c>
      <c r="M40" s="26"/>
      <c r="N40" s="26"/>
    </row>
    <row r="41" ht="35" customHeight="1" spans="1:14">
      <c r="A41" s="9">
        <v>39</v>
      </c>
      <c r="B41" s="10" t="s">
        <v>100</v>
      </c>
      <c r="C41" s="11" t="s">
        <v>101</v>
      </c>
      <c r="D41" s="35" t="s">
        <v>17</v>
      </c>
      <c r="E41" s="38" t="s">
        <v>90</v>
      </c>
      <c r="F41" s="39" t="s">
        <v>91</v>
      </c>
      <c r="G41" s="37">
        <v>3</v>
      </c>
      <c r="H41" s="15">
        <v>121</v>
      </c>
      <c r="I41" s="15">
        <v>86</v>
      </c>
      <c r="J41" s="15">
        <v>207</v>
      </c>
      <c r="K41" s="24">
        <v>83.4</v>
      </c>
      <c r="L41" s="25">
        <f>J41/3*0.6+K41*0.4</f>
        <v>74.76</v>
      </c>
      <c r="M41" s="26"/>
      <c r="N41" s="26"/>
    </row>
    <row r="42" ht="35" customHeight="1" spans="1:14">
      <c r="A42" s="9">
        <v>40</v>
      </c>
      <c r="B42" s="10" t="s">
        <v>102</v>
      </c>
      <c r="C42" s="11" t="s">
        <v>103</v>
      </c>
      <c r="D42" s="35" t="s">
        <v>17</v>
      </c>
      <c r="E42" s="38" t="s">
        <v>90</v>
      </c>
      <c r="F42" s="39" t="s">
        <v>91</v>
      </c>
      <c r="G42" s="37">
        <v>3</v>
      </c>
      <c r="H42" s="15">
        <v>101.5</v>
      </c>
      <c r="I42" s="15">
        <v>105</v>
      </c>
      <c r="J42" s="15">
        <v>206.5</v>
      </c>
      <c r="K42" s="24">
        <v>83.3</v>
      </c>
      <c r="L42" s="25">
        <f>J42/3*0.6+K42*0.4</f>
        <v>74.62</v>
      </c>
      <c r="M42" s="26"/>
      <c r="N42" s="26"/>
    </row>
    <row r="43" ht="35" customHeight="1" spans="1:14">
      <c r="A43" s="9">
        <v>41</v>
      </c>
      <c r="B43" s="10" t="s">
        <v>104</v>
      </c>
      <c r="C43" s="11" t="s">
        <v>105</v>
      </c>
      <c r="D43" s="35" t="s">
        <v>17</v>
      </c>
      <c r="E43" s="38" t="s">
        <v>90</v>
      </c>
      <c r="F43" s="39" t="s">
        <v>91</v>
      </c>
      <c r="G43" s="37">
        <v>3</v>
      </c>
      <c r="H43" s="15">
        <v>111.5</v>
      </c>
      <c r="I43" s="15">
        <v>98.5</v>
      </c>
      <c r="J43" s="15">
        <v>210</v>
      </c>
      <c r="K43" s="24">
        <v>81.52</v>
      </c>
      <c r="L43" s="25">
        <f>J43/3*0.6+K43*0.4</f>
        <v>74.608</v>
      </c>
      <c r="M43" s="26"/>
      <c r="N43" s="26"/>
    </row>
    <row r="44" ht="35" customHeight="1" spans="1:14">
      <c r="A44" s="9">
        <v>42</v>
      </c>
      <c r="B44" s="10" t="s">
        <v>106</v>
      </c>
      <c r="C44" s="11" t="s">
        <v>107</v>
      </c>
      <c r="D44" s="35" t="s">
        <v>17</v>
      </c>
      <c r="E44" s="38" t="s">
        <v>90</v>
      </c>
      <c r="F44" s="39" t="s">
        <v>91</v>
      </c>
      <c r="G44" s="37">
        <v>3</v>
      </c>
      <c r="H44" s="15">
        <v>109.5</v>
      </c>
      <c r="I44" s="15">
        <v>93.5</v>
      </c>
      <c r="J44" s="15">
        <v>203</v>
      </c>
      <c r="K44" s="24">
        <v>83.34</v>
      </c>
      <c r="L44" s="25">
        <f>J44/3*0.6+K44*0.4</f>
        <v>73.936</v>
      </c>
      <c r="M44" s="26"/>
      <c r="N44" s="26"/>
    </row>
    <row r="45" ht="35" customHeight="1" spans="1:14">
      <c r="A45" s="9">
        <v>43</v>
      </c>
      <c r="B45" s="10" t="s">
        <v>108</v>
      </c>
      <c r="C45" s="11" t="s">
        <v>109</v>
      </c>
      <c r="D45" s="35" t="s">
        <v>17</v>
      </c>
      <c r="E45" s="38" t="s">
        <v>90</v>
      </c>
      <c r="F45" s="39" t="s">
        <v>91</v>
      </c>
      <c r="G45" s="37">
        <v>3</v>
      </c>
      <c r="H45" s="15">
        <v>103</v>
      </c>
      <c r="I45" s="15">
        <v>100</v>
      </c>
      <c r="J45" s="15">
        <v>203</v>
      </c>
      <c r="K45" s="24">
        <v>80.6</v>
      </c>
      <c r="L45" s="25">
        <f>J45/3*0.6+K45*0.4</f>
        <v>72.84</v>
      </c>
      <c r="M45" s="26"/>
      <c r="N45" s="26"/>
    </row>
    <row r="46" ht="35" customHeight="1" spans="1:14">
      <c r="A46" s="9">
        <v>44</v>
      </c>
      <c r="B46" s="10" t="s">
        <v>110</v>
      </c>
      <c r="C46" s="11" t="s">
        <v>111</v>
      </c>
      <c r="D46" s="35" t="s">
        <v>17</v>
      </c>
      <c r="E46" s="38" t="s">
        <v>90</v>
      </c>
      <c r="F46" s="39" t="s">
        <v>91</v>
      </c>
      <c r="G46" s="37">
        <v>3</v>
      </c>
      <c r="H46" s="15">
        <v>107.5</v>
      </c>
      <c r="I46" s="15">
        <v>95.5</v>
      </c>
      <c r="J46" s="15">
        <v>203</v>
      </c>
      <c r="K46" s="24">
        <v>79.9</v>
      </c>
      <c r="L46" s="25">
        <f>J46/3*0.6+K46*0.4</f>
        <v>72.56</v>
      </c>
      <c r="M46" s="26"/>
      <c r="N46" s="26"/>
    </row>
    <row r="47" ht="35" customHeight="1" spans="1:14">
      <c r="A47" s="9">
        <v>45</v>
      </c>
      <c r="B47" s="10" t="s">
        <v>112</v>
      </c>
      <c r="C47" s="11" t="s">
        <v>113</v>
      </c>
      <c r="D47" s="35" t="s">
        <v>17</v>
      </c>
      <c r="E47" s="35" t="s">
        <v>114</v>
      </c>
      <c r="F47" s="39">
        <v>2441110415</v>
      </c>
      <c r="G47" s="37">
        <v>1</v>
      </c>
      <c r="H47" s="15">
        <v>113.5</v>
      </c>
      <c r="I47" s="15">
        <v>93</v>
      </c>
      <c r="J47" s="15">
        <v>206.5</v>
      </c>
      <c r="K47" s="24">
        <v>84.66</v>
      </c>
      <c r="L47" s="25">
        <f>J47/3*0.6+K47*0.4</f>
        <v>75.164</v>
      </c>
      <c r="M47" s="26" t="s">
        <v>19</v>
      </c>
      <c r="N47" s="26"/>
    </row>
    <row r="48" ht="35" customHeight="1" spans="1:14">
      <c r="A48" s="9">
        <v>46</v>
      </c>
      <c r="B48" s="10" t="s">
        <v>115</v>
      </c>
      <c r="C48" s="11" t="s">
        <v>116</v>
      </c>
      <c r="D48" s="35" t="s">
        <v>17</v>
      </c>
      <c r="E48" s="35" t="s">
        <v>114</v>
      </c>
      <c r="F48" s="36">
        <v>2441110415</v>
      </c>
      <c r="G48" s="37">
        <v>1</v>
      </c>
      <c r="H48" s="15">
        <v>110.5</v>
      </c>
      <c r="I48" s="15">
        <v>97.5</v>
      </c>
      <c r="J48" s="15">
        <v>208</v>
      </c>
      <c r="K48" s="24">
        <v>82.1</v>
      </c>
      <c r="L48" s="25">
        <f>J48/3*0.6+K48*0.4</f>
        <v>74.44</v>
      </c>
      <c r="M48" s="26"/>
      <c r="N48" s="26"/>
    </row>
    <row r="49" ht="35" customHeight="1" spans="1:14">
      <c r="A49" s="9">
        <v>47</v>
      </c>
      <c r="B49" s="10" t="s">
        <v>117</v>
      </c>
      <c r="C49" s="11" t="s">
        <v>118</v>
      </c>
      <c r="D49" s="35" t="s">
        <v>17</v>
      </c>
      <c r="E49" s="35" t="s">
        <v>114</v>
      </c>
      <c r="F49" s="36">
        <v>2441110415</v>
      </c>
      <c r="G49" s="37">
        <v>1</v>
      </c>
      <c r="H49" s="15">
        <v>102.5</v>
      </c>
      <c r="I49" s="15">
        <v>101</v>
      </c>
      <c r="J49" s="15">
        <v>203.5</v>
      </c>
      <c r="K49" s="24">
        <v>81.78</v>
      </c>
      <c r="L49" s="25">
        <f>J49/3*0.6+K49*0.4</f>
        <v>73.412</v>
      </c>
      <c r="M49" s="26"/>
      <c r="N49" s="26"/>
    </row>
    <row r="50" ht="35" customHeight="1" spans="1:14">
      <c r="A50" s="9">
        <v>48</v>
      </c>
      <c r="B50" s="10" t="s">
        <v>119</v>
      </c>
      <c r="C50" s="11" t="s">
        <v>120</v>
      </c>
      <c r="D50" s="35" t="s">
        <v>17</v>
      </c>
      <c r="E50" s="35" t="s">
        <v>121</v>
      </c>
      <c r="F50" s="36">
        <v>2441110416</v>
      </c>
      <c r="G50" s="37">
        <v>1</v>
      </c>
      <c r="H50" s="15">
        <v>106.5</v>
      </c>
      <c r="I50" s="15">
        <v>104</v>
      </c>
      <c r="J50" s="15">
        <v>210.5</v>
      </c>
      <c r="K50" s="24">
        <v>82.16</v>
      </c>
      <c r="L50" s="25">
        <f>J50/3*0.6+K50*0.4</f>
        <v>74.964</v>
      </c>
      <c r="M50" s="26" t="s">
        <v>19</v>
      </c>
      <c r="N50" s="26"/>
    </row>
    <row r="51" ht="35" customHeight="1" spans="1:14">
      <c r="A51" s="9">
        <v>49</v>
      </c>
      <c r="B51" s="10" t="s">
        <v>122</v>
      </c>
      <c r="C51" s="11" t="s">
        <v>123</v>
      </c>
      <c r="D51" s="35" t="s">
        <v>17</v>
      </c>
      <c r="E51" s="35" t="s">
        <v>121</v>
      </c>
      <c r="F51" s="36">
        <v>2441110416</v>
      </c>
      <c r="G51" s="37">
        <v>1</v>
      </c>
      <c r="H51" s="15">
        <v>83</v>
      </c>
      <c r="I51" s="15">
        <v>111.5</v>
      </c>
      <c r="J51" s="15">
        <v>194.5</v>
      </c>
      <c r="K51" s="24">
        <v>82.68</v>
      </c>
      <c r="L51" s="25">
        <f>J51/3*0.6+K51*0.4</f>
        <v>71.972</v>
      </c>
      <c r="M51" s="26"/>
      <c r="N51" s="26"/>
    </row>
    <row r="52" ht="35" customHeight="1" spans="1:14">
      <c r="A52" s="9">
        <v>50</v>
      </c>
      <c r="B52" s="10" t="s">
        <v>124</v>
      </c>
      <c r="C52" s="11" t="s">
        <v>125</v>
      </c>
      <c r="D52" s="35" t="s">
        <v>17</v>
      </c>
      <c r="E52" s="35" t="s">
        <v>121</v>
      </c>
      <c r="F52" s="36">
        <v>2441110416</v>
      </c>
      <c r="G52" s="37">
        <v>1</v>
      </c>
      <c r="H52" s="15">
        <v>82</v>
      </c>
      <c r="I52" s="15">
        <v>86.5</v>
      </c>
      <c r="J52" s="15">
        <v>168.5</v>
      </c>
      <c r="K52" s="24">
        <v>79.1</v>
      </c>
      <c r="L52" s="25">
        <f>J52/3*0.6+K52*0.4</f>
        <v>65.34</v>
      </c>
      <c r="M52" s="26"/>
      <c r="N52" s="26"/>
    </row>
    <row r="53" ht="35" customHeight="1" spans="1:14">
      <c r="A53" s="9">
        <v>51</v>
      </c>
      <c r="B53" s="10" t="s">
        <v>126</v>
      </c>
      <c r="C53" s="11" t="s">
        <v>127</v>
      </c>
      <c r="D53" s="35" t="s">
        <v>128</v>
      </c>
      <c r="E53" s="35" t="s">
        <v>129</v>
      </c>
      <c r="F53" s="36">
        <v>2441110417</v>
      </c>
      <c r="G53" s="37">
        <v>1</v>
      </c>
      <c r="H53" s="15">
        <v>115</v>
      </c>
      <c r="I53" s="15">
        <v>111.5</v>
      </c>
      <c r="J53" s="15">
        <v>226.5</v>
      </c>
      <c r="K53" s="24">
        <v>82.4</v>
      </c>
      <c r="L53" s="25">
        <f>J53/3*0.6+K53*0.4</f>
        <v>78.26</v>
      </c>
      <c r="M53" s="26" t="s">
        <v>19</v>
      </c>
      <c r="N53" s="26"/>
    </row>
    <row r="54" ht="35" customHeight="1" spans="1:14">
      <c r="A54" s="9">
        <v>52</v>
      </c>
      <c r="B54" s="10" t="s">
        <v>130</v>
      </c>
      <c r="C54" s="11" t="s">
        <v>131</v>
      </c>
      <c r="D54" s="35" t="s">
        <v>128</v>
      </c>
      <c r="E54" s="35" t="s">
        <v>129</v>
      </c>
      <c r="F54" s="36">
        <v>2441110417</v>
      </c>
      <c r="G54" s="37">
        <v>1</v>
      </c>
      <c r="H54" s="15">
        <v>109.5</v>
      </c>
      <c r="I54" s="15">
        <v>110</v>
      </c>
      <c r="J54" s="15">
        <v>219.5</v>
      </c>
      <c r="K54" s="24">
        <v>80.8</v>
      </c>
      <c r="L54" s="25">
        <f>J54/3*0.6+K54*0.4</f>
        <v>76.22</v>
      </c>
      <c r="M54" s="26"/>
      <c r="N54" s="26"/>
    </row>
    <row r="55" ht="35" customHeight="1" spans="1:14">
      <c r="A55" s="9">
        <v>53</v>
      </c>
      <c r="B55" s="10" t="s">
        <v>132</v>
      </c>
      <c r="C55" s="11" t="s">
        <v>133</v>
      </c>
      <c r="D55" s="35" t="s">
        <v>128</v>
      </c>
      <c r="E55" s="35" t="s">
        <v>129</v>
      </c>
      <c r="F55" s="36">
        <v>2441110417</v>
      </c>
      <c r="G55" s="37">
        <v>1</v>
      </c>
      <c r="H55" s="15">
        <v>107.5</v>
      </c>
      <c r="I55" s="15">
        <v>109</v>
      </c>
      <c r="J55" s="15">
        <v>216.5</v>
      </c>
      <c r="K55" s="24">
        <v>79.7</v>
      </c>
      <c r="L55" s="25">
        <f>J55/3*0.6+K55*0.4</f>
        <v>75.18</v>
      </c>
      <c r="M55" s="26"/>
      <c r="N55" s="26"/>
    </row>
    <row r="56" ht="35" customHeight="1" spans="1:14">
      <c r="A56" s="9">
        <v>54</v>
      </c>
      <c r="B56" s="10" t="s">
        <v>134</v>
      </c>
      <c r="C56" s="11" t="s">
        <v>135</v>
      </c>
      <c r="D56" s="35" t="s">
        <v>128</v>
      </c>
      <c r="E56" s="35" t="s">
        <v>136</v>
      </c>
      <c r="F56" s="36">
        <v>2441110418</v>
      </c>
      <c r="G56" s="37">
        <v>1</v>
      </c>
      <c r="H56" s="15">
        <v>91</v>
      </c>
      <c r="I56" s="15">
        <v>118</v>
      </c>
      <c r="J56" s="15">
        <v>209</v>
      </c>
      <c r="K56" s="24">
        <v>82.8</v>
      </c>
      <c r="L56" s="25">
        <f>J56/3*0.6+K56*0.4</f>
        <v>74.92</v>
      </c>
      <c r="M56" s="26" t="s">
        <v>19</v>
      </c>
      <c r="N56" s="26"/>
    </row>
    <row r="57" ht="35" customHeight="1" spans="1:14">
      <c r="A57" s="9">
        <v>55</v>
      </c>
      <c r="B57" s="10" t="s">
        <v>137</v>
      </c>
      <c r="C57" s="11" t="s">
        <v>138</v>
      </c>
      <c r="D57" s="35" t="s">
        <v>128</v>
      </c>
      <c r="E57" s="35" t="s">
        <v>136</v>
      </c>
      <c r="F57" s="36">
        <v>2441110418</v>
      </c>
      <c r="G57" s="37">
        <v>1</v>
      </c>
      <c r="H57" s="15">
        <v>115.5</v>
      </c>
      <c r="I57" s="15">
        <v>88.5</v>
      </c>
      <c r="J57" s="15">
        <v>204</v>
      </c>
      <c r="K57" s="24">
        <v>83.7</v>
      </c>
      <c r="L57" s="25">
        <f>J57/3*0.6+K57*0.4</f>
        <v>74.28</v>
      </c>
      <c r="M57" s="26"/>
      <c r="N57" s="26"/>
    </row>
    <row r="58" ht="35" customHeight="1" spans="1:14">
      <c r="A58" s="9">
        <v>56</v>
      </c>
      <c r="B58" s="10" t="s">
        <v>139</v>
      </c>
      <c r="C58" s="11" t="s">
        <v>140</v>
      </c>
      <c r="D58" s="35" t="s">
        <v>128</v>
      </c>
      <c r="E58" s="35" t="s">
        <v>136</v>
      </c>
      <c r="F58" s="36">
        <v>2441110418</v>
      </c>
      <c r="G58" s="37">
        <v>1</v>
      </c>
      <c r="H58" s="15">
        <v>102</v>
      </c>
      <c r="I58" s="15">
        <v>96</v>
      </c>
      <c r="J58" s="15">
        <v>198</v>
      </c>
      <c r="K58" s="24">
        <v>84</v>
      </c>
      <c r="L58" s="25">
        <f>J58/3*0.6+K58*0.4</f>
        <v>73.2</v>
      </c>
      <c r="M58" s="26"/>
      <c r="N58" s="26"/>
    </row>
    <row r="59" ht="35" customHeight="1" spans="1:14">
      <c r="A59" s="9">
        <v>57</v>
      </c>
      <c r="B59" s="10" t="s">
        <v>141</v>
      </c>
      <c r="C59" s="11" t="s">
        <v>142</v>
      </c>
      <c r="D59" s="35" t="s">
        <v>143</v>
      </c>
      <c r="E59" s="35" t="s">
        <v>144</v>
      </c>
      <c r="F59" s="36">
        <v>2441110419</v>
      </c>
      <c r="G59" s="37">
        <v>1</v>
      </c>
      <c r="H59" s="15">
        <v>115.5</v>
      </c>
      <c r="I59" s="15">
        <v>87</v>
      </c>
      <c r="J59" s="15">
        <v>202.5</v>
      </c>
      <c r="K59" s="24">
        <v>82.5</v>
      </c>
      <c r="L59" s="25">
        <f>J59/3*0.6+K59*0.4</f>
        <v>73.5</v>
      </c>
      <c r="M59" s="26" t="s">
        <v>19</v>
      </c>
      <c r="N59" s="26"/>
    </row>
    <row r="60" ht="35" customHeight="1" spans="1:14">
      <c r="A60" s="9">
        <v>58</v>
      </c>
      <c r="B60" s="10" t="s">
        <v>145</v>
      </c>
      <c r="C60" s="11" t="s">
        <v>146</v>
      </c>
      <c r="D60" s="35" t="s">
        <v>143</v>
      </c>
      <c r="E60" s="35" t="s">
        <v>144</v>
      </c>
      <c r="F60" s="36">
        <v>2441110419</v>
      </c>
      <c r="G60" s="37">
        <v>1</v>
      </c>
      <c r="H60" s="15">
        <v>94.5</v>
      </c>
      <c r="I60" s="15">
        <v>100.5</v>
      </c>
      <c r="J60" s="15">
        <v>195</v>
      </c>
      <c r="K60" s="24">
        <v>82.5</v>
      </c>
      <c r="L60" s="25">
        <f>J60/3*0.6+K60*0.4</f>
        <v>72</v>
      </c>
      <c r="M60" s="26"/>
      <c r="N60" s="26"/>
    </row>
    <row r="61" ht="35" customHeight="1" spans="1:14">
      <c r="A61" s="9">
        <v>59</v>
      </c>
      <c r="B61" s="10" t="s">
        <v>147</v>
      </c>
      <c r="C61" s="11" t="s">
        <v>148</v>
      </c>
      <c r="D61" s="35" t="s">
        <v>143</v>
      </c>
      <c r="E61" s="35" t="s">
        <v>144</v>
      </c>
      <c r="F61" s="36">
        <v>2441110419</v>
      </c>
      <c r="G61" s="37">
        <v>1</v>
      </c>
      <c r="H61" s="15">
        <v>101.5</v>
      </c>
      <c r="I61" s="15">
        <v>94</v>
      </c>
      <c r="J61" s="15">
        <v>195.5</v>
      </c>
      <c r="K61" s="24">
        <v>78.9</v>
      </c>
      <c r="L61" s="25">
        <f>J61/3*0.6+K61*0.4</f>
        <v>70.66</v>
      </c>
      <c r="M61" s="26"/>
      <c r="N61" s="26"/>
    </row>
    <row r="62" ht="35" customHeight="1" spans="1:14">
      <c r="A62" s="9">
        <v>60</v>
      </c>
      <c r="B62" s="10" t="s">
        <v>149</v>
      </c>
      <c r="C62" s="11" t="s">
        <v>150</v>
      </c>
      <c r="D62" s="35" t="s">
        <v>143</v>
      </c>
      <c r="E62" s="35" t="s">
        <v>151</v>
      </c>
      <c r="F62" s="36">
        <v>2441110420</v>
      </c>
      <c r="G62" s="37">
        <v>1</v>
      </c>
      <c r="H62" s="15">
        <v>87.5</v>
      </c>
      <c r="I62" s="15">
        <v>94</v>
      </c>
      <c r="J62" s="15">
        <v>181.5</v>
      </c>
      <c r="K62" s="24">
        <v>84.4</v>
      </c>
      <c r="L62" s="25">
        <f>J62/3*0.6+K62*0.4</f>
        <v>70.06</v>
      </c>
      <c r="M62" s="26" t="s">
        <v>19</v>
      </c>
      <c r="N62" s="26"/>
    </row>
    <row r="63" ht="35" customHeight="1" spans="1:14">
      <c r="A63" s="9">
        <v>61</v>
      </c>
      <c r="B63" s="10" t="s">
        <v>152</v>
      </c>
      <c r="C63" s="11" t="s">
        <v>153</v>
      </c>
      <c r="D63" s="35" t="s">
        <v>143</v>
      </c>
      <c r="E63" s="35" t="s">
        <v>151</v>
      </c>
      <c r="F63" s="36">
        <v>2441110420</v>
      </c>
      <c r="G63" s="37">
        <v>1</v>
      </c>
      <c r="H63" s="15">
        <v>84</v>
      </c>
      <c r="I63" s="15">
        <v>90.5</v>
      </c>
      <c r="J63" s="15">
        <v>174.5</v>
      </c>
      <c r="K63" s="24">
        <v>80.1</v>
      </c>
      <c r="L63" s="25">
        <f>J63/3*0.6+K63*0.4</f>
        <v>66.94</v>
      </c>
      <c r="M63" s="26"/>
      <c r="N63" s="26"/>
    </row>
    <row r="64" ht="35" customHeight="1" spans="1:14">
      <c r="A64" s="9">
        <v>62</v>
      </c>
      <c r="B64" s="10" t="s">
        <v>154</v>
      </c>
      <c r="C64" s="11" t="s">
        <v>155</v>
      </c>
      <c r="D64" s="35" t="s">
        <v>143</v>
      </c>
      <c r="E64" s="35" t="s">
        <v>151</v>
      </c>
      <c r="F64" s="36">
        <v>2441110420</v>
      </c>
      <c r="G64" s="37">
        <v>1</v>
      </c>
      <c r="H64" s="15">
        <v>92.5</v>
      </c>
      <c r="I64" s="15">
        <v>78</v>
      </c>
      <c r="J64" s="15">
        <v>170.5</v>
      </c>
      <c r="K64" s="24">
        <v>81</v>
      </c>
      <c r="L64" s="25">
        <f>J64/3*0.6+K64*0.4</f>
        <v>66.5</v>
      </c>
      <c r="M64" s="26"/>
      <c r="N64" s="26"/>
    </row>
    <row r="65" ht="35" customHeight="1" spans="1:14">
      <c r="A65" s="9">
        <v>63</v>
      </c>
      <c r="B65" s="10" t="s">
        <v>156</v>
      </c>
      <c r="C65" s="11" t="s">
        <v>157</v>
      </c>
      <c r="D65" s="35" t="s">
        <v>143</v>
      </c>
      <c r="E65" s="35" t="s">
        <v>158</v>
      </c>
      <c r="F65" s="36">
        <v>2441110421</v>
      </c>
      <c r="G65" s="37">
        <v>1</v>
      </c>
      <c r="H65" s="15">
        <v>117.5</v>
      </c>
      <c r="I65" s="15">
        <v>83.5</v>
      </c>
      <c r="J65" s="15">
        <v>201</v>
      </c>
      <c r="K65" s="24">
        <v>82.5</v>
      </c>
      <c r="L65" s="25">
        <f>J65/3*0.6+K65*0.4</f>
        <v>73.2</v>
      </c>
      <c r="M65" s="26" t="s">
        <v>19</v>
      </c>
      <c r="N65" s="26"/>
    </row>
    <row r="66" ht="35" customHeight="1" spans="1:14">
      <c r="A66" s="9">
        <v>64</v>
      </c>
      <c r="B66" s="10" t="s">
        <v>159</v>
      </c>
      <c r="C66" s="11" t="s">
        <v>160</v>
      </c>
      <c r="D66" s="35" t="s">
        <v>143</v>
      </c>
      <c r="E66" s="35" t="s">
        <v>158</v>
      </c>
      <c r="F66" s="36">
        <v>2441110421</v>
      </c>
      <c r="G66" s="37">
        <v>1</v>
      </c>
      <c r="H66" s="15">
        <v>97.5</v>
      </c>
      <c r="I66" s="15">
        <v>86</v>
      </c>
      <c r="J66" s="15">
        <v>183.5</v>
      </c>
      <c r="K66" s="24">
        <v>79.9</v>
      </c>
      <c r="L66" s="25">
        <f>J66/3*0.6+K66*0.4</f>
        <v>68.66</v>
      </c>
      <c r="M66" s="26"/>
      <c r="N66" s="26"/>
    </row>
    <row r="67" ht="35" customHeight="1" spans="1:14">
      <c r="A67" s="9">
        <v>65</v>
      </c>
      <c r="B67" s="10" t="s">
        <v>161</v>
      </c>
      <c r="C67" s="11" t="s">
        <v>162</v>
      </c>
      <c r="D67" s="35" t="s">
        <v>143</v>
      </c>
      <c r="E67" s="35" t="s">
        <v>158</v>
      </c>
      <c r="F67" s="36">
        <v>2441110421</v>
      </c>
      <c r="G67" s="37">
        <v>1</v>
      </c>
      <c r="H67" s="15">
        <v>82</v>
      </c>
      <c r="I67" s="15">
        <v>73</v>
      </c>
      <c r="J67" s="15">
        <v>155</v>
      </c>
      <c r="K67" s="24">
        <v>81.9</v>
      </c>
      <c r="L67" s="25">
        <f>J67/3*0.6+K67*0.4</f>
        <v>63.76</v>
      </c>
      <c r="M67" s="26"/>
      <c r="N67" s="26"/>
    </row>
    <row r="68" ht="35" customHeight="1" spans="1:14">
      <c r="A68" s="9">
        <v>66</v>
      </c>
      <c r="B68" s="10" t="s">
        <v>163</v>
      </c>
      <c r="C68" s="11" t="s">
        <v>164</v>
      </c>
      <c r="D68" s="35" t="s">
        <v>165</v>
      </c>
      <c r="E68" s="35" t="s">
        <v>129</v>
      </c>
      <c r="F68" s="36">
        <v>2441110422</v>
      </c>
      <c r="G68" s="37">
        <v>1</v>
      </c>
      <c r="H68" s="15">
        <v>116</v>
      </c>
      <c r="I68" s="15">
        <v>101.5</v>
      </c>
      <c r="J68" s="15">
        <v>217.5</v>
      </c>
      <c r="K68" s="24">
        <v>83.2</v>
      </c>
      <c r="L68" s="25">
        <f>J68/3*0.6+K68*0.4</f>
        <v>76.78</v>
      </c>
      <c r="M68" s="26" t="s">
        <v>19</v>
      </c>
      <c r="N68" s="26"/>
    </row>
    <row r="69" ht="35" customHeight="1" spans="1:14">
      <c r="A69" s="9">
        <v>67</v>
      </c>
      <c r="B69" s="10" t="s">
        <v>166</v>
      </c>
      <c r="C69" s="11" t="s">
        <v>167</v>
      </c>
      <c r="D69" s="35" t="s">
        <v>165</v>
      </c>
      <c r="E69" s="35" t="s">
        <v>129</v>
      </c>
      <c r="F69" s="36">
        <v>2441110422</v>
      </c>
      <c r="G69" s="37">
        <v>1</v>
      </c>
      <c r="H69" s="15">
        <v>117</v>
      </c>
      <c r="I69" s="15">
        <v>102</v>
      </c>
      <c r="J69" s="15">
        <v>219</v>
      </c>
      <c r="K69" s="24">
        <v>81.7</v>
      </c>
      <c r="L69" s="25">
        <f>J69/3*0.6+K69*0.4</f>
        <v>76.48</v>
      </c>
      <c r="M69" s="26"/>
      <c r="N69" s="26"/>
    </row>
    <row r="70" ht="35" customHeight="1" spans="1:14">
      <c r="A70" s="9">
        <v>68</v>
      </c>
      <c r="B70" s="10" t="s">
        <v>168</v>
      </c>
      <c r="C70" s="11" t="s">
        <v>169</v>
      </c>
      <c r="D70" s="35" t="s">
        <v>165</v>
      </c>
      <c r="E70" s="35" t="s">
        <v>129</v>
      </c>
      <c r="F70" s="36">
        <v>2441110422</v>
      </c>
      <c r="G70" s="37">
        <v>1</v>
      </c>
      <c r="H70" s="15">
        <v>115.5</v>
      </c>
      <c r="I70" s="15">
        <v>101</v>
      </c>
      <c r="J70" s="15">
        <v>216.5</v>
      </c>
      <c r="K70" s="24">
        <v>81.6</v>
      </c>
      <c r="L70" s="25">
        <f>J70/3*0.6+K70*0.4</f>
        <v>75.94</v>
      </c>
      <c r="M70" s="26"/>
      <c r="N70" s="26"/>
    </row>
    <row r="71" ht="35" customHeight="1" spans="1:14">
      <c r="A71" s="9">
        <v>69</v>
      </c>
      <c r="B71" s="10" t="s">
        <v>170</v>
      </c>
      <c r="C71" s="11" t="s">
        <v>171</v>
      </c>
      <c r="D71" s="35" t="s">
        <v>172</v>
      </c>
      <c r="E71" s="35" t="s">
        <v>173</v>
      </c>
      <c r="F71" s="36">
        <v>2441110423</v>
      </c>
      <c r="G71" s="37">
        <v>1</v>
      </c>
      <c r="H71" s="15">
        <v>120.5</v>
      </c>
      <c r="I71" s="15">
        <v>108</v>
      </c>
      <c r="J71" s="15">
        <v>228.5</v>
      </c>
      <c r="K71" s="24">
        <v>81.2</v>
      </c>
      <c r="L71" s="25">
        <f>J71/3*0.6+K71*0.4</f>
        <v>78.18</v>
      </c>
      <c r="M71" s="26" t="s">
        <v>19</v>
      </c>
      <c r="N71" s="26"/>
    </row>
    <row r="72" ht="35" customHeight="1" spans="1:14">
      <c r="A72" s="9">
        <v>70</v>
      </c>
      <c r="B72" s="10" t="s">
        <v>174</v>
      </c>
      <c r="C72" s="11" t="s">
        <v>175</v>
      </c>
      <c r="D72" s="35" t="s">
        <v>172</v>
      </c>
      <c r="E72" s="35" t="s">
        <v>173</v>
      </c>
      <c r="F72" s="36">
        <v>2441110423</v>
      </c>
      <c r="G72" s="37">
        <v>1</v>
      </c>
      <c r="H72" s="15">
        <v>115.5</v>
      </c>
      <c r="I72" s="15">
        <v>108.5</v>
      </c>
      <c r="J72" s="15">
        <v>224</v>
      </c>
      <c r="K72" s="24">
        <v>79.2</v>
      </c>
      <c r="L72" s="25">
        <f>J72/3*0.6+K72*0.4</f>
        <v>76.48</v>
      </c>
      <c r="M72" s="26"/>
      <c r="N72" s="26"/>
    </row>
    <row r="73" ht="35" customHeight="1" spans="1:14">
      <c r="A73" s="9">
        <v>71</v>
      </c>
      <c r="B73" s="10" t="s">
        <v>176</v>
      </c>
      <c r="C73" s="11" t="s">
        <v>177</v>
      </c>
      <c r="D73" s="35" t="s">
        <v>172</v>
      </c>
      <c r="E73" s="35" t="s">
        <v>173</v>
      </c>
      <c r="F73" s="36">
        <v>2441110423</v>
      </c>
      <c r="G73" s="37">
        <v>1</v>
      </c>
      <c r="H73" s="15">
        <v>110.5</v>
      </c>
      <c r="I73" s="15">
        <v>106</v>
      </c>
      <c r="J73" s="15">
        <v>216.5</v>
      </c>
      <c r="K73" s="24">
        <v>80.6</v>
      </c>
      <c r="L73" s="25">
        <f>J73/3*0.6+K73*0.4</f>
        <v>75.54</v>
      </c>
      <c r="M73" s="26"/>
      <c r="N73" s="26"/>
    </row>
    <row r="74" ht="35" customHeight="1" spans="1:14">
      <c r="A74" s="9">
        <v>72</v>
      </c>
      <c r="B74" s="10" t="s">
        <v>178</v>
      </c>
      <c r="C74" s="11" t="s">
        <v>179</v>
      </c>
      <c r="D74" s="35" t="s">
        <v>172</v>
      </c>
      <c r="E74" s="35" t="s">
        <v>180</v>
      </c>
      <c r="F74" s="36">
        <v>2441110424</v>
      </c>
      <c r="G74" s="37">
        <v>1</v>
      </c>
      <c r="H74" s="15">
        <v>110</v>
      </c>
      <c r="I74" s="15">
        <v>111.5</v>
      </c>
      <c r="J74" s="15">
        <v>221.5</v>
      </c>
      <c r="K74" s="24">
        <v>85.1</v>
      </c>
      <c r="L74" s="25">
        <f>J74/3*0.6+K74*0.4</f>
        <v>78.34</v>
      </c>
      <c r="M74" s="26" t="s">
        <v>19</v>
      </c>
      <c r="N74" s="26"/>
    </row>
    <row r="75" ht="35" customHeight="1" spans="1:14">
      <c r="A75" s="9">
        <v>73</v>
      </c>
      <c r="B75" s="10" t="s">
        <v>181</v>
      </c>
      <c r="C75" s="11" t="s">
        <v>182</v>
      </c>
      <c r="D75" s="35" t="s">
        <v>172</v>
      </c>
      <c r="E75" s="35" t="s">
        <v>180</v>
      </c>
      <c r="F75" s="36">
        <v>2441110424</v>
      </c>
      <c r="G75" s="37">
        <v>1</v>
      </c>
      <c r="H75" s="15">
        <v>112</v>
      </c>
      <c r="I75" s="15">
        <v>96</v>
      </c>
      <c r="J75" s="15">
        <v>208</v>
      </c>
      <c r="K75" s="24">
        <v>82.9</v>
      </c>
      <c r="L75" s="25">
        <f>J75/3*0.6+K75*0.4</f>
        <v>74.76</v>
      </c>
      <c r="M75" s="34"/>
      <c r="N75" s="26"/>
    </row>
    <row r="76" ht="35" customHeight="1" spans="1:14">
      <c r="A76" s="9">
        <v>74</v>
      </c>
      <c r="B76" s="10" t="s">
        <v>183</v>
      </c>
      <c r="C76" s="11" t="s">
        <v>184</v>
      </c>
      <c r="D76" s="35" t="s">
        <v>172</v>
      </c>
      <c r="E76" s="35" t="s">
        <v>180</v>
      </c>
      <c r="F76" s="36">
        <v>2441110424</v>
      </c>
      <c r="G76" s="37">
        <v>1</v>
      </c>
      <c r="H76" s="15">
        <v>108.5</v>
      </c>
      <c r="I76" s="15">
        <v>101</v>
      </c>
      <c r="J76" s="15">
        <v>209.5</v>
      </c>
      <c r="K76" s="24">
        <v>80.6</v>
      </c>
      <c r="L76" s="25">
        <f>J76/3*0.6+K76*0.4</f>
        <v>74.14</v>
      </c>
      <c r="M76" s="26"/>
      <c r="N76" s="26"/>
    </row>
    <row r="77" spans="6:12">
      <c r="F77" s="33"/>
      <c r="G77" s="33"/>
      <c r="H77" s="2"/>
      <c r="I77" s="2"/>
      <c r="J77" s="2"/>
      <c r="K77" s="2"/>
      <c r="L77" s="2"/>
    </row>
  </sheetData>
  <protectedRanges>
    <protectedRange sqref="D3:D76" name="区域1_1"/>
    <protectedRange sqref="B3:G76" name="区域1"/>
  </protectedRanges>
  <sortState ref="B74:M76">
    <sortCondition ref="L74:L76" descending="1"/>
  </sortState>
  <mergeCells count="1">
    <mergeCell ref="A1:M1"/>
  </mergeCells>
  <pageMargins left="0.751388888888889" right="0.751388888888889" top="0.409027777777778" bottom="0.40902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77"/>
  <sheetViews>
    <sheetView tabSelected="1" topLeftCell="A46" workbookViewId="0">
      <selection activeCell="F36" sqref="F36:F46"/>
    </sheetView>
  </sheetViews>
  <sheetFormatPr defaultColWidth="9" defaultRowHeight="14.4"/>
  <cols>
    <col min="1" max="1" width="5.5" customWidth="1"/>
    <col min="2" max="2" width="9.25" customWidth="1"/>
    <col min="3" max="3" width="15.8796296296296" customWidth="1"/>
    <col min="4" max="4" width="15.5" style="2" customWidth="1"/>
    <col min="5" max="5" width="12.75" style="2" customWidth="1"/>
    <col min="6" max="6" width="14.6296296296296" style="3" customWidth="1"/>
    <col min="7" max="7" width="6.75" style="3" customWidth="1"/>
    <col min="8" max="8" width="7.87962962962963" customWidth="1"/>
    <col min="9" max="9" width="7.75" customWidth="1"/>
    <col min="11" max="11" width="8.5" customWidth="1"/>
    <col min="12" max="12" width="9.44444444444444"/>
    <col min="13" max="14" width="9" style="2"/>
  </cols>
  <sheetData>
    <row r="1" ht="60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7" customHeight="1" spans="1:14">
      <c r="A2" s="5" t="s">
        <v>1</v>
      </c>
      <c r="B2" s="6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8" t="s">
        <v>7</v>
      </c>
      <c r="H2" s="6" t="s">
        <v>8</v>
      </c>
      <c r="I2" s="5" t="s">
        <v>9</v>
      </c>
      <c r="J2" s="6" t="s">
        <v>10</v>
      </c>
      <c r="K2" s="5" t="s">
        <v>11</v>
      </c>
      <c r="L2" s="6" t="s">
        <v>12</v>
      </c>
      <c r="M2" s="5" t="s">
        <v>13</v>
      </c>
      <c r="N2" s="5" t="s">
        <v>14</v>
      </c>
    </row>
    <row r="3" s="1" customFormat="1" ht="35" customHeight="1" spans="1:14">
      <c r="A3" s="9">
        <v>1</v>
      </c>
      <c r="B3" s="10" t="s">
        <v>15</v>
      </c>
      <c r="C3" s="11" t="s">
        <v>16</v>
      </c>
      <c r="D3" s="12" t="s">
        <v>17</v>
      </c>
      <c r="E3" s="12" t="s">
        <v>18</v>
      </c>
      <c r="F3" s="13">
        <v>2441110406</v>
      </c>
      <c r="G3" s="14">
        <v>1</v>
      </c>
      <c r="H3" s="15">
        <v>104</v>
      </c>
      <c r="I3" s="15">
        <v>105</v>
      </c>
      <c r="J3" s="15">
        <v>209</v>
      </c>
      <c r="K3" s="24">
        <v>82.6</v>
      </c>
      <c r="L3" s="25">
        <f t="shared" ref="L3:L15" si="0">J3/3*0.6+K3*0.4</f>
        <v>74.84</v>
      </c>
      <c r="M3" s="26" t="s">
        <v>19</v>
      </c>
      <c r="N3" s="26"/>
    </row>
    <row r="4" ht="35" customHeight="1" spans="1:14">
      <c r="A4" s="9">
        <v>2</v>
      </c>
      <c r="B4" s="10" t="s">
        <v>20</v>
      </c>
      <c r="C4" s="11" t="s">
        <v>21</v>
      </c>
      <c r="D4" s="16"/>
      <c r="E4" s="16"/>
      <c r="F4" s="17"/>
      <c r="G4" s="18"/>
      <c r="H4" s="15">
        <v>108.5</v>
      </c>
      <c r="I4" s="15">
        <v>99</v>
      </c>
      <c r="J4" s="15">
        <v>207.5</v>
      </c>
      <c r="K4" s="24">
        <v>79.4</v>
      </c>
      <c r="L4" s="25">
        <f t="shared" si="0"/>
        <v>73.26</v>
      </c>
      <c r="M4" s="26"/>
      <c r="N4" s="26"/>
    </row>
    <row r="5" ht="35" customHeight="1" spans="1:14">
      <c r="A5" s="9">
        <v>3</v>
      </c>
      <c r="B5" s="19" t="s">
        <v>22</v>
      </c>
      <c r="C5" s="20">
        <v>1161300405012</v>
      </c>
      <c r="D5" s="16"/>
      <c r="E5" s="21"/>
      <c r="F5" s="22"/>
      <c r="G5" s="23"/>
      <c r="H5" s="15">
        <v>106.5</v>
      </c>
      <c r="I5" s="15">
        <v>96.5</v>
      </c>
      <c r="J5" s="15">
        <v>203</v>
      </c>
      <c r="K5" s="25">
        <v>81</v>
      </c>
      <c r="L5" s="25">
        <f t="shared" si="0"/>
        <v>73</v>
      </c>
      <c r="M5" s="27"/>
      <c r="N5" s="28" t="s">
        <v>23</v>
      </c>
    </row>
    <row r="6" ht="35" customHeight="1" spans="1:14">
      <c r="A6" s="9">
        <v>4</v>
      </c>
      <c r="B6" s="10" t="s">
        <v>24</v>
      </c>
      <c r="C6" s="11" t="s">
        <v>25</v>
      </c>
      <c r="D6" s="16"/>
      <c r="E6" s="12" t="s">
        <v>26</v>
      </c>
      <c r="F6" s="13">
        <v>2441110407</v>
      </c>
      <c r="G6" s="14">
        <v>1</v>
      </c>
      <c r="H6" s="15">
        <v>114.5</v>
      </c>
      <c r="I6" s="15">
        <v>108.5</v>
      </c>
      <c r="J6" s="15">
        <v>223</v>
      </c>
      <c r="K6" s="24">
        <v>83.6</v>
      </c>
      <c r="L6" s="25">
        <f t="shared" si="0"/>
        <v>78.04</v>
      </c>
      <c r="M6" s="26" t="s">
        <v>19</v>
      </c>
      <c r="N6" s="26"/>
    </row>
    <row r="7" ht="35" customHeight="1" spans="1:14">
      <c r="A7" s="9">
        <v>5</v>
      </c>
      <c r="B7" s="10" t="s">
        <v>27</v>
      </c>
      <c r="C7" s="11" t="s">
        <v>28</v>
      </c>
      <c r="D7" s="16"/>
      <c r="E7" s="16"/>
      <c r="F7" s="17"/>
      <c r="G7" s="18"/>
      <c r="H7" s="15">
        <v>102</v>
      </c>
      <c r="I7" s="15">
        <v>111</v>
      </c>
      <c r="J7" s="15">
        <v>213</v>
      </c>
      <c r="K7" s="24">
        <v>84</v>
      </c>
      <c r="L7" s="25">
        <f t="shared" si="0"/>
        <v>76.2</v>
      </c>
      <c r="M7" s="26"/>
      <c r="N7" s="26"/>
    </row>
    <row r="8" ht="35" customHeight="1" spans="1:14">
      <c r="A8" s="9">
        <v>6</v>
      </c>
      <c r="B8" s="10" t="s">
        <v>29</v>
      </c>
      <c r="C8" s="11" t="s">
        <v>30</v>
      </c>
      <c r="D8" s="16"/>
      <c r="E8" s="21"/>
      <c r="F8" s="22"/>
      <c r="G8" s="23"/>
      <c r="H8" s="15">
        <v>109.5</v>
      </c>
      <c r="I8" s="15">
        <v>103.5</v>
      </c>
      <c r="J8" s="15">
        <v>213</v>
      </c>
      <c r="K8" s="24">
        <v>79.8</v>
      </c>
      <c r="L8" s="25">
        <f t="shared" si="0"/>
        <v>74.52</v>
      </c>
      <c r="M8" s="26"/>
      <c r="N8" s="26"/>
    </row>
    <row r="9" ht="35" customHeight="1" spans="1:14">
      <c r="A9" s="9">
        <v>7</v>
      </c>
      <c r="B9" s="10" t="s">
        <v>31</v>
      </c>
      <c r="C9" s="11" t="s">
        <v>32</v>
      </c>
      <c r="D9" s="16"/>
      <c r="E9" s="12" t="s">
        <v>33</v>
      </c>
      <c r="F9" s="13" t="s">
        <v>34</v>
      </c>
      <c r="G9" s="14">
        <v>3</v>
      </c>
      <c r="H9" s="15">
        <v>133</v>
      </c>
      <c r="I9" s="15">
        <v>106.5</v>
      </c>
      <c r="J9" s="15">
        <v>239.5</v>
      </c>
      <c r="K9" s="24">
        <v>84.8</v>
      </c>
      <c r="L9" s="25">
        <f t="shared" si="0"/>
        <v>81.82</v>
      </c>
      <c r="M9" s="26" t="s">
        <v>19</v>
      </c>
      <c r="N9" s="26"/>
    </row>
    <row r="10" ht="35" customHeight="1" spans="1:14">
      <c r="A10" s="9">
        <v>8</v>
      </c>
      <c r="B10" s="10" t="s">
        <v>35</v>
      </c>
      <c r="C10" s="11" t="s">
        <v>36</v>
      </c>
      <c r="D10" s="16"/>
      <c r="E10" s="16"/>
      <c r="F10" s="17"/>
      <c r="G10" s="18"/>
      <c r="H10" s="15">
        <v>117.5</v>
      </c>
      <c r="I10" s="15">
        <v>106.5</v>
      </c>
      <c r="J10" s="15">
        <v>224</v>
      </c>
      <c r="K10" s="24">
        <v>83.2</v>
      </c>
      <c r="L10" s="25">
        <f t="shared" si="0"/>
        <v>78.08</v>
      </c>
      <c r="M10" s="26" t="s">
        <v>19</v>
      </c>
      <c r="N10" s="26"/>
    </row>
    <row r="11" ht="35" customHeight="1" spans="1:14">
      <c r="A11" s="9">
        <v>9</v>
      </c>
      <c r="B11" s="10" t="s">
        <v>37</v>
      </c>
      <c r="C11" s="11" t="s">
        <v>38</v>
      </c>
      <c r="D11" s="16"/>
      <c r="E11" s="16"/>
      <c r="F11" s="17"/>
      <c r="G11" s="18"/>
      <c r="H11" s="15">
        <v>116</v>
      </c>
      <c r="I11" s="15">
        <v>102</v>
      </c>
      <c r="J11" s="15">
        <v>218</v>
      </c>
      <c r="K11" s="24">
        <v>83.6</v>
      </c>
      <c r="L11" s="25">
        <f t="shared" si="0"/>
        <v>77.04</v>
      </c>
      <c r="M11" s="26" t="s">
        <v>19</v>
      </c>
      <c r="N11" s="26"/>
    </row>
    <row r="12" s="1" customFormat="1" ht="35" customHeight="1" spans="1:14">
      <c r="A12" s="9">
        <v>10</v>
      </c>
      <c r="B12" s="10" t="s">
        <v>39</v>
      </c>
      <c r="C12" s="11" t="s">
        <v>40</v>
      </c>
      <c r="D12" s="16"/>
      <c r="E12" s="16"/>
      <c r="F12" s="17"/>
      <c r="G12" s="18"/>
      <c r="H12" s="15">
        <v>118</v>
      </c>
      <c r="I12" s="15">
        <v>101</v>
      </c>
      <c r="J12" s="15">
        <v>219</v>
      </c>
      <c r="K12" s="24">
        <v>81.4</v>
      </c>
      <c r="L12" s="25">
        <f t="shared" si="0"/>
        <v>76.36</v>
      </c>
      <c r="M12" s="29"/>
      <c r="N12" s="26"/>
    </row>
    <row r="13" ht="35" customHeight="1" spans="1:14">
      <c r="A13" s="9">
        <v>11</v>
      </c>
      <c r="B13" s="10" t="s">
        <v>41</v>
      </c>
      <c r="C13" s="11" t="s">
        <v>42</v>
      </c>
      <c r="D13" s="16"/>
      <c r="E13" s="16"/>
      <c r="F13" s="17"/>
      <c r="G13" s="18"/>
      <c r="H13" s="15">
        <v>120.5</v>
      </c>
      <c r="I13" s="15">
        <v>99</v>
      </c>
      <c r="J13" s="15">
        <v>219.5</v>
      </c>
      <c r="K13" s="24">
        <v>81</v>
      </c>
      <c r="L13" s="25">
        <f t="shared" si="0"/>
        <v>76.3</v>
      </c>
      <c r="M13" s="26"/>
      <c r="N13" s="26"/>
    </row>
    <row r="14" ht="35" customHeight="1" spans="1:14">
      <c r="A14" s="9">
        <v>12</v>
      </c>
      <c r="B14" s="10" t="s">
        <v>43</v>
      </c>
      <c r="C14" s="11" t="s">
        <v>44</v>
      </c>
      <c r="D14" s="16"/>
      <c r="E14" s="16"/>
      <c r="F14" s="17"/>
      <c r="G14" s="18"/>
      <c r="H14" s="15">
        <v>113.5</v>
      </c>
      <c r="I14" s="15">
        <v>109</v>
      </c>
      <c r="J14" s="15">
        <v>222.5</v>
      </c>
      <c r="K14" s="24">
        <v>79.2</v>
      </c>
      <c r="L14" s="25">
        <f t="shared" si="0"/>
        <v>76.18</v>
      </c>
      <c r="M14" s="26"/>
      <c r="N14" s="26"/>
    </row>
    <row r="15" ht="35" customHeight="1" spans="1:14">
      <c r="A15" s="9">
        <v>13</v>
      </c>
      <c r="B15" s="19" t="s">
        <v>45</v>
      </c>
      <c r="C15" s="20">
        <v>1161300405720</v>
      </c>
      <c r="D15" s="16"/>
      <c r="E15" s="16"/>
      <c r="F15" s="17"/>
      <c r="G15" s="18"/>
      <c r="H15" s="15">
        <v>111</v>
      </c>
      <c r="I15" s="15">
        <v>106.5</v>
      </c>
      <c r="J15" s="15">
        <v>217.5</v>
      </c>
      <c r="K15" s="24">
        <v>80.4</v>
      </c>
      <c r="L15" s="25">
        <f t="shared" si="0"/>
        <v>75.66</v>
      </c>
      <c r="M15" s="30"/>
      <c r="N15" s="31" t="s">
        <v>23</v>
      </c>
    </row>
    <row r="16" ht="35" customHeight="1" spans="1:14">
      <c r="A16" s="9">
        <v>14</v>
      </c>
      <c r="B16" s="10" t="s">
        <v>46</v>
      </c>
      <c r="C16" s="11" t="s">
        <v>47</v>
      </c>
      <c r="D16" s="16"/>
      <c r="E16" s="16"/>
      <c r="F16" s="17"/>
      <c r="G16" s="18"/>
      <c r="H16" s="15">
        <v>115.5</v>
      </c>
      <c r="I16" s="15">
        <v>103.5</v>
      </c>
      <c r="J16" s="15">
        <v>219</v>
      </c>
      <c r="K16" s="32" t="s">
        <v>48</v>
      </c>
      <c r="L16" s="25" t="s">
        <v>48</v>
      </c>
      <c r="M16" s="26"/>
      <c r="N16" s="26"/>
    </row>
    <row r="17" ht="35" customHeight="1" spans="1:14">
      <c r="A17" s="9">
        <v>15</v>
      </c>
      <c r="B17" s="10" t="s">
        <v>49</v>
      </c>
      <c r="C17" s="11" t="s">
        <v>50</v>
      </c>
      <c r="D17" s="16"/>
      <c r="E17" s="21"/>
      <c r="F17" s="22"/>
      <c r="G17" s="23"/>
      <c r="H17" s="15">
        <v>121.5</v>
      </c>
      <c r="I17" s="15">
        <v>106</v>
      </c>
      <c r="J17" s="15">
        <v>227.5</v>
      </c>
      <c r="K17" s="32" t="s">
        <v>48</v>
      </c>
      <c r="L17" s="25" t="s">
        <v>48</v>
      </c>
      <c r="M17" s="26"/>
      <c r="N17" s="26"/>
    </row>
    <row r="18" ht="35" customHeight="1" spans="1:14">
      <c r="A18" s="9">
        <v>16</v>
      </c>
      <c r="B18" s="10" t="s">
        <v>51</v>
      </c>
      <c r="C18" s="11" t="s">
        <v>52</v>
      </c>
      <c r="D18" s="16"/>
      <c r="E18" s="12" t="s">
        <v>53</v>
      </c>
      <c r="F18" s="13">
        <v>2441110409</v>
      </c>
      <c r="G18" s="14">
        <v>2</v>
      </c>
      <c r="H18" s="15">
        <v>107</v>
      </c>
      <c r="I18" s="15">
        <v>93</v>
      </c>
      <c r="J18" s="15">
        <v>200</v>
      </c>
      <c r="K18" s="24">
        <v>79.8</v>
      </c>
      <c r="L18" s="25">
        <f t="shared" ref="L18:L21" si="1">J18/3*0.6+K18*0.4</f>
        <v>71.92</v>
      </c>
      <c r="M18" s="26" t="s">
        <v>19</v>
      </c>
      <c r="N18" s="26"/>
    </row>
    <row r="19" ht="35" customHeight="1" spans="1:14">
      <c r="A19" s="9">
        <v>17</v>
      </c>
      <c r="B19" s="10" t="s">
        <v>54</v>
      </c>
      <c r="C19" s="11" t="s">
        <v>55</v>
      </c>
      <c r="D19" s="16"/>
      <c r="E19" s="16"/>
      <c r="F19" s="17"/>
      <c r="G19" s="18"/>
      <c r="H19" s="15">
        <v>101.5</v>
      </c>
      <c r="I19" s="15">
        <v>90.5</v>
      </c>
      <c r="J19" s="15">
        <v>192</v>
      </c>
      <c r="K19" s="24">
        <v>79.5</v>
      </c>
      <c r="L19" s="25">
        <f t="shared" si="1"/>
        <v>70.2</v>
      </c>
      <c r="M19" s="26" t="s">
        <v>19</v>
      </c>
      <c r="N19" s="26"/>
    </row>
    <row r="20" ht="35" customHeight="1" spans="1:14">
      <c r="A20" s="9">
        <v>18</v>
      </c>
      <c r="B20" s="10" t="s">
        <v>56</v>
      </c>
      <c r="C20" s="11" t="s">
        <v>57</v>
      </c>
      <c r="D20" s="16"/>
      <c r="E20" s="16"/>
      <c r="F20" s="17"/>
      <c r="G20" s="18"/>
      <c r="H20" s="15">
        <v>102.5</v>
      </c>
      <c r="I20" s="15">
        <v>84</v>
      </c>
      <c r="J20" s="15">
        <v>186.5</v>
      </c>
      <c r="K20" s="24">
        <v>80.8</v>
      </c>
      <c r="L20" s="25">
        <f t="shared" si="1"/>
        <v>69.62</v>
      </c>
      <c r="M20" s="26"/>
      <c r="N20" s="26"/>
    </row>
    <row r="21" ht="35" customHeight="1" spans="1:14">
      <c r="A21" s="9">
        <v>19</v>
      </c>
      <c r="B21" s="19" t="s">
        <v>58</v>
      </c>
      <c r="C21" s="20">
        <v>1161300406126</v>
      </c>
      <c r="D21" s="16"/>
      <c r="E21" s="16"/>
      <c r="F21" s="17"/>
      <c r="G21" s="18"/>
      <c r="H21" s="15">
        <v>92</v>
      </c>
      <c r="I21" s="15">
        <v>84.5</v>
      </c>
      <c r="J21" s="15">
        <v>176.5</v>
      </c>
      <c r="K21" s="24">
        <v>75.4</v>
      </c>
      <c r="L21" s="25">
        <f t="shared" si="1"/>
        <v>65.46</v>
      </c>
      <c r="M21" s="30"/>
      <c r="N21" s="31" t="s">
        <v>23</v>
      </c>
    </row>
    <row r="22" s="1" customFormat="1" ht="35" customHeight="1" spans="1:14">
      <c r="A22" s="9">
        <v>20</v>
      </c>
      <c r="B22" s="10" t="s">
        <v>59</v>
      </c>
      <c r="C22" s="11" t="s">
        <v>60</v>
      </c>
      <c r="D22" s="16"/>
      <c r="E22" s="16"/>
      <c r="F22" s="17"/>
      <c r="G22" s="18"/>
      <c r="H22" s="15">
        <v>120</v>
      </c>
      <c r="I22" s="15">
        <v>91.5</v>
      </c>
      <c r="J22" s="15">
        <v>211.5</v>
      </c>
      <c r="K22" s="32" t="s">
        <v>48</v>
      </c>
      <c r="L22" s="25" t="s">
        <v>48</v>
      </c>
      <c r="M22" s="29"/>
      <c r="N22" s="26"/>
    </row>
    <row r="23" s="1" customFormat="1" ht="35" customHeight="1" spans="1:14">
      <c r="A23" s="9">
        <v>21</v>
      </c>
      <c r="B23" s="19" t="s">
        <v>61</v>
      </c>
      <c r="C23" s="20">
        <v>1161300406204</v>
      </c>
      <c r="D23" s="16"/>
      <c r="E23" s="21"/>
      <c r="F23" s="22"/>
      <c r="G23" s="23"/>
      <c r="H23" s="15">
        <v>86</v>
      </c>
      <c r="I23" s="15">
        <v>70</v>
      </c>
      <c r="J23" s="15">
        <v>156</v>
      </c>
      <c r="K23" s="32" t="s">
        <v>48</v>
      </c>
      <c r="L23" s="25" t="s">
        <v>48</v>
      </c>
      <c r="M23" s="31"/>
      <c r="N23" s="31" t="s">
        <v>23</v>
      </c>
    </row>
    <row r="24" ht="35" customHeight="1" spans="1:14">
      <c r="A24" s="9">
        <v>22</v>
      </c>
      <c r="B24" s="10" t="s">
        <v>62</v>
      </c>
      <c r="C24" s="11" t="s">
        <v>63</v>
      </c>
      <c r="D24" s="16"/>
      <c r="E24" s="12" t="s">
        <v>64</v>
      </c>
      <c r="F24" s="13">
        <v>2441110410</v>
      </c>
      <c r="G24" s="14">
        <v>1</v>
      </c>
      <c r="H24" s="15">
        <v>107</v>
      </c>
      <c r="I24" s="15">
        <v>96</v>
      </c>
      <c r="J24" s="15">
        <v>203</v>
      </c>
      <c r="K24" s="24">
        <v>84.4</v>
      </c>
      <c r="L24" s="25">
        <f t="shared" ref="L24:L28" si="2">J24/3*0.6+K24*0.4</f>
        <v>74.36</v>
      </c>
      <c r="M24" s="26" t="s">
        <v>19</v>
      </c>
      <c r="N24" s="26"/>
    </row>
    <row r="25" ht="35" customHeight="1" spans="1:14">
      <c r="A25" s="9">
        <v>23</v>
      </c>
      <c r="B25" s="10" t="s">
        <v>65</v>
      </c>
      <c r="C25" s="11" t="s">
        <v>66</v>
      </c>
      <c r="D25" s="16"/>
      <c r="E25" s="16"/>
      <c r="F25" s="17"/>
      <c r="G25" s="18"/>
      <c r="H25" s="15">
        <v>96</v>
      </c>
      <c r="I25" s="15">
        <v>102.5</v>
      </c>
      <c r="J25" s="15">
        <v>198.5</v>
      </c>
      <c r="K25" s="24">
        <v>80.2</v>
      </c>
      <c r="L25" s="25">
        <f t="shared" si="2"/>
        <v>71.78</v>
      </c>
      <c r="M25" s="26"/>
      <c r="N25" s="26"/>
    </row>
    <row r="26" ht="35" customHeight="1" spans="1:14">
      <c r="A26" s="9">
        <v>24</v>
      </c>
      <c r="B26" s="10" t="s">
        <v>67</v>
      </c>
      <c r="C26" s="11" t="s">
        <v>68</v>
      </c>
      <c r="D26" s="16"/>
      <c r="E26" s="21"/>
      <c r="F26" s="22"/>
      <c r="G26" s="18"/>
      <c r="H26" s="15">
        <v>76</v>
      </c>
      <c r="I26" s="15">
        <v>112.5</v>
      </c>
      <c r="J26" s="15">
        <v>188.5</v>
      </c>
      <c r="K26" s="32" t="s">
        <v>48</v>
      </c>
      <c r="L26" s="25" t="s">
        <v>48</v>
      </c>
      <c r="M26" s="26"/>
      <c r="N26" s="26"/>
    </row>
    <row r="27" ht="35" customHeight="1" spans="1:14">
      <c r="A27" s="9">
        <v>25</v>
      </c>
      <c r="B27" s="10" t="s">
        <v>69</v>
      </c>
      <c r="C27" s="11" t="s">
        <v>70</v>
      </c>
      <c r="D27" s="16"/>
      <c r="E27" s="12" t="s">
        <v>71</v>
      </c>
      <c r="F27" s="13">
        <v>2441110411</v>
      </c>
      <c r="G27" s="18"/>
      <c r="H27" s="15">
        <v>98</v>
      </c>
      <c r="I27" s="15">
        <v>102</v>
      </c>
      <c r="J27" s="15">
        <v>200</v>
      </c>
      <c r="K27" s="24">
        <v>84.3</v>
      </c>
      <c r="L27" s="25">
        <f t="shared" si="2"/>
        <v>73.72</v>
      </c>
      <c r="M27" s="26" t="s">
        <v>19</v>
      </c>
      <c r="N27" s="26"/>
    </row>
    <row r="28" ht="35" customHeight="1" spans="1:14">
      <c r="A28" s="9">
        <v>26</v>
      </c>
      <c r="B28" s="10" t="s">
        <v>72</v>
      </c>
      <c r="C28" s="11" t="s">
        <v>73</v>
      </c>
      <c r="D28" s="16"/>
      <c r="E28" s="16"/>
      <c r="F28" s="17"/>
      <c r="G28" s="18"/>
      <c r="H28" s="15">
        <v>107.5</v>
      </c>
      <c r="I28" s="15">
        <v>93.5</v>
      </c>
      <c r="J28" s="15">
        <v>201</v>
      </c>
      <c r="K28" s="24">
        <v>81.7</v>
      </c>
      <c r="L28" s="25">
        <f t="shared" si="2"/>
        <v>72.88</v>
      </c>
      <c r="M28" s="26"/>
      <c r="N28" s="26"/>
    </row>
    <row r="29" ht="35" customHeight="1" spans="1:14">
      <c r="A29" s="9">
        <v>27</v>
      </c>
      <c r="B29" s="10" t="s">
        <v>74</v>
      </c>
      <c r="C29" s="11" t="s">
        <v>75</v>
      </c>
      <c r="D29" s="16"/>
      <c r="E29" s="21"/>
      <c r="F29" s="22"/>
      <c r="G29" s="18"/>
      <c r="H29" s="15">
        <v>92.5</v>
      </c>
      <c r="I29" s="15">
        <v>104.5</v>
      </c>
      <c r="J29" s="15">
        <v>197</v>
      </c>
      <c r="K29" s="32" t="s">
        <v>48</v>
      </c>
      <c r="L29" s="25" t="s">
        <v>48</v>
      </c>
      <c r="M29" s="26"/>
      <c r="N29" s="26"/>
    </row>
    <row r="30" ht="35" customHeight="1" spans="1:14">
      <c r="A30" s="9">
        <v>28</v>
      </c>
      <c r="B30" s="10" t="s">
        <v>76</v>
      </c>
      <c r="C30" s="11" t="s">
        <v>77</v>
      </c>
      <c r="D30" s="16"/>
      <c r="E30" s="12" t="s">
        <v>78</v>
      </c>
      <c r="F30" s="13">
        <v>2441110412</v>
      </c>
      <c r="G30" s="18"/>
      <c r="H30" s="15">
        <v>111</v>
      </c>
      <c r="I30" s="15">
        <v>85</v>
      </c>
      <c r="J30" s="15">
        <v>196</v>
      </c>
      <c r="K30" s="24">
        <v>83.36</v>
      </c>
      <c r="L30" s="25">
        <f t="shared" ref="L30:L76" si="3">J30/3*0.6+K30*0.4</f>
        <v>72.544</v>
      </c>
      <c r="M30" s="26" t="s">
        <v>19</v>
      </c>
      <c r="N30" s="26"/>
    </row>
    <row r="31" ht="35" customHeight="1" spans="1:14">
      <c r="A31" s="9">
        <v>29</v>
      </c>
      <c r="B31" s="10" t="s">
        <v>79</v>
      </c>
      <c r="C31" s="11" t="s">
        <v>80</v>
      </c>
      <c r="D31" s="16"/>
      <c r="E31" s="16"/>
      <c r="F31" s="17"/>
      <c r="G31" s="18"/>
      <c r="H31" s="15">
        <v>105.5</v>
      </c>
      <c r="I31" s="15">
        <v>80</v>
      </c>
      <c r="J31" s="15">
        <v>185.5</v>
      </c>
      <c r="K31" s="24">
        <v>82.6</v>
      </c>
      <c r="L31" s="25">
        <f t="shared" si="3"/>
        <v>70.14</v>
      </c>
      <c r="M31" s="26"/>
      <c r="N31" s="26"/>
    </row>
    <row r="32" ht="35" customHeight="1" spans="1:14">
      <c r="A32" s="9">
        <v>30</v>
      </c>
      <c r="B32" s="10" t="s">
        <v>81</v>
      </c>
      <c r="C32" s="11" t="s">
        <v>82</v>
      </c>
      <c r="D32" s="16"/>
      <c r="E32" s="21"/>
      <c r="F32" s="22"/>
      <c r="G32" s="18"/>
      <c r="H32" s="15">
        <v>104</v>
      </c>
      <c r="I32" s="15">
        <v>102</v>
      </c>
      <c r="J32" s="15">
        <v>206</v>
      </c>
      <c r="K32" s="32" t="s">
        <v>48</v>
      </c>
      <c r="L32" s="25" t="s">
        <v>48</v>
      </c>
      <c r="M32" s="26"/>
      <c r="N32" s="26"/>
    </row>
    <row r="33" ht="35" customHeight="1" spans="1:14">
      <c r="A33" s="9">
        <v>31</v>
      </c>
      <c r="B33" s="10" t="s">
        <v>83</v>
      </c>
      <c r="C33" s="11" t="s">
        <v>84</v>
      </c>
      <c r="D33" s="16"/>
      <c r="E33" s="12" t="s">
        <v>85</v>
      </c>
      <c r="F33" s="13">
        <v>2441110413</v>
      </c>
      <c r="G33" s="18"/>
      <c r="H33" s="15">
        <v>110</v>
      </c>
      <c r="I33" s="15">
        <v>92.5</v>
      </c>
      <c r="J33" s="15">
        <v>202.5</v>
      </c>
      <c r="K33" s="24">
        <v>83.9</v>
      </c>
      <c r="L33" s="25">
        <f t="shared" si="3"/>
        <v>74.06</v>
      </c>
      <c r="M33" s="26" t="s">
        <v>19</v>
      </c>
      <c r="N33" s="26"/>
    </row>
    <row r="34" s="1" customFormat="1" ht="35" customHeight="1" spans="1:14">
      <c r="A34" s="9">
        <v>32</v>
      </c>
      <c r="B34" s="19" t="s">
        <v>86</v>
      </c>
      <c r="C34" s="20">
        <v>1161300406313</v>
      </c>
      <c r="D34" s="16"/>
      <c r="E34" s="16"/>
      <c r="F34" s="17"/>
      <c r="G34" s="18"/>
      <c r="H34" s="15">
        <v>92</v>
      </c>
      <c r="I34" s="15">
        <v>92.5</v>
      </c>
      <c r="J34" s="15">
        <v>184.5</v>
      </c>
      <c r="K34" s="24">
        <v>82.36</v>
      </c>
      <c r="L34" s="25">
        <f t="shared" si="3"/>
        <v>69.844</v>
      </c>
      <c r="M34" s="31"/>
      <c r="N34" s="31"/>
    </row>
    <row r="35" s="1" customFormat="1" ht="35" customHeight="1" spans="1:14">
      <c r="A35" s="9">
        <v>33</v>
      </c>
      <c r="B35" s="19" t="s">
        <v>87</v>
      </c>
      <c r="C35" s="20">
        <v>1161300406310</v>
      </c>
      <c r="D35" s="16"/>
      <c r="E35" s="21"/>
      <c r="F35" s="22"/>
      <c r="G35" s="23"/>
      <c r="H35" s="15">
        <v>77</v>
      </c>
      <c r="I35" s="15">
        <v>101.5</v>
      </c>
      <c r="J35" s="15">
        <v>178.5</v>
      </c>
      <c r="K35" s="24">
        <v>82</v>
      </c>
      <c r="L35" s="25">
        <f t="shared" si="3"/>
        <v>68.5</v>
      </c>
      <c r="M35" s="31"/>
      <c r="N35" s="31"/>
    </row>
    <row r="36" ht="35" customHeight="1" spans="1:14">
      <c r="A36" s="9">
        <v>34</v>
      </c>
      <c r="B36" s="10" t="s">
        <v>88</v>
      </c>
      <c r="C36" s="11" t="s">
        <v>89</v>
      </c>
      <c r="D36" s="16"/>
      <c r="E36" s="12" t="s">
        <v>90</v>
      </c>
      <c r="F36" s="13" t="s">
        <v>91</v>
      </c>
      <c r="G36" s="14">
        <v>3</v>
      </c>
      <c r="H36" s="15">
        <v>106.5</v>
      </c>
      <c r="I36" s="15">
        <v>114</v>
      </c>
      <c r="J36" s="15">
        <v>220.5</v>
      </c>
      <c r="K36" s="24">
        <v>84.82</v>
      </c>
      <c r="L36" s="25">
        <f t="shared" si="3"/>
        <v>78.028</v>
      </c>
      <c r="M36" s="26" t="s">
        <v>19</v>
      </c>
      <c r="N36" s="26"/>
    </row>
    <row r="37" ht="35" customHeight="1" spans="1:14">
      <c r="A37" s="9">
        <v>35</v>
      </c>
      <c r="B37" s="10" t="s">
        <v>92</v>
      </c>
      <c r="C37" s="11" t="s">
        <v>93</v>
      </c>
      <c r="D37" s="16"/>
      <c r="E37" s="16"/>
      <c r="F37" s="17"/>
      <c r="G37" s="18"/>
      <c r="H37" s="15">
        <v>105</v>
      </c>
      <c r="I37" s="15">
        <v>111</v>
      </c>
      <c r="J37" s="15">
        <v>216</v>
      </c>
      <c r="K37" s="24">
        <v>85.2</v>
      </c>
      <c r="L37" s="25">
        <f t="shared" si="3"/>
        <v>77.28</v>
      </c>
      <c r="M37" s="26" t="s">
        <v>19</v>
      </c>
      <c r="N37" s="26"/>
    </row>
    <row r="38" ht="35" customHeight="1" spans="1:14">
      <c r="A38" s="9">
        <v>36</v>
      </c>
      <c r="B38" s="10" t="s">
        <v>94</v>
      </c>
      <c r="C38" s="11" t="s">
        <v>95</v>
      </c>
      <c r="D38" s="16"/>
      <c r="E38" s="16"/>
      <c r="F38" s="17"/>
      <c r="G38" s="18"/>
      <c r="H38" s="15">
        <v>113.5</v>
      </c>
      <c r="I38" s="15">
        <v>109</v>
      </c>
      <c r="J38" s="15">
        <v>222.5</v>
      </c>
      <c r="K38" s="24">
        <v>81</v>
      </c>
      <c r="L38" s="25">
        <f t="shared" si="3"/>
        <v>76.9</v>
      </c>
      <c r="M38" s="26" t="s">
        <v>19</v>
      </c>
      <c r="N38" s="26"/>
    </row>
    <row r="39" ht="35" customHeight="1" spans="1:14">
      <c r="A39" s="9">
        <v>37</v>
      </c>
      <c r="B39" s="10" t="s">
        <v>96</v>
      </c>
      <c r="C39" s="11" t="s">
        <v>97</v>
      </c>
      <c r="D39" s="16"/>
      <c r="E39" s="16"/>
      <c r="F39" s="17"/>
      <c r="G39" s="18"/>
      <c r="H39" s="15">
        <v>116.5</v>
      </c>
      <c r="I39" s="15">
        <v>97</v>
      </c>
      <c r="J39" s="15">
        <v>213.5</v>
      </c>
      <c r="K39" s="24">
        <v>82.34</v>
      </c>
      <c r="L39" s="25">
        <f t="shared" si="3"/>
        <v>75.636</v>
      </c>
      <c r="M39" s="26"/>
      <c r="N39" s="26"/>
    </row>
    <row r="40" ht="35" customHeight="1" spans="1:14">
      <c r="A40" s="9">
        <v>38</v>
      </c>
      <c r="B40" s="10" t="s">
        <v>98</v>
      </c>
      <c r="C40" s="11" t="s">
        <v>99</v>
      </c>
      <c r="D40" s="16"/>
      <c r="E40" s="16"/>
      <c r="F40" s="17"/>
      <c r="G40" s="18"/>
      <c r="H40" s="15">
        <v>101</v>
      </c>
      <c r="I40" s="15">
        <v>106</v>
      </c>
      <c r="J40" s="15">
        <v>207</v>
      </c>
      <c r="K40" s="24">
        <v>83.5</v>
      </c>
      <c r="L40" s="25">
        <f t="shared" si="3"/>
        <v>74.8</v>
      </c>
      <c r="M40" s="26"/>
      <c r="N40" s="26"/>
    </row>
    <row r="41" ht="35" customHeight="1" spans="1:14">
      <c r="A41" s="9">
        <v>39</v>
      </c>
      <c r="B41" s="10" t="s">
        <v>100</v>
      </c>
      <c r="C41" s="11" t="s">
        <v>101</v>
      </c>
      <c r="D41" s="16"/>
      <c r="E41" s="16"/>
      <c r="F41" s="17"/>
      <c r="G41" s="18"/>
      <c r="H41" s="15">
        <v>121</v>
      </c>
      <c r="I41" s="15">
        <v>86</v>
      </c>
      <c r="J41" s="15">
        <v>207</v>
      </c>
      <c r="K41" s="24">
        <v>83.4</v>
      </c>
      <c r="L41" s="25">
        <f t="shared" si="3"/>
        <v>74.76</v>
      </c>
      <c r="M41" s="26"/>
      <c r="N41" s="26"/>
    </row>
    <row r="42" ht="35" customHeight="1" spans="1:14">
      <c r="A42" s="9">
        <v>40</v>
      </c>
      <c r="B42" s="10" t="s">
        <v>102</v>
      </c>
      <c r="C42" s="11" t="s">
        <v>103</v>
      </c>
      <c r="D42" s="16"/>
      <c r="E42" s="16"/>
      <c r="F42" s="17"/>
      <c r="G42" s="18"/>
      <c r="H42" s="15">
        <v>101.5</v>
      </c>
      <c r="I42" s="15">
        <v>105</v>
      </c>
      <c r="J42" s="15">
        <v>206.5</v>
      </c>
      <c r="K42" s="24">
        <v>83.3</v>
      </c>
      <c r="L42" s="25">
        <f t="shared" si="3"/>
        <v>74.62</v>
      </c>
      <c r="M42" s="26"/>
      <c r="N42" s="26"/>
    </row>
    <row r="43" ht="35" customHeight="1" spans="1:14">
      <c r="A43" s="9">
        <v>41</v>
      </c>
      <c r="B43" s="10" t="s">
        <v>104</v>
      </c>
      <c r="C43" s="11" t="s">
        <v>105</v>
      </c>
      <c r="D43" s="16"/>
      <c r="E43" s="16"/>
      <c r="F43" s="17"/>
      <c r="G43" s="18"/>
      <c r="H43" s="15">
        <v>111.5</v>
      </c>
      <c r="I43" s="15">
        <v>98.5</v>
      </c>
      <c r="J43" s="15">
        <v>210</v>
      </c>
      <c r="K43" s="24">
        <v>81.52</v>
      </c>
      <c r="L43" s="25">
        <f t="shared" si="3"/>
        <v>74.608</v>
      </c>
      <c r="M43" s="26"/>
      <c r="N43" s="26"/>
    </row>
    <row r="44" ht="35" customHeight="1" spans="1:14">
      <c r="A44" s="9">
        <v>42</v>
      </c>
      <c r="B44" s="10" t="s">
        <v>106</v>
      </c>
      <c r="C44" s="11" t="s">
        <v>107</v>
      </c>
      <c r="D44" s="16"/>
      <c r="E44" s="16"/>
      <c r="F44" s="17"/>
      <c r="G44" s="18"/>
      <c r="H44" s="15">
        <v>109.5</v>
      </c>
      <c r="I44" s="15">
        <v>93.5</v>
      </c>
      <c r="J44" s="15">
        <v>203</v>
      </c>
      <c r="K44" s="24">
        <v>83.34</v>
      </c>
      <c r="L44" s="25">
        <f t="shared" si="3"/>
        <v>73.936</v>
      </c>
      <c r="M44" s="26"/>
      <c r="N44" s="26"/>
    </row>
    <row r="45" ht="35" customHeight="1" spans="1:14">
      <c r="A45" s="9">
        <v>43</v>
      </c>
      <c r="B45" s="10" t="s">
        <v>108</v>
      </c>
      <c r="C45" s="11" t="s">
        <v>109</v>
      </c>
      <c r="D45" s="16"/>
      <c r="E45" s="16"/>
      <c r="F45" s="17"/>
      <c r="G45" s="18"/>
      <c r="H45" s="15">
        <v>103</v>
      </c>
      <c r="I45" s="15">
        <v>100</v>
      </c>
      <c r="J45" s="15">
        <v>203</v>
      </c>
      <c r="K45" s="24">
        <v>80.6</v>
      </c>
      <c r="L45" s="25">
        <f t="shared" si="3"/>
        <v>72.84</v>
      </c>
      <c r="M45" s="26"/>
      <c r="N45" s="26"/>
    </row>
    <row r="46" ht="35" customHeight="1" spans="1:14">
      <c r="A46" s="9">
        <v>44</v>
      </c>
      <c r="B46" s="10" t="s">
        <v>110</v>
      </c>
      <c r="C46" s="11" t="s">
        <v>111</v>
      </c>
      <c r="D46" s="16"/>
      <c r="E46" s="21"/>
      <c r="F46" s="22"/>
      <c r="G46" s="23"/>
      <c r="H46" s="15">
        <v>107.5</v>
      </c>
      <c r="I46" s="15">
        <v>95.5</v>
      </c>
      <c r="J46" s="15">
        <v>203</v>
      </c>
      <c r="K46" s="24">
        <v>79.9</v>
      </c>
      <c r="L46" s="25">
        <f t="shared" si="3"/>
        <v>72.56</v>
      </c>
      <c r="M46" s="26"/>
      <c r="N46" s="26"/>
    </row>
    <row r="47" ht="35" customHeight="1" spans="1:14">
      <c r="A47" s="9">
        <v>45</v>
      </c>
      <c r="B47" s="10" t="s">
        <v>112</v>
      </c>
      <c r="C47" s="11" t="s">
        <v>113</v>
      </c>
      <c r="D47" s="16"/>
      <c r="E47" s="12" t="s">
        <v>114</v>
      </c>
      <c r="F47" s="13">
        <v>2441110415</v>
      </c>
      <c r="G47" s="14">
        <v>1</v>
      </c>
      <c r="H47" s="15">
        <v>113.5</v>
      </c>
      <c r="I47" s="15">
        <v>93</v>
      </c>
      <c r="J47" s="15">
        <v>206.5</v>
      </c>
      <c r="K47" s="24">
        <v>84.66</v>
      </c>
      <c r="L47" s="25">
        <f t="shared" si="3"/>
        <v>75.164</v>
      </c>
      <c r="M47" s="26" t="s">
        <v>19</v>
      </c>
      <c r="N47" s="26"/>
    </row>
    <row r="48" ht="35" customHeight="1" spans="1:14">
      <c r="A48" s="9">
        <v>46</v>
      </c>
      <c r="B48" s="10" t="s">
        <v>115</v>
      </c>
      <c r="C48" s="11" t="s">
        <v>116</v>
      </c>
      <c r="D48" s="16"/>
      <c r="E48" s="16"/>
      <c r="F48" s="17"/>
      <c r="G48" s="18"/>
      <c r="H48" s="15">
        <v>110.5</v>
      </c>
      <c r="I48" s="15">
        <v>97.5</v>
      </c>
      <c r="J48" s="15">
        <v>208</v>
      </c>
      <c r="K48" s="24">
        <v>82.1</v>
      </c>
      <c r="L48" s="25">
        <f t="shared" si="3"/>
        <v>74.44</v>
      </c>
      <c r="M48" s="26"/>
      <c r="N48" s="26"/>
    </row>
    <row r="49" ht="35" customHeight="1" spans="1:14">
      <c r="A49" s="9">
        <v>47</v>
      </c>
      <c r="B49" s="10" t="s">
        <v>117</v>
      </c>
      <c r="C49" s="11" t="s">
        <v>118</v>
      </c>
      <c r="D49" s="16"/>
      <c r="E49" s="21"/>
      <c r="F49" s="22"/>
      <c r="G49" s="18"/>
      <c r="H49" s="15">
        <v>102.5</v>
      </c>
      <c r="I49" s="15">
        <v>101</v>
      </c>
      <c r="J49" s="15">
        <v>203.5</v>
      </c>
      <c r="K49" s="24">
        <v>81.78</v>
      </c>
      <c r="L49" s="25">
        <f t="shared" si="3"/>
        <v>73.412</v>
      </c>
      <c r="M49" s="26"/>
      <c r="N49" s="26"/>
    </row>
    <row r="50" ht="35" customHeight="1" spans="1:14">
      <c r="A50" s="9">
        <v>48</v>
      </c>
      <c r="B50" s="10" t="s">
        <v>119</v>
      </c>
      <c r="C50" s="11" t="s">
        <v>120</v>
      </c>
      <c r="D50" s="16"/>
      <c r="E50" s="12" t="s">
        <v>121</v>
      </c>
      <c r="F50" s="13">
        <v>2441110416</v>
      </c>
      <c r="G50" s="18"/>
      <c r="H50" s="15">
        <v>106.5</v>
      </c>
      <c r="I50" s="15">
        <v>104</v>
      </c>
      <c r="J50" s="15">
        <v>210.5</v>
      </c>
      <c r="K50" s="24">
        <v>82.16</v>
      </c>
      <c r="L50" s="25">
        <f t="shared" si="3"/>
        <v>74.964</v>
      </c>
      <c r="M50" s="26" t="s">
        <v>19</v>
      </c>
      <c r="N50" s="26"/>
    </row>
    <row r="51" ht="35" customHeight="1" spans="1:14">
      <c r="A51" s="9">
        <v>49</v>
      </c>
      <c r="B51" s="10" t="s">
        <v>122</v>
      </c>
      <c r="C51" s="11" t="s">
        <v>123</v>
      </c>
      <c r="D51" s="16"/>
      <c r="E51" s="16"/>
      <c r="F51" s="17"/>
      <c r="G51" s="18"/>
      <c r="H51" s="15">
        <v>83</v>
      </c>
      <c r="I51" s="15">
        <v>111.5</v>
      </c>
      <c r="J51" s="15">
        <v>194.5</v>
      </c>
      <c r="K51" s="24">
        <v>82.68</v>
      </c>
      <c r="L51" s="25">
        <f t="shared" si="3"/>
        <v>71.972</v>
      </c>
      <c r="M51" s="26"/>
      <c r="N51" s="26"/>
    </row>
    <row r="52" ht="35" customHeight="1" spans="1:14">
      <c r="A52" s="9">
        <v>50</v>
      </c>
      <c r="B52" s="10" t="s">
        <v>124</v>
      </c>
      <c r="C52" s="11" t="s">
        <v>125</v>
      </c>
      <c r="D52" s="21"/>
      <c r="E52" s="21"/>
      <c r="F52" s="22"/>
      <c r="G52" s="18"/>
      <c r="H52" s="15">
        <v>82</v>
      </c>
      <c r="I52" s="15">
        <v>86.5</v>
      </c>
      <c r="J52" s="15">
        <v>168.5</v>
      </c>
      <c r="K52" s="24">
        <v>79.1</v>
      </c>
      <c r="L52" s="25">
        <f t="shared" si="3"/>
        <v>65.34</v>
      </c>
      <c r="M52" s="26"/>
      <c r="N52" s="26"/>
    </row>
    <row r="53" ht="35" customHeight="1" spans="1:14">
      <c r="A53" s="9">
        <v>51</v>
      </c>
      <c r="B53" s="10" t="s">
        <v>126</v>
      </c>
      <c r="C53" s="11" t="s">
        <v>127</v>
      </c>
      <c r="D53" s="12" t="s">
        <v>128</v>
      </c>
      <c r="E53" s="12" t="s">
        <v>129</v>
      </c>
      <c r="F53" s="13">
        <v>2441110417</v>
      </c>
      <c r="G53" s="18"/>
      <c r="H53" s="15">
        <v>115</v>
      </c>
      <c r="I53" s="15">
        <v>111.5</v>
      </c>
      <c r="J53" s="15">
        <v>226.5</v>
      </c>
      <c r="K53" s="24">
        <v>82.4</v>
      </c>
      <c r="L53" s="25">
        <f t="shared" si="3"/>
        <v>78.26</v>
      </c>
      <c r="M53" s="26" t="s">
        <v>19</v>
      </c>
      <c r="N53" s="26"/>
    </row>
    <row r="54" ht="35" customHeight="1" spans="1:14">
      <c r="A54" s="9">
        <v>52</v>
      </c>
      <c r="B54" s="10" t="s">
        <v>130</v>
      </c>
      <c r="C54" s="11" t="s">
        <v>131</v>
      </c>
      <c r="D54" s="16"/>
      <c r="E54" s="16"/>
      <c r="F54" s="17"/>
      <c r="G54" s="18"/>
      <c r="H54" s="15">
        <v>109.5</v>
      </c>
      <c r="I54" s="15">
        <v>110</v>
      </c>
      <c r="J54" s="15">
        <v>219.5</v>
      </c>
      <c r="K54" s="24">
        <v>80.8</v>
      </c>
      <c r="L54" s="25">
        <f t="shared" si="3"/>
        <v>76.22</v>
      </c>
      <c r="M54" s="26"/>
      <c r="N54" s="26"/>
    </row>
    <row r="55" ht="35" customHeight="1" spans="1:14">
      <c r="A55" s="9">
        <v>53</v>
      </c>
      <c r="B55" s="10" t="s">
        <v>132</v>
      </c>
      <c r="C55" s="11" t="s">
        <v>133</v>
      </c>
      <c r="D55" s="16"/>
      <c r="E55" s="21"/>
      <c r="F55" s="22"/>
      <c r="G55" s="18"/>
      <c r="H55" s="15">
        <v>107.5</v>
      </c>
      <c r="I55" s="15">
        <v>109</v>
      </c>
      <c r="J55" s="15">
        <v>216.5</v>
      </c>
      <c r="K55" s="24">
        <v>79.7</v>
      </c>
      <c r="L55" s="25">
        <f t="shared" si="3"/>
        <v>75.18</v>
      </c>
      <c r="M55" s="26"/>
      <c r="N55" s="26"/>
    </row>
    <row r="56" ht="35" customHeight="1" spans="1:14">
      <c r="A56" s="9">
        <v>54</v>
      </c>
      <c r="B56" s="10" t="s">
        <v>134</v>
      </c>
      <c r="C56" s="11" t="s">
        <v>135</v>
      </c>
      <c r="D56" s="16"/>
      <c r="E56" s="12" t="s">
        <v>136</v>
      </c>
      <c r="F56" s="13">
        <v>2441110418</v>
      </c>
      <c r="G56" s="18"/>
      <c r="H56" s="15">
        <v>91</v>
      </c>
      <c r="I56" s="15">
        <v>118</v>
      </c>
      <c r="J56" s="15">
        <v>209</v>
      </c>
      <c r="K56" s="24">
        <v>82.8</v>
      </c>
      <c r="L56" s="25">
        <f t="shared" si="3"/>
        <v>74.92</v>
      </c>
      <c r="M56" s="26" t="s">
        <v>19</v>
      </c>
      <c r="N56" s="26"/>
    </row>
    <row r="57" ht="35" customHeight="1" spans="1:14">
      <c r="A57" s="9">
        <v>55</v>
      </c>
      <c r="B57" s="10" t="s">
        <v>137</v>
      </c>
      <c r="C57" s="11" t="s">
        <v>138</v>
      </c>
      <c r="D57" s="16"/>
      <c r="E57" s="16"/>
      <c r="F57" s="17"/>
      <c r="G57" s="18"/>
      <c r="H57" s="15">
        <v>115.5</v>
      </c>
      <c r="I57" s="15">
        <v>88.5</v>
      </c>
      <c r="J57" s="15">
        <v>204</v>
      </c>
      <c r="K57" s="24">
        <v>83.7</v>
      </c>
      <c r="L57" s="25">
        <f t="shared" si="3"/>
        <v>74.28</v>
      </c>
      <c r="M57" s="26"/>
      <c r="N57" s="26"/>
    </row>
    <row r="58" ht="35" customHeight="1" spans="1:14">
      <c r="A58" s="9">
        <v>56</v>
      </c>
      <c r="B58" s="10" t="s">
        <v>139</v>
      </c>
      <c r="C58" s="11" t="s">
        <v>140</v>
      </c>
      <c r="D58" s="21"/>
      <c r="E58" s="21"/>
      <c r="F58" s="22"/>
      <c r="G58" s="18"/>
      <c r="H58" s="15">
        <v>102</v>
      </c>
      <c r="I58" s="15">
        <v>96</v>
      </c>
      <c r="J58" s="15">
        <v>198</v>
      </c>
      <c r="K58" s="24">
        <v>84</v>
      </c>
      <c r="L58" s="25">
        <f t="shared" si="3"/>
        <v>73.2</v>
      </c>
      <c r="M58" s="26"/>
      <c r="N58" s="26"/>
    </row>
    <row r="59" ht="35" customHeight="1" spans="1:14">
      <c r="A59" s="9">
        <v>57</v>
      </c>
      <c r="B59" s="10" t="s">
        <v>141</v>
      </c>
      <c r="C59" s="11" t="s">
        <v>142</v>
      </c>
      <c r="D59" s="12" t="s">
        <v>143</v>
      </c>
      <c r="E59" s="12" t="s">
        <v>144</v>
      </c>
      <c r="F59" s="13">
        <v>2441110419</v>
      </c>
      <c r="G59" s="18"/>
      <c r="H59" s="15">
        <v>115.5</v>
      </c>
      <c r="I59" s="15">
        <v>87</v>
      </c>
      <c r="J59" s="15">
        <v>202.5</v>
      </c>
      <c r="K59" s="24">
        <v>82.5</v>
      </c>
      <c r="L59" s="25">
        <f t="shared" si="3"/>
        <v>73.5</v>
      </c>
      <c r="M59" s="26" t="s">
        <v>19</v>
      </c>
      <c r="N59" s="26"/>
    </row>
    <row r="60" ht="35" customHeight="1" spans="1:14">
      <c r="A60" s="9">
        <v>58</v>
      </c>
      <c r="B60" s="10" t="s">
        <v>145</v>
      </c>
      <c r="C60" s="11" t="s">
        <v>146</v>
      </c>
      <c r="D60" s="16"/>
      <c r="E60" s="16"/>
      <c r="F60" s="17"/>
      <c r="G60" s="18"/>
      <c r="H60" s="15">
        <v>94.5</v>
      </c>
      <c r="I60" s="15">
        <v>100.5</v>
      </c>
      <c r="J60" s="15">
        <v>195</v>
      </c>
      <c r="K60" s="24">
        <v>82.5</v>
      </c>
      <c r="L60" s="25">
        <f t="shared" si="3"/>
        <v>72</v>
      </c>
      <c r="M60" s="26"/>
      <c r="N60" s="26"/>
    </row>
    <row r="61" ht="35" customHeight="1" spans="1:14">
      <c r="A61" s="9">
        <v>59</v>
      </c>
      <c r="B61" s="10" t="s">
        <v>147</v>
      </c>
      <c r="C61" s="11" t="s">
        <v>148</v>
      </c>
      <c r="D61" s="16"/>
      <c r="E61" s="21"/>
      <c r="F61" s="22"/>
      <c r="G61" s="18"/>
      <c r="H61" s="15">
        <v>101.5</v>
      </c>
      <c r="I61" s="15">
        <v>94</v>
      </c>
      <c r="J61" s="15">
        <v>195.5</v>
      </c>
      <c r="K61" s="24">
        <v>78.9</v>
      </c>
      <c r="L61" s="25">
        <f t="shared" si="3"/>
        <v>70.66</v>
      </c>
      <c r="M61" s="26"/>
      <c r="N61" s="26"/>
    </row>
    <row r="62" ht="35" customHeight="1" spans="1:14">
      <c r="A62" s="9">
        <v>60</v>
      </c>
      <c r="B62" s="10" t="s">
        <v>149</v>
      </c>
      <c r="C62" s="11" t="s">
        <v>150</v>
      </c>
      <c r="D62" s="16"/>
      <c r="E62" s="12" t="s">
        <v>151</v>
      </c>
      <c r="F62" s="13">
        <v>2441110420</v>
      </c>
      <c r="G62" s="18"/>
      <c r="H62" s="15">
        <v>87.5</v>
      </c>
      <c r="I62" s="15">
        <v>94</v>
      </c>
      <c r="J62" s="15">
        <v>181.5</v>
      </c>
      <c r="K62" s="24">
        <v>84.4</v>
      </c>
      <c r="L62" s="25">
        <f t="shared" si="3"/>
        <v>70.06</v>
      </c>
      <c r="M62" s="26" t="s">
        <v>19</v>
      </c>
      <c r="N62" s="26"/>
    </row>
    <row r="63" ht="35" customHeight="1" spans="1:14">
      <c r="A63" s="9">
        <v>61</v>
      </c>
      <c r="B63" s="10" t="s">
        <v>152</v>
      </c>
      <c r="C63" s="11" t="s">
        <v>153</v>
      </c>
      <c r="D63" s="16"/>
      <c r="E63" s="16"/>
      <c r="F63" s="17"/>
      <c r="G63" s="18"/>
      <c r="H63" s="15">
        <v>84</v>
      </c>
      <c r="I63" s="15">
        <v>90.5</v>
      </c>
      <c r="J63" s="15">
        <v>174.5</v>
      </c>
      <c r="K63" s="24">
        <v>80.1</v>
      </c>
      <c r="L63" s="25">
        <f t="shared" si="3"/>
        <v>66.94</v>
      </c>
      <c r="M63" s="26"/>
      <c r="N63" s="26"/>
    </row>
    <row r="64" ht="35" customHeight="1" spans="1:14">
      <c r="A64" s="9">
        <v>62</v>
      </c>
      <c r="B64" s="10" t="s">
        <v>154</v>
      </c>
      <c r="C64" s="11" t="s">
        <v>155</v>
      </c>
      <c r="D64" s="16"/>
      <c r="E64" s="21"/>
      <c r="F64" s="22"/>
      <c r="G64" s="18"/>
      <c r="H64" s="15">
        <v>92.5</v>
      </c>
      <c r="I64" s="15">
        <v>78</v>
      </c>
      <c r="J64" s="15">
        <v>170.5</v>
      </c>
      <c r="K64" s="24">
        <v>81</v>
      </c>
      <c r="L64" s="25">
        <f t="shared" si="3"/>
        <v>66.5</v>
      </c>
      <c r="M64" s="26"/>
      <c r="N64" s="26"/>
    </row>
    <row r="65" ht="35" customHeight="1" spans="1:14">
      <c r="A65" s="9">
        <v>63</v>
      </c>
      <c r="B65" s="10" t="s">
        <v>156</v>
      </c>
      <c r="C65" s="11" t="s">
        <v>157</v>
      </c>
      <c r="D65" s="16"/>
      <c r="E65" s="12" t="s">
        <v>158</v>
      </c>
      <c r="F65" s="13">
        <v>2441110421</v>
      </c>
      <c r="G65" s="18"/>
      <c r="H65" s="15">
        <v>117.5</v>
      </c>
      <c r="I65" s="15">
        <v>83.5</v>
      </c>
      <c r="J65" s="15">
        <v>201</v>
      </c>
      <c r="K65" s="24">
        <v>82.5</v>
      </c>
      <c r="L65" s="25">
        <f t="shared" si="3"/>
        <v>73.2</v>
      </c>
      <c r="M65" s="26" t="s">
        <v>19</v>
      </c>
      <c r="N65" s="26"/>
    </row>
    <row r="66" ht="35" customHeight="1" spans="1:14">
      <c r="A66" s="9">
        <v>64</v>
      </c>
      <c r="B66" s="10" t="s">
        <v>159</v>
      </c>
      <c r="C66" s="11" t="s">
        <v>160</v>
      </c>
      <c r="D66" s="16"/>
      <c r="E66" s="16"/>
      <c r="F66" s="17"/>
      <c r="G66" s="18"/>
      <c r="H66" s="15">
        <v>97.5</v>
      </c>
      <c r="I66" s="15">
        <v>86</v>
      </c>
      <c r="J66" s="15">
        <v>183.5</v>
      </c>
      <c r="K66" s="24">
        <v>79.9</v>
      </c>
      <c r="L66" s="25">
        <f t="shared" si="3"/>
        <v>68.66</v>
      </c>
      <c r="M66" s="26"/>
      <c r="N66" s="26"/>
    </row>
    <row r="67" ht="35" customHeight="1" spans="1:14">
      <c r="A67" s="9">
        <v>65</v>
      </c>
      <c r="B67" s="10" t="s">
        <v>161</v>
      </c>
      <c r="C67" s="11" t="s">
        <v>162</v>
      </c>
      <c r="D67" s="21"/>
      <c r="E67" s="21"/>
      <c r="F67" s="22"/>
      <c r="G67" s="18"/>
      <c r="H67" s="15">
        <v>82</v>
      </c>
      <c r="I67" s="15">
        <v>73</v>
      </c>
      <c r="J67" s="15">
        <v>155</v>
      </c>
      <c r="K67" s="24">
        <v>81.9</v>
      </c>
      <c r="L67" s="25">
        <f t="shared" si="3"/>
        <v>63.76</v>
      </c>
      <c r="M67" s="26"/>
      <c r="N67" s="26"/>
    </row>
    <row r="68" ht="35" customHeight="1" spans="1:14">
      <c r="A68" s="9">
        <v>66</v>
      </c>
      <c r="B68" s="10" t="s">
        <v>163</v>
      </c>
      <c r="C68" s="11" t="s">
        <v>164</v>
      </c>
      <c r="D68" s="12" t="s">
        <v>165</v>
      </c>
      <c r="E68" s="12" t="s">
        <v>129</v>
      </c>
      <c r="F68" s="13">
        <v>2441110422</v>
      </c>
      <c r="G68" s="18"/>
      <c r="H68" s="15">
        <v>116</v>
      </c>
      <c r="I68" s="15">
        <v>101.5</v>
      </c>
      <c r="J68" s="15">
        <v>217.5</v>
      </c>
      <c r="K68" s="24">
        <v>83.2</v>
      </c>
      <c r="L68" s="25">
        <f t="shared" si="3"/>
        <v>76.78</v>
      </c>
      <c r="M68" s="26" t="s">
        <v>19</v>
      </c>
      <c r="N68" s="26"/>
    </row>
    <row r="69" ht="35" customHeight="1" spans="1:14">
      <c r="A69" s="9">
        <v>67</v>
      </c>
      <c r="B69" s="10" t="s">
        <v>166</v>
      </c>
      <c r="C69" s="11" t="s">
        <v>167</v>
      </c>
      <c r="D69" s="16"/>
      <c r="E69" s="16"/>
      <c r="F69" s="17"/>
      <c r="G69" s="18"/>
      <c r="H69" s="15">
        <v>117</v>
      </c>
      <c r="I69" s="15">
        <v>102</v>
      </c>
      <c r="J69" s="15">
        <v>219</v>
      </c>
      <c r="K69" s="24">
        <v>81.7</v>
      </c>
      <c r="L69" s="25">
        <f t="shared" si="3"/>
        <v>76.48</v>
      </c>
      <c r="M69" s="26"/>
      <c r="N69" s="26"/>
    </row>
    <row r="70" ht="35" customHeight="1" spans="1:14">
      <c r="A70" s="9">
        <v>68</v>
      </c>
      <c r="B70" s="10" t="s">
        <v>168</v>
      </c>
      <c r="C70" s="11" t="s">
        <v>169</v>
      </c>
      <c r="D70" s="21"/>
      <c r="E70" s="21"/>
      <c r="F70" s="22"/>
      <c r="G70" s="18"/>
      <c r="H70" s="15">
        <v>115.5</v>
      </c>
      <c r="I70" s="15">
        <v>101</v>
      </c>
      <c r="J70" s="15">
        <v>216.5</v>
      </c>
      <c r="K70" s="24">
        <v>81.6</v>
      </c>
      <c r="L70" s="25">
        <f t="shared" si="3"/>
        <v>75.94</v>
      </c>
      <c r="M70" s="26"/>
      <c r="N70" s="26"/>
    </row>
    <row r="71" ht="35" customHeight="1" spans="1:14">
      <c r="A71" s="9">
        <v>69</v>
      </c>
      <c r="B71" s="10" t="s">
        <v>170</v>
      </c>
      <c r="C71" s="11" t="s">
        <v>171</v>
      </c>
      <c r="D71" s="12" t="s">
        <v>172</v>
      </c>
      <c r="E71" s="12" t="s">
        <v>173</v>
      </c>
      <c r="F71" s="13">
        <v>2441110423</v>
      </c>
      <c r="G71" s="18"/>
      <c r="H71" s="15">
        <v>120.5</v>
      </c>
      <c r="I71" s="15">
        <v>108</v>
      </c>
      <c r="J71" s="15">
        <v>228.5</v>
      </c>
      <c r="K71" s="24">
        <v>81.2</v>
      </c>
      <c r="L71" s="25">
        <f t="shared" si="3"/>
        <v>78.18</v>
      </c>
      <c r="M71" s="26" t="s">
        <v>19</v>
      </c>
      <c r="N71" s="26"/>
    </row>
    <row r="72" ht="35" customHeight="1" spans="1:14">
      <c r="A72" s="9">
        <v>70</v>
      </c>
      <c r="B72" s="10" t="s">
        <v>174</v>
      </c>
      <c r="C72" s="11" t="s">
        <v>175</v>
      </c>
      <c r="D72" s="16"/>
      <c r="E72" s="16"/>
      <c r="F72" s="17"/>
      <c r="G72" s="18"/>
      <c r="H72" s="15">
        <v>115.5</v>
      </c>
      <c r="I72" s="15">
        <v>108.5</v>
      </c>
      <c r="J72" s="15">
        <v>224</v>
      </c>
      <c r="K72" s="24">
        <v>79.2</v>
      </c>
      <c r="L72" s="25">
        <f t="shared" si="3"/>
        <v>76.48</v>
      </c>
      <c r="M72" s="26"/>
      <c r="N72" s="26"/>
    </row>
    <row r="73" ht="35" customHeight="1" spans="1:14">
      <c r="A73" s="9">
        <v>71</v>
      </c>
      <c r="B73" s="10" t="s">
        <v>176</v>
      </c>
      <c r="C73" s="11" t="s">
        <v>177</v>
      </c>
      <c r="D73" s="16"/>
      <c r="E73" s="21"/>
      <c r="F73" s="22"/>
      <c r="G73" s="18"/>
      <c r="H73" s="15">
        <v>110.5</v>
      </c>
      <c r="I73" s="15">
        <v>106</v>
      </c>
      <c r="J73" s="15">
        <v>216.5</v>
      </c>
      <c r="K73" s="24">
        <v>80.6</v>
      </c>
      <c r="L73" s="25">
        <f t="shared" si="3"/>
        <v>75.54</v>
      </c>
      <c r="M73" s="26"/>
      <c r="N73" s="26"/>
    </row>
    <row r="74" ht="35" customHeight="1" spans="1:14">
      <c r="A74" s="9">
        <v>72</v>
      </c>
      <c r="B74" s="10" t="s">
        <v>178</v>
      </c>
      <c r="C74" s="11" t="s">
        <v>179</v>
      </c>
      <c r="D74" s="16"/>
      <c r="E74" s="12" t="s">
        <v>180</v>
      </c>
      <c r="F74" s="13">
        <v>2441110424</v>
      </c>
      <c r="G74" s="18"/>
      <c r="H74" s="15">
        <v>110</v>
      </c>
      <c r="I74" s="15">
        <v>111.5</v>
      </c>
      <c r="J74" s="15">
        <v>221.5</v>
      </c>
      <c r="K74" s="24">
        <v>85.1</v>
      </c>
      <c r="L74" s="25">
        <f t="shared" si="3"/>
        <v>78.34</v>
      </c>
      <c r="M74" s="26" t="s">
        <v>19</v>
      </c>
      <c r="N74" s="26"/>
    </row>
    <row r="75" ht="35" customHeight="1" spans="1:14">
      <c r="A75" s="9">
        <v>73</v>
      </c>
      <c r="B75" s="10" t="s">
        <v>181</v>
      </c>
      <c r="C75" s="11" t="s">
        <v>182</v>
      </c>
      <c r="D75" s="16"/>
      <c r="E75" s="16"/>
      <c r="F75" s="17"/>
      <c r="G75" s="18"/>
      <c r="H75" s="15">
        <v>112</v>
      </c>
      <c r="I75" s="15">
        <v>96</v>
      </c>
      <c r="J75" s="15">
        <v>208</v>
      </c>
      <c r="K75" s="24">
        <v>82.9</v>
      </c>
      <c r="L75" s="25">
        <f t="shared" si="3"/>
        <v>74.76</v>
      </c>
      <c r="M75" s="34"/>
      <c r="N75" s="26"/>
    </row>
    <row r="76" ht="35" customHeight="1" spans="1:14">
      <c r="A76" s="9">
        <v>74</v>
      </c>
      <c r="B76" s="10" t="s">
        <v>183</v>
      </c>
      <c r="C76" s="11" t="s">
        <v>184</v>
      </c>
      <c r="D76" s="21"/>
      <c r="E76" s="21"/>
      <c r="F76" s="22"/>
      <c r="G76" s="23"/>
      <c r="H76" s="15">
        <v>108.5</v>
      </c>
      <c r="I76" s="15">
        <v>101</v>
      </c>
      <c r="J76" s="15">
        <v>209.5</v>
      </c>
      <c r="K76" s="24">
        <v>80.6</v>
      </c>
      <c r="L76" s="25">
        <f t="shared" si="3"/>
        <v>74.14</v>
      </c>
      <c r="M76" s="26"/>
      <c r="N76" s="26"/>
    </row>
    <row r="77" spans="6:12">
      <c r="F77" s="33"/>
      <c r="G77" s="33"/>
      <c r="H77" s="2"/>
      <c r="I77" s="2"/>
      <c r="J77" s="2"/>
      <c r="K77" s="2"/>
      <c r="L77" s="2"/>
    </row>
  </sheetData>
  <protectedRanges>
    <protectedRange sqref="D3:D76" name="区域1_1"/>
    <protectedRange sqref="B3:G76" name="区域1"/>
  </protectedRanges>
  <mergeCells count="51">
    <mergeCell ref="A1:M1"/>
    <mergeCell ref="D3:D52"/>
    <mergeCell ref="D53:D58"/>
    <mergeCell ref="D59:D67"/>
    <mergeCell ref="D68:D70"/>
    <mergeCell ref="D71:D76"/>
    <mergeCell ref="E3:E5"/>
    <mergeCell ref="E6:E8"/>
    <mergeCell ref="E9:E17"/>
    <mergeCell ref="E18:E23"/>
    <mergeCell ref="E24:E26"/>
    <mergeCell ref="E27:E29"/>
    <mergeCell ref="E30:E32"/>
    <mergeCell ref="E33:E35"/>
    <mergeCell ref="E36:E46"/>
    <mergeCell ref="E47:E49"/>
    <mergeCell ref="E50:E52"/>
    <mergeCell ref="E53:E55"/>
    <mergeCell ref="E56:E58"/>
    <mergeCell ref="E59:E61"/>
    <mergeCell ref="E62:E64"/>
    <mergeCell ref="E65:E67"/>
    <mergeCell ref="E68:E70"/>
    <mergeCell ref="E71:E73"/>
    <mergeCell ref="E74:E76"/>
    <mergeCell ref="F3:F5"/>
    <mergeCell ref="F6:F8"/>
    <mergeCell ref="F9:F17"/>
    <mergeCell ref="F18:F23"/>
    <mergeCell ref="F24:F26"/>
    <mergeCell ref="F27:F29"/>
    <mergeCell ref="F30:F32"/>
    <mergeCell ref="F33:F35"/>
    <mergeCell ref="F36:F46"/>
    <mergeCell ref="F47:F49"/>
    <mergeCell ref="F50:F52"/>
    <mergeCell ref="F53:F55"/>
    <mergeCell ref="F56:F58"/>
    <mergeCell ref="F59:F61"/>
    <mergeCell ref="F62:F64"/>
    <mergeCell ref="F65:F67"/>
    <mergeCell ref="F68:F70"/>
    <mergeCell ref="F71:F73"/>
    <mergeCell ref="F74:F76"/>
    <mergeCell ref="G3:G5"/>
    <mergeCell ref="G6:G8"/>
    <mergeCell ref="G9:G17"/>
    <mergeCell ref="G18:G23"/>
    <mergeCell ref="G24:G35"/>
    <mergeCell ref="G36:G46"/>
    <mergeCell ref="G47:G76"/>
  </mergeCells>
  <pageMargins left="0.751388888888889" right="0.751388888888889" top="0.409027777777778" bottom="0.409027777777778" header="0.5" footer="0.5"/>
  <pageSetup paperSize="9" orientation="landscape" horizontalDpi="6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1" rangeCreator="" othersAccessPermission="edit"/>
    <arrUserId title="区域1" rangeCreator="" othersAccessPermission="edit"/>
  </rangeList>
  <rangeList sheetStid="2" master="">
    <arrUserId title="区域1_1" rangeCreator="" othersAccessPermission="edit"/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进入体检</vt:lpstr>
      <vt:lpstr>进入体检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李伟</dc:creator>
  <cp:lastModifiedBy>石卫昀</cp:lastModifiedBy>
  <dcterms:created xsi:type="dcterms:W3CDTF">2023-11-12T05:39:00Z</dcterms:created>
  <dcterms:modified xsi:type="dcterms:W3CDTF">2024-06-01T14:43:14Z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5F878A49978142079D5DFDD66B062E3E_13</vt:lpwstr>
  </property>
  <property fmtid="{D5CDD505-2E9C-101B-9397-08002B2CF9AE}" pid="3" name="KSOProductBuildVer">
    <vt:lpwstr>2052-12.1.0.16250</vt:lpwstr>
  </property>
</Properties>
</file>