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12315" tabRatio="914" activeTab="0"/>
  </bookViews>
  <sheets>
    <sheet name="20日A组" sheetId="1" r:id="rId1"/>
    <sheet name="20日B组" sheetId="2" r:id="rId2"/>
    <sheet name="20日C组" sheetId="3" r:id="rId3"/>
    <sheet name="20日D组" sheetId="4" r:id="rId4"/>
    <sheet name="20日E组" sheetId="5" r:id="rId5"/>
    <sheet name="20日F组" sheetId="6" r:id="rId6"/>
  </sheets>
  <definedNames>
    <definedName name="_xlnm.Print_Titles" localSheetId="0">'20日A组'!$1:$3</definedName>
    <definedName name="_xlnm.Print_Titles" localSheetId="1">'20日B组'!$1:$3</definedName>
    <definedName name="_xlnm.Print_Titles" localSheetId="2">'20日C组'!$1:$3</definedName>
    <definedName name="_xlnm.Print_Titles" localSheetId="3">'20日D组'!$1:$3</definedName>
    <definedName name="_xlnm.Print_Titles" localSheetId="4">'20日E组'!$1:$3</definedName>
    <definedName name="_xlnm.Print_Titles" localSheetId="5">'20日F组'!$1:$3</definedName>
  </definedNames>
  <calcPr fullCalcOnLoad="1"/>
</workbook>
</file>

<file path=xl/sharedStrings.xml><?xml version="1.0" encoding="utf-8"?>
<sst xmlns="http://schemas.openxmlformats.org/spreadsheetml/2006/main" count="1549" uniqueCount="405">
  <si>
    <t>自然科学专技类（C类）</t>
  </si>
  <si>
    <t>专技1</t>
  </si>
  <si>
    <t>男</t>
  </si>
  <si>
    <t>女</t>
  </si>
  <si>
    <t>综合管理类（A类）</t>
  </si>
  <si>
    <t>管理</t>
  </si>
  <si>
    <t>社会科学专技类（B类）</t>
  </si>
  <si>
    <t>专技</t>
  </si>
  <si>
    <t>管理1</t>
  </si>
  <si>
    <t>管理2</t>
  </si>
  <si>
    <t>王瑞</t>
  </si>
  <si>
    <t>王超</t>
  </si>
  <si>
    <t>管理3</t>
  </si>
  <si>
    <t>王雪</t>
  </si>
  <si>
    <t>石瑞盛</t>
  </si>
  <si>
    <t>阳泉市城区-阳泉市城区乡镇（街道）市场监督管理所</t>
  </si>
  <si>
    <t>0590140010</t>
  </si>
  <si>
    <t>陈赵强</t>
  </si>
  <si>
    <t>胡经纬</t>
  </si>
  <si>
    <t>王宇</t>
  </si>
  <si>
    <t>陈天帅</t>
  </si>
  <si>
    <t>苏天罡</t>
  </si>
  <si>
    <t>吴睿芳</t>
  </si>
  <si>
    <t>王文杰</t>
  </si>
  <si>
    <t>丁婷</t>
  </si>
  <si>
    <t>师殿超</t>
  </si>
  <si>
    <t>0590140020</t>
  </si>
  <si>
    <t>古超</t>
  </si>
  <si>
    <t>刘宇飞</t>
  </si>
  <si>
    <t>郭栋梁</t>
  </si>
  <si>
    <t>胡毅</t>
  </si>
  <si>
    <t>白卓东</t>
  </si>
  <si>
    <t>李国威</t>
  </si>
  <si>
    <t>梁昊辉</t>
  </si>
  <si>
    <t>0590140030</t>
  </si>
  <si>
    <t>申越</t>
  </si>
  <si>
    <t>秦琦敏</t>
  </si>
  <si>
    <t>王晓星</t>
  </si>
  <si>
    <t>管理4</t>
  </si>
  <si>
    <t>0590140040</t>
  </si>
  <si>
    <t>潘江峰</t>
  </si>
  <si>
    <t>蒋鸿宇</t>
  </si>
  <si>
    <t>申琛琛</t>
  </si>
  <si>
    <t>郝泽锦</t>
  </si>
  <si>
    <t>王超义</t>
  </si>
  <si>
    <t>张嵩</t>
  </si>
  <si>
    <t>管理5</t>
  </si>
  <si>
    <t>0590140050</t>
  </si>
  <si>
    <t>曹怡</t>
  </si>
  <si>
    <t>李旭晨</t>
  </si>
  <si>
    <t>张家玉</t>
  </si>
  <si>
    <t>0590140060</t>
  </si>
  <si>
    <t>刘禹</t>
  </si>
  <si>
    <t>李慧</t>
  </si>
  <si>
    <t>阳泉市城区-阳泉市城区上站街道便民服务中心</t>
  </si>
  <si>
    <t>0590150010</t>
  </si>
  <si>
    <t>刘杰</t>
  </si>
  <si>
    <t>王韬敏</t>
  </si>
  <si>
    <t>秦月宁</t>
  </si>
  <si>
    <t>阳泉市城区-阳泉市城区上站街道党群服务中心</t>
  </si>
  <si>
    <t>0590160010</t>
  </si>
  <si>
    <t>刘毅</t>
  </si>
  <si>
    <t>冯杨</t>
  </si>
  <si>
    <t>阳泉市城区-阳泉市城区下站街道党群服务中心</t>
  </si>
  <si>
    <t>大学毕业生到村（社区）工作岗位</t>
  </si>
  <si>
    <t>0590170010</t>
  </si>
  <si>
    <t>王茜</t>
  </si>
  <si>
    <t>李永胜</t>
  </si>
  <si>
    <t>阳泉市城区-阳泉市城区下站街道退役军人服务站</t>
  </si>
  <si>
    <t>0590180010</t>
  </si>
  <si>
    <t>焦佳</t>
  </si>
  <si>
    <t>李敏</t>
  </si>
  <si>
    <t>白浩钦</t>
  </si>
  <si>
    <t>阳泉市城区-阳泉市城区干部廉政教育中心</t>
  </si>
  <si>
    <t>0590190010</t>
  </si>
  <si>
    <t>郝向前</t>
  </si>
  <si>
    <t>张翻</t>
  </si>
  <si>
    <t>吴雪宁</t>
  </si>
  <si>
    <t>0590190020</t>
  </si>
  <si>
    <t>李鑫</t>
  </si>
  <si>
    <t>裴思敏</t>
  </si>
  <si>
    <t>王盼盼</t>
  </si>
  <si>
    <t>阳泉市城区-阳泉市城区北大街街道便民服务中心</t>
  </si>
  <si>
    <t>0590200010</t>
  </si>
  <si>
    <t>王路方</t>
  </si>
  <si>
    <t>翟炜炜</t>
  </si>
  <si>
    <t>宋宜澄</t>
  </si>
  <si>
    <t>阳泉市城区-阳泉市城区北大街街道党群服务中心</t>
  </si>
  <si>
    <t>0590210010</t>
  </si>
  <si>
    <t>赵宇丽</t>
  </si>
  <si>
    <t>王睿颖</t>
  </si>
  <si>
    <t>田雨</t>
  </si>
  <si>
    <t>阳泉市城区-阳泉市城区北大街街道退役军人服务站</t>
  </si>
  <si>
    <t>0590220010</t>
  </si>
  <si>
    <t>王雪婷</t>
  </si>
  <si>
    <t>陈嘉琪</t>
  </si>
  <si>
    <t>于宁</t>
  </si>
  <si>
    <t>阳泉市城区-阳泉市城区人民医院</t>
  </si>
  <si>
    <t>0590230070</t>
  </si>
  <si>
    <t>贾一波</t>
  </si>
  <si>
    <t>惠芳</t>
  </si>
  <si>
    <t>苏莎</t>
  </si>
  <si>
    <t>阳泉市城区-阳泉市城区教育局下属中小学</t>
  </si>
  <si>
    <t>0590250010</t>
  </si>
  <si>
    <t>宋丽</t>
  </si>
  <si>
    <t>王静茹</t>
  </si>
  <si>
    <t>李鋆</t>
  </si>
  <si>
    <t>刘秉芳</t>
  </si>
  <si>
    <t>齐彩霞</t>
  </si>
  <si>
    <t>史文智</t>
  </si>
  <si>
    <t>张楚</t>
  </si>
  <si>
    <t>陈新</t>
  </si>
  <si>
    <t>阳泉市矿区沙坪街道办事处-阳泉市矿区沙坪街道综合便民服务中心</t>
  </si>
  <si>
    <t>0600010010</t>
  </si>
  <si>
    <t>陈青青</t>
  </si>
  <si>
    <t>栗业川</t>
  </si>
  <si>
    <t>岳闻达</t>
  </si>
  <si>
    <t>阳泉市矿区赛鱼街道办事处-阳泉市矿区赛鱼街道综合便民服务中心</t>
  </si>
  <si>
    <t>0610010010</t>
  </si>
  <si>
    <t>原敏娜</t>
  </si>
  <si>
    <t>姬燕宇</t>
  </si>
  <si>
    <t>贾若琳</t>
  </si>
  <si>
    <t>阳泉市矿区蔡洼街道办事处-阳泉市矿区蔡洼街道综合便民服务中心</t>
  </si>
  <si>
    <t>0620010010</t>
  </si>
  <si>
    <t>张晶</t>
  </si>
  <si>
    <t>苏蕊</t>
  </si>
  <si>
    <t>房智润</t>
  </si>
  <si>
    <t>阳泉市矿区平潭街街道办事处-阳泉市矿区平潭街街道综合便民服务中心</t>
  </si>
  <si>
    <t>0630010010</t>
  </si>
  <si>
    <t>郝雯霞</t>
  </si>
  <si>
    <t>张亭亭</t>
  </si>
  <si>
    <t>侯卫芳</t>
  </si>
  <si>
    <t>任禹潼</t>
  </si>
  <si>
    <t>阳泉市矿区桥头街道办事处-阳泉市矿区桥头街道综合便民服务中心</t>
  </si>
  <si>
    <t>0640010010</t>
  </si>
  <si>
    <t>赵笑梅</t>
  </si>
  <si>
    <t>赵琛</t>
  </si>
  <si>
    <t>赵中贵</t>
  </si>
  <si>
    <t>阳泉市矿区贵石沟街道办事处-阳泉市矿区贵石沟街道综合便民服务中心</t>
  </si>
  <si>
    <t>0650010010</t>
  </si>
  <si>
    <t>周欣</t>
  </si>
  <si>
    <t>周浩</t>
  </si>
  <si>
    <t>周子清</t>
  </si>
  <si>
    <t>阳泉市矿区卫生健康和体育局-阳泉市矿区妇幼保健计划生育服务中心（阳泉市矿区妇幼保健院）</t>
  </si>
  <si>
    <t>0660010010</t>
  </si>
  <si>
    <t>赵斌斌</t>
  </si>
  <si>
    <t>马秋月</t>
  </si>
  <si>
    <t>肖文娟</t>
  </si>
  <si>
    <t>阳泉高新技术产业开发区管理委员会-阳泉高新技术产业开发区社会事务管理中心</t>
  </si>
  <si>
    <t>0680010010</t>
  </si>
  <si>
    <t>李安琪</t>
  </si>
  <si>
    <t>郝晓莉</t>
  </si>
  <si>
    <t>张薇薇</t>
  </si>
  <si>
    <t>阳泉高新技术产业开发区管理委员会-阳泉高新技术产业开发区审计中心</t>
  </si>
  <si>
    <t>0680020010</t>
  </si>
  <si>
    <t>刘亚娟</t>
  </si>
  <si>
    <t>韩磊</t>
  </si>
  <si>
    <t>石璞</t>
  </si>
  <si>
    <t>阳泉高新技术产业开发区管理委员会-阳泉市高新技术创业服务中心（阳泉高新技术产业开发区科技创新中心）</t>
  </si>
  <si>
    <t>0680030010</t>
  </si>
  <si>
    <t>刘恒宁</t>
  </si>
  <si>
    <t>王海航</t>
  </si>
  <si>
    <t>穆宏颖</t>
  </si>
  <si>
    <t>贾建睿</t>
  </si>
  <si>
    <t>刘玲</t>
  </si>
  <si>
    <t>侯李慧</t>
  </si>
  <si>
    <t>0680030020</t>
  </si>
  <si>
    <t>李林玉</t>
  </si>
  <si>
    <t>张裕如</t>
  </si>
  <si>
    <t>李秋敏</t>
  </si>
  <si>
    <t>0680030030</t>
  </si>
  <si>
    <t>刘雨飞</t>
  </si>
  <si>
    <t>贾承栋</t>
  </si>
  <si>
    <t>王晓晖</t>
  </si>
  <si>
    <t>阳泉高新技术产业开发区管理委员会-阳泉高新技术产业开发区综合保障服务中心</t>
  </si>
  <si>
    <t>0680040010</t>
  </si>
  <si>
    <t>石彦</t>
  </si>
  <si>
    <t>李杨</t>
  </si>
  <si>
    <t>武丹丹</t>
  </si>
  <si>
    <t>0680040020</t>
  </si>
  <si>
    <t>康燕薇</t>
  </si>
  <si>
    <t>李晓婷</t>
  </si>
  <si>
    <t>段雅倩</t>
  </si>
  <si>
    <t>贾霞</t>
  </si>
  <si>
    <t>马宏乐</t>
  </si>
  <si>
    <t>宁昊</t>
  </si>
  <si>
    <t>王玥</t>
  </si>
  <si>
    <t>吴宗锴</t>
  </si>
  <si>
    <t>报考专业</t>
  </si>
  <si>
    <t>姓名</t>
  </si>
  <si>
    <t>报考单位</t>
  </si>
  <si>
    <t>性别</t>
  </si>
  <si>
    <t>报考职位DM</t>
  </si>
  <si>
    <t>考号</t>
  </si>
  <si>
    <t>笔试
成绩</t>
  </si>
  <si>
    <t>面试序号</t>
  </si>
  <si>
    <t>报考
职位</t>
  </si>
  <si>
    <t>D组</t>
  </si>
  <si>
    <t>E组</t>
  </si>
  <si>
    <t>F组</t>
  </si>
  <si>
    <t>面试成绩</t>
  </si>
  <si>
    <t>综合成绩</t>
  </si>
  <si>
    <t>岗位排名</t>
  </si>
  <si>
    <t>阳泉市市县两级事业单位2024年公开招聘工作人员面试成绩及综合成绩</t>
  </si>
  <si>
    <t>缺考</t>
  </si>
  <si>
    <t>缺考</t>
  </si>
  <si>
    <t>阳泉市市县两级事业单位2024年公开招聘工作人员面试成绩及综合成绩</t>
  </si>
  <si>
    <t>A组</t>
  </si>
  <si>
    <t>报考
职位</t>
  </si>
  <si>
    <t>面试序号</t>
  </si>
  <si>
    <t>面试成绩</t>
  </si>
  <si>
    <t>综合成绩</t>
  </si>
  <si>
    <t>岗位排名</t>
  </si>
  <si>
    <t>宋宇豪</t>
  </si>
  <si>
    <t>阳泉市郊区自然资源局-阳泉市郊区自然资源荫营管理所</t>
  </si>
  <si>
    <t>0480010010</t>
  </si>
  <si>
    <t>宋振源</t>
  </si>
  <si>
    <t>高洪</t>
  </si>
  <si>
    <t>缺考</t>
  </si>
  <si>
    <t>闫瑜琪</t>
  </si>
  <si>
    <t>阳泉市郊区住房和城乡建设管理局-阳泉市郊区市政公用事业和村镇建设管理中心</t>
  </si>
  <si>
    <t>0490010010</t>
  </si>
  <si>
    <t>王海瑞</t>
  </si>
  <si>
    <t>吴瑞杰</t>
  </si>
  <si>
    <t>殷相国</t>
  </si>
  <si>
    <t>专技2</t>
  </si>
  <si>
    <t>0490010020</t>
  </si>
  <si>
    <t>王昊</t>
  </si>
  <si>
    <t>李婧</t>
  </si>
  <si>
    <t>赵婷</t>
  </si>
  <si>
    <t>阳泉市郊区住房和城乡建设管理局-阳泉市郊区住房和建筑工程质量安全管理中心</t>
  </si>
  <si>
    <t>0490020010</t>
  </si>
  <si>
    <t>高鑫</t>
  </si>
  <si>
    <t>李静</t>
  </si>
  <si>
    <t>安效民</t>
  </si>
  <si>
    <t>李青霞</t>
  </si>
  <si>
    <t>李浩</t>
  </si>
  <si>
    <t>苏芃</t>
  </si>
  <si>
    <t>阳泉市郊区水利局-阳泉市郊区水旱灾害防御中心</t>
  </si>
  <si>
    <t>0500010010</t>
  </si>
  <si>
    <t>石永康</t>
  </si>
  <si>
    <t>靳文辉</t>
  </si>
  <si>
    <t>范超宇</t>
  </si>
  <si>
    <t>阳泉市郊区交通运输局-阳泉市郊区交通运输中心（阳泉市郊区农村公路服务中心）</t>
  </si>
  <si>
    <t>0510010010</t>
  </si>
  <si>
    <t>林泽廷</t>
  </si>
  <si>
    <t>刘媛媛</t>
  </si>
  <si>
    <t>杨虹</t>
  </si>
  <si>
    <t>0510010020</t>
  </si>
  <si>
    <t>张荣荣</t>
  </si>
  <si>
    <t>史瑞祺</t>
  </si>
  <si>
    <t>王鹏</t>
  </si>
  <si>
    <t>阳泉市郊区农业农村局-阳泉市郊区乡村振兴服务中心</t>
  </si>
  <si>
    <t>0520010010</t>
  </si>
  <si>
    <t>刘薇</t>
  </si>
  <si>
    <t>燕禹彤</t>
  </si>
  <si>
    <t>吕东泽</t>
  </si>
  <si>
    <t>阳泉市郊区农业农村局-阳泉市郊区农业农村服务中心</t>
  </si>
  <si>
    <t>0520020010</t>
  </si>
  <si>
    <t>李琛</t>
  </si>
  <si>
    <t>贾宇星</t>
  </si>
  <si>
    <t>杨伟华</t>
  </si>
  <si>
    <t>阳泉市郊区应急管理局-阳泉市郊区应急救援指挥中心</t>
  </si>
  <si>
    <t>0530010010</t>
  </si>
  <si>
    <t>武艺璇</t>
  </si>
  <si>
    <t>赵锟</t>
  </si>
  <si>
    <t>陈宇凡</t>
  </si>
  <si>
    <t>0530010020</t>
  </si>
  <si>
    <t>刘涛禹</t>
  </si>
  <si>
    <t>刘浩淼</t>
  </si>
  <si>
    <t>颜杰</t>
  </si>
  <si>
    <t>阳泉市郊区应急管理局-阳泉市郊区应急管理和安全生产技术中心</t>
  </si>
  <si>
    <t>0530020010</t>
  </si>
  <si>
    <t>高鹏宇</t>
  </si>
  <si>
    <t>梁舒淳</t>
  </si>
  <si>
    <t>B组</t>
  </si>
  <si>
    <t>邢明珠</t>
  </si>
  <si>
    <t>阳泉市郊区医疗保障局-阳泉市郊区医疗保险中心</t>
  </si>
  <si>
    <t>0540010010</t>
  </si>
  <si>
    <t>孙舟</t>
  </si>
  <si>
    <t>阳泉市郊区医疗保障局-阳泉市郊区医疗保险中心</t>
  </si>
  <si>
    <t>程春臻</t>
  </si>
  <si>
    <t>郝兆佳</t>
  </si>
  <si>
    <t>0540010020</t>
  </si>
  <si>
    <t>石晓娟</t>
  </si>
  <si>
    <t>吕增文</t>
  </si>
  <si>
    <t>郑宇贺</t>
  </si>
  <si>
    <t>阳泉市郊区行政审批服务管理局-阳泉市郊区政府采购中心</t>
  </si>
  <si>
    <t>0550010010</t>
  </si>
  <si>
    <t>穆冉</t>
  </si>
  <si>
    <t>张梦茜</t>
  </si>
  <si>
    <t>王娇</t>
  </si>
  <si>
    <t>阳泉市郊区信访局-阳泉市郊区信访服务中心</t>
  </si>
  <si>
    <t>0560010010</t>
  </si>
  <si>
    <t>田亚男</t>
  </si>
  <si>
    <t>崔雅琳</t>
  </si>
  <si>
    <t>张晨</t>
  </si>
  <si>
    <t>阳泉市郊区卫生健康和体育局-阳泉市郊区业余少体校</t>
  </si>
  <si>
    <t>0570010010</t>
  </si>
  <si>
    <t>周桐萱</t>
  </si>
  <si>
    <t>武军</t>
  </si>
  <si>
    <t>李荟冉</t>
  </si>
  <si>
    <t>阳泉市郊区卫生健康和体育局-阳泉市郊区疾病预防控制中心</t>
  </si>
  <si>
    <t>专技4</t>
  </si>
  <si>
    <t>0570020040</t>
  </si>
  <si>
    <t>徐晟亚</t>
  </si>
  <si>
    <t>杨彬</t>
  </si>
  <si>
    <t>康静</t>
  </si>
  <si>
    <t>阳泉市郊区卫生健康和体育局-阳泉市郊区公共卫生服务中心</t>
  </si>
  <si>
    <t>0570040010</t>
  </si>
  <si>
    <t>张萌</t>
  </si>
  <si>
    <t>王丽娜</t>
  </si>
  <si>
    <t>马睿彬</t>
  </si>
  <si>
    <t>0570040020</t>
  </si>
  <si>
    <t>张婉婷</t>
  </si>
  <si>
    <t>何帆</t>
  </si>
  <si>
    <t>阳泉市郊区卫生健康和体育局-阳泉市郊区医疗集团荫营分院（阳泉市郊区荫营镇卫生院）</t>
  </si>
  <si>
    <t>0570050010</t>
  </si>
  <si>
    <t>田英</t>
  </si>
  <si>
    <t>赵晓媛</t>
  </si>
  <si>
    <t>张会秉</t>
  </si>
  <si>
    <t>阳泉市郊区教育局-阳泉市郊区中小学校</t>
  </si>
  <si>
    <t>会计</t>
  </si>
  <si>
    <t>0580010030</t>
  </si>
  <si>
    <t>王湜文</t>
  </si>
  <si>
    <t>贺燕敏</t>
  </si>
  <si>
    <t>徐书苗</t>
  </si>
  <si>
    <t>梁景舒</t>
  </si>
  <si>
    <t>景娜娜</t>
  </si>
  <si>
    <t>王楠</t>
  </si>
  <si>
    <t>阳泉市城区-阳泉市城区事业单位登记事务中心</t>
  </si>
  <si>
    <t>0590010010</t>
  </si>
  <si>
    <t>翟国琴</t>
  </si>
  <si>
    <t>李哲</t>
  </si>
  <si>
    <t>程钰锋</t>
  </si>
  <si>
    <t>阳泉市城区-阳泉市城区直属机关事务服务中心</t>
  </si>
  <si>
    <t>0590020010</t>
  </si>
  <si>
    <t>秦思睿</t>
  </si>
  <si>
    <t>赵志慧</t>
  </si>
  <si>
    <t>张欣荣</t>
  </si>
  <si>
    <t>阳泉市城区-阳泉市城区统计调查监测中心</t>
  </si>
  <si>
    <t>0590040010</t>
  </si>
  <si>
    <t>杨坤洁</t>
  </si>
  <si>
    <t>贾晓博</t>
  </si>
  <si>
    <t>C组</t>
  </si>
  <si>
    <t>梁廷书</t>
  </si>
  <si>
    <t>阳泉市城区-阳泉市城区文物管理中心</t>
  </si>
  <si>
    <t>0590050010</t>
  </si>
  <si>
    <t>窦亚萍</t>
  </si>
  <si>
    <t>王凯锋</t>
  </si>
  <si>
    <t>胡闪闪</t>
  </si>
  <si>
    <t>阳泉市城区-阳泉市城区义井镇退役军人服务站</t>
  </si>
  <si>
    <t>0590060010</t>
  </si>
  <si>
    <t>李珍珍</t>
  </si>
  <si>
    <t>李芋萃</t>
  </si>
  <si>
    <t>阳泉市城区-阳泉市城区归国华侨联合会</t>
  </si>
  <si>
    <t>0590070010</t>
  </si>
  <si>
    <t>尹香燕</t>
  </si>
  <si>
    <t>郭许燕</t>
  </si>
  <si>
    <t>王永芳</t>
  </si>
  <si>
    <t>阳泉市城区-阳泉市城区国库集中支付中心</t>
  </si>
  <si>
    <t>0590080010</t>
  </si>
  <si>
    <t>关珺月</t>
  </si>
  <si>
    <t>张鹏强</t>
  </si>
  <si>
    <t>黄悦榕</t>
  </si>
  <si>
    <t>阳泉市城区-阳泉市城区疾病预防控制中心</t>
  </si>
  <si>
    <t>0590090010</t>
  </si>
  <si>
    <t>张楠</t>
  </si>
  <si>
    <t>白霞</t>
  </si>
  <si>
    <t>贾仙宇</t>
  </si>
  <si>
    <t>阳泉市城区-阳泉市城区城乡建设事务服务中心</t>
  </si>
  <si>
    <t>0590100010</t>
  </si>
  <si>
    <t>刘文昊</t>
  </si>
  <si>
    <t>韩跃华</t>
  </si>
  <si>
    <t>李夏琳</t>
  </si>
  <si>
    <t>0590100020</t>
  </si>
  <si>
    <t>程媛媛</t>
  </si>
  <si>
    <t>孙佳莹</t>
  </si>
  <si>
    <t>王美鸿</t>
  </si>
  <si>
    <t>0590100030</t>
  </si>
  <si>
    <t>李梦玥</t>
  </si>
  <si>
    <t>马凌晓</t>
  </si>
  <si>
    <t>白旭</t>
  </si>
  <si>
    <t>阳泉市城区-阳泉市城区义井街道综合便民服务中心</t>
  </si>
  <si>
    <t>0590110010</t>
  </si>
  <si>
    <t>王越</t>
  </si>
  <si>
    <t>张清琦</t>
  </si>
  <si>
    <t>牛旭旭</t>
  </si>
  <si>
    <t>0590110020</t>
  </si>
  <si>
    <t>席艺甡</t>
  </si>
  <si>
    <t>郭娜</t>
  </si>
  <si>
    <t>田志超</t>
  </si>
  <si>
    <t>0590110030</t>
  </si>
  <si>
    <t>李宗峰</t>
  </si>
  <si>
    <t>王鸿达</t>
  </si>
  <si>
    <t>冯羽</t>
  </si>
  <si>
    <t>阳泉市城区-阳泉市城区义井街道党群服务中心</t>
  </si>
  <si>
    <t>0590120010</t>
  </si>
  <si>
    <t>王琦</t>
  </si>
  <si>
    <t>徐亚男</t>
  </si>
  <si>
    <t>吴泽鹏</t>
  </si>
  <si>
    <t>阳泉市城区-阳泉市城区义井街道退役军人服务站</t>
  </si>
  <si>
    <t>0590130010</t>
  </si>
  <si>
    <t>闫文康</t>
  </si>
  <si>
    <t>杨瑞宝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</si>
</sst>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\(0.00\)"/>
    <numFmt numFmtId="185" formatCode="0.00_ "/>
    <numFmt numFmtId="186" formatCode="0.00_);[Red]\(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黑体"/>
      <family val="0"/>
    </font>
    <font>
      <b/>
      <sz val="10"/>
      <color indexed="8"/>
      <name val="等线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0"/>
      <color theme="1"/>
      <name val="黑体"/>
      <family val="0"/>
    </font>
    <font>
      <b/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4" applyNumberFormat="0" applyAlignment="0" applyProtection="0"/>
    <xf numFmtId="0" fontId="18" fillId="17" borderId="5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16" borderId="7" applyNumberFormat="0" applyAlignment="0" applyProtection="0"/>
    <xf numFmtId="0" fontId="12" fillId="7" borderId="4" applyNumberFormat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84" fontId="3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185" fontId="28" fillId="0" borderId="9" xfId="0" applyNumberFormat="1" applyFont="1" applyBorder="1" applyAlignment="1">
      <alignment horizontal="center" vertical="center"/>
    </xf>
    <xf numFmtId="184" fontId="28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84" fontId="3" fillId="0" borderId="9" xfId="0" applyNumberFormat="1" applyFont="1" applyFill="1" applyBorder="1" applyAlignment="1">
      <alignment horizontal="center" vertical="center"/>
    </xf>
    <xf numFmtId="185" fontId="3" fillId="0" borderId="9" xfId="0" applyNumberFormat="1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186" fontId="29" fillId="0" borderId="9" xfId="0" applyNumberFormat="1" applyFont="1" applyBorder="1" applyAlignment="1">
      <alignment horizontal="center" vertical="center"/>
    </xf>
    <xf numFmtId="186" fontId="29" fillId="0" borderId="9" xfId="0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186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1" fontId="24" fillId="0" borderId="10" xfId="0" applyNumberFormat="1" applyFont="1" applyBorder="1" applyAlignment="1">
      <alignment horizontal="right"/>
    </xf>
    <xf numFmtId="185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N7" sqref="N7"/>
    </sheetView>
  </sheetViews>
  <sheetFormatPr defaultColWidth="9.00390625" defaultRowHeight="13.5"/>
  <cols>
    <col min="1" max="1" width="9.75390625" style="0" customWidth="1"/>
    <col min="2" max="2" width="6.375" style="0" bestFit="1" customWidth="1"/>
    <col min="3" max="3" width="26.625" style="0" customWidth="1"/>
    <col min="4" max="4" width="5.2539062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9" width="16.00390625" style="33" customWidth="1"/>
    <col min="10" max="11" width="16.00390625" style="34" customWidth="1"/>
    <col min="12" max="12" width="16.00390625" style="33" customWidth="1"/>
  </cols>
  <sheetData>
    <row r="1" spans="1:12" ht="42" customHeight="1">
      <c r="A1" s="36" t="s">
        <v>206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5.5" customHeight="1">
      <c r="A2" s="11" t="s">
        <v>207</v>
      </c>
      <c r="B2" s="12"/>
      <c r="C2" s="12"/>
      <c r="D2" s="12"/>
      <c r="E2" s="12"/>
      <c r="F2" s="12"/>
      <c r="G2" s="12"/>
      <c r="H2" s="37">
        <v>45463</v>
      </c>
      <c r="I2" s="37"/>
      <c r="J2" s="37"/>
      <c r="K2" s="37"/>
      <c r="L2" s="37"/>
    </row>
    <row r="3" spans="1:12" ht="25.5" customHeight="1">
      <c r="A3" s="24" t="s">
        <v>188</v>
      </c>
      <c r="B3" s="24" t="s">
        <v>189</v>
      </c>
      <c r="C3" s="24" t="s">
        <v>190</v>
      </c>
      <c r="D3" s="25" t="s">
        <v>208</v>
      </c>
      <c r="E3" s="26" t="s">
        <v>191</v>
      </c>
      <c r="F3" s="27" t="s">
        <v>192</v>
      </c>
      <c r="G3" s="24" t="s">
        <v>193</v>
      </c>
      <c r="H3" s="25" t="s">
        <v>194</v>
      </c>
      <c r="I3" s="24" t="s">
        <v>209</v>
      </c>
      <c r="J3" s="28" t="s">
        <v>210</v>
      </c>
      <c r="K3" s="29" t="s">
        <v>211</v>
      </c>
      <c r="L3" s="30" t="s">
        <v>212</v>
      </c>
    </row>
    <row r="4" spans="1:12" ht="25.5" customHeight="1">
      <c r="A4" s="1" t="s">
        <v>0</v>
      </c>
      <c r="B4" s="2" t="s">
        <v>213</v>
      </c>
      <c r="C4" s="3" t="s">
        <v>214</v>
      </c>
      <c r="D4" s="1" t="s">
        <v>7</v>
      </c>
      <c r="E4" s="2" t="s">
        <v>2</v>
      </c>
      <c r="F4" s="4" t="s">
        <v>215</v>
      </c>
      <c r="G4" s="5">
        <v>24130051703</v>
      </c>
      <c r="H4" s="6">
        <v>71.67</v>
      </c>
      <c r="I4" s="2">
        <v>1</v>
      </c>
      <c r="J4" s="31">
        <v>85.17</v>
      </c>
      <c r="K4" s="40">
        <f>H4*0.6+J4*0.4</f>
        <v>77.07000000000001</v>
      </c>
      <c r="L4" s="39">
        <v>1</v>
      </c>
    </row>
    <row r="5" spans="1:12" ht="25.5" customHeight="1">
      <c r="A5" s="1" t="s">
        <v>0</v>
      </c>
      <c r="B5" s="2" t="s">
        <v>216</v>
      </c>
      <c r="C5" s="3" t="s">
        <v>214</v>
      </c>
      <c r="D5" s="1" t="s">
        <v>7</v>
      </c>
      <c r="E5" s="2" t="s">
        <v>2</v>
      </c>
      <c r="F5" s="4" t="s">
        <v>215</v>
      </c>
      <c r="G5" s="5">
        <v>24130081608</v>
      </c>
      <c r="H5" s="6">
        <v>70.28</v>
      </c>
      <c r="I5" s="2">
        <v>3</v>
      </c>
      <c r="J5" s="31">
        <v>84.93</v>
      </c>
      <c r="K5" s="40">
        <f>H5*0.6+J5*0.4</f>
        <v>76.14</v>
      </c>
      <c r="L5" s="39">
        <v>2</v>
      </c>
    </row>
    <row r="6" spans="1:12" ht="25.5" customHeight="1">
      <c r="A6" s="1" t="s">
        <v>0</v>
      </c>
      <c r="B6" s="2" t="s">
        <v>217</v>
      </c>
      <c r="C6" s="3" t="s">
        <v>214</v>
      </c>
      <c r="D6" s="1" t="s">
        <v>7</v>
      </c>
      <c r="E6" s="2" t="s">
        <v>2</v>
      </c>
      <c r="F6" s="4" t="s">
        <v>215</v>
      </c>
      <c r="G6" s="5">
        <v>24130071401</v>
      </c>
      <c r="H6" s="6">
        <v>71.82</v>
      </c>
      <c r="I6" s="2">
        <v>2</v>
      </c>
      <c r="J6" s="31" t="s">
        <v>218</v>
      </c>
      <c r="K6" s="40"/>
      <c r="L6" s="39"/>
    </row>
    <row r="7" spans="1:12" ht="33.75">
      <c r="A7" s="1" t="s">
        <v>6</v>
      </c>
      <c r="B7" s="2" t="s">
        <v>219</v>
      </c>
      <c r="C7" s="3" t="s">
        <v>220</v>
      </c>
      <c r="D7" s="1" t="s">
        <v>1</v>
      </c>
      <c r="E7" s="2" t="s">
        <v>3</v>
      </c>
      <c r="F7" s="4" t="s">
        <v>221</v>
      </c>
      <c r="G7" s="5">
        <v>24120021419</v>
      </c>
      <c r="H7" s="6">
        <v>66.43</v>
      </c>
      <c r="I7" s="2">
        <v>16</v>
      </c>
      <c r="J7" s="31">
        <v>85.1</v>
      </c>
      <c r="K7" s="40">
        <f>H7*0.6+J7*0.4</f>
        <v>73.898</v>
      </c>
      <c r="L7" s="39">
        <v>1</v>
      </c>
    </row>
    <row r="8" spans="1:12" ht="33.75">
      <c r="A8" s="1" t="s">
        <v>6</v>
      </c>
      <c r="B8" s="2" t="s">
        <v>222</v>
      </c>
      <c r="C8" s="3" t="s">
        <v>220</v>
      </c>
      <c r="D8" s="1" t="s">
        <v>1</v>
      </c>
      <c r="E8" s="2" t="s">
        <v>2</v>
      </c>
      <c r="F8" s="4" t="s">
        <v>221</v>
      </c>
      <c r="G8" s="5">
        <v>24120024015</v>
      </c>
      <c r="H8" s="6">
        <v>65.57</v>
      </c>
      <c r="I8" s="2">
        <v>17</v>
      </c>
      <c r="J8" s="31">
        <v>84.8</v>
      </c>
      <c r="K8" s="40">
        <f>H8*0.6+J8*0.4</f>
        <v>73.262</v>
      </c>
      <c r="L8" s="39">
        <v>2</v>
      </c>
    </row>
    <row r="9" spans="1:12" ht="33.75">
      <c r="A9" s="1" t="s">
        <v>6</v>
      </c>
      <c r="B9" s="2" t="s">
        <v>223</v>
      </c>
      <c r="C9" s="3" t="s">
        <v>220</v>
      </c>
      <c r="D9" s="1" t="s">
        <v>1</v>
      </c>
      <c r="E9" s="2" t="s">
        <v>2</v>
      </c>
      <c r="F9" s="4" t="s">
        <v>221</v>
      </c>
      <c r="G9" s="5">
        <v>24120015003</v>
      </c>
      <c r="H9" s="6">
        <v>69.13</v>
      </c>
      <c r="I9" s="2">
        <v>18</v>
      </c>
      <c r="J9" s="31" t="s">
        <v>218</v>
      </c>
      <c r="K9" s="40"/>
      <c r="L9" s="39"/>
    </row>
    <row r="10" spans="1:12" ht="33.75">
      <c r="A10" s="1" t="s">
        <v>0</v>
      </c>
      <c r="B10" s="2" t="s">
        <v>224</v>
      </c>
      <c r="C10" s="3" t="s">
        <v>220</v>
      </c>
      <c r="D10" s="1" t="s">
        <v>225</v>
      </c>
      <c r="E10" s="2" t="s">
        <v>2</v>
      </c>
      <c r="F10" s="4" t="s">
        <v>226</v>
      </c>
      <c r="G10" s="5">
        <v>24130050818</v>
      </c>
      <c r="H10" s="6">
        <v>76.72</v>
      </c>
      <c r="I10" s="2">
        <v>14</v>
      </c>
      <c r="J10" s="31">
        <v>83.9</v>
      </c>
      <c r="K10" s="40">
        <f aca="true" t="shared" si="0" ref="K10:K17">H10*0.6+J10*0.4</f>
        <v>79.592</v>
      </c>
      <c r="L10" s="39">
        <v>1</v>
      </c>
    </row>
    <row r="11" spans="1:12" ht="33.75">
      <c r="A11" s="1" t="s">
        <v>0</v>
      </c>
      <c r="B11" s="2" t="s">
        <v>227</v>
      </c>
      <c r="C11" s="3" t="s">
        <v>220</v>
      </c>
      <c r="D11" s="1" t="s">
        <v>225</v>
      </c>
      <c r="E11" s="2" t="s">
        <v>2</v>
      </c>
      <c r="F11" s="4" t="s">
        <v>226</v>
      </c>
      <c r="G11" s="5">
        <v>24130050811</v>
      </c>
      <c r="H11" s="6">
        <v>73.1</v>
      </c>
      <c r="I11" s="2">
        <v>15</v>
      </c>
      <c r="J11" s="31">
        <v>85.27</v>
      </c>
      <c r="K11" s="40">
        <f t="shared" si="0"/>
        <v>77.96799999999999</v>
      </c>
      <c r="L11" s="39">
        <v>2</v>
      </c>
    </row>
    <row r="12" spans="1:12" ht="33.75">
      <c r="A12" s="1" t="s">
        <v>0</v>
      </c>
      <c r="B12" s="2" t="s">
        <v>228</v>
      </c>
      <c r="C12" s="3" t="s">
        <v>220</v>
      </c>
      <c r="D12" s="1" t="s">
        <v>225</v>
      </c>
      <c r="E12" s="2" t="s">
        <v>3</v>
      </c>
      <c r="F12" s="4" t="s">
        <v>226</v>
      </c>
      <c r="G12" s="5">
        <v>24130070722</v>
      </c>
      <c r="H12" s="6">
        <v>72.37</v>
      </c>
      <c r="I12" s="2">
        <v>13</v>
      </c>
      <c r="J12" s="31">
        <v>84.87</v>
      </c>
      <c r="K12" s="40">
        <f t="shared" si="0"/>
        <v>77.37</v>
      </c>
      <c r="L12" s="39">
        <v>3</v>
      </c>
    </row>
    <row r="13" spans="1:12" ht="33.75">
      <c r="A13" s="1" t="s">
        <v>0</v>
      </c>
      <c r="B13" s="2" t="s">
        <v>229</v>
      </c>
      <c r="C13" s="3" t="s">
        <v>230</v>
      </c>
      <c r="D13" s="1" t="s">
        <v>7</v>
      </c>
      <c r="E13" s="2" t="s">
        <v>3</v>
      </c>
      <c r="F13" s="4" t="s">
        <v>231</v>
      </c>
      <c r="G13" s="5">
        <v>24130074302</v>
      </c>
      <c r="H13" s="6">
        <v>72.02</v>
      </c>
      <c r="I13" s="2">
        <v>27</v>
      </c>
      <c r="J13" s="31">
        <v>84.2</v>
      </c>
      <c r="K13" s="40">
        <f t="shared" si="0"/>
        <v>76.892</v>
      </c>
      <c r="L13" s="39">
        <v>1</v>
      </c>
    </row>
    <row r="14" spans="1:12" ht="33.75">
      <c r="A14" s="1" t="s">
        <v>0</v>
      </c>
      <c r="B14" s="2" t="s">
        <v>232</v>
      </c>
      <c r="C14" s="3" t="s">
        <v>230</v>
      </c>
      <c r="D14" s="1" t="s">
        <v>7</v>
      </c>
      <c r="E14" s="2" t="s">
        <v>2</v>
      </c>
      <c r="F14" s="4" t="s">
        <v>231</v>
      </c>
      <c r="G14" s="5">
        <v>24130053205</v>
      </c>
      <c r="H14" s="6">
        <v>70.18</v>
      </c>
      <c r="I14" s="2">
        <v>29</v>
      </c>
      <c r="J14" s="31">
        <v>83.17</v>
      </c>
      <c r="K14" s="40">
        <f t="shared" si="0"/>
        <v>75.376</v>
      </c>
      <c r="L14" s="39">
        <v>2</v>
      </c>
    </row>
    <row r="15" spans="1:12" ht="33.75">
      <c r="A15" s="1" t="s">
        <v>0</v>
      </c>
      <c r="B15" s="2" t="s">
        <v>233</v>
      </c>
      <c r="C15" s="3" t="s">
        <v>230</v>
      </c>
      <c r="D15" s="1" t="s">
        <v>7</v>
      </c>
      <c r="E15" s="2" t="s">
        <v>3</v>
      </c>
      <c r="F15" s="4" t="s">
        <v>231</v>
      </c>
      <c r="G15" s="5">
        <v>24130051425</v>
      </c>
      <c r="H15" s="6">
        <v>68.97</v>
      </c>
      <c r="I15" s="2">
        <v>25</v>
      </c>
      <c r="J15" s="31">
        <v>84.83</v>
      </c>
      <c r="K15" s="40">
        <f t="shared" si="0"/>
        <v>75.314</v>
      </c>
      <c r="L15" s="39">
        <v>3</v>
      </c>
    </row>
    <row r="16" spans="1:12" ht="33.75">
      <c r="A16" s="1" t="s">
        <v>0</v>
      </c>
      <c r="B16" s="2" t="s">
        <v>234</v>
      </c>
      <c r="C16" s="3" t="s">
        <v>230</v>
      </c>
      <c r="D16" s="1" t="s">
        <v>7</v>
      </c>
      <c r="E16" s="2" t="s">
        <v>2</v>
      </c>
      <c r="F16" s="4" t="s">
        <v>231</v>
      </c>
      <c r="G16" s="5">
        <v>24130082527</v>
      </c>
      <c r="H16" s="6">
        <v>68.55</v>
      </c>
      <c r="I16" s="2">
        <v>26</v>
      </c>
      <c r="J16" s="31">
        <v>84.57</v>
      </c>
      <c r="K16" s="40">
        <f t="shared" si="0"/>
        <v>74.958</v>
      </c>
      <c r="L16" s="39">
        <v>4</v>
      </c>
    </row>
    <row r="17" spans="1:12" ht="33.75">
      <c r="A17" s="1" t="s">
        <v>0</v>
      </c>
      <c r="B17" s="2" t="s">
        <v>235</v>
      </c>
      <c r="C17" s="3" t="s">
        <v>230</v>
      </c>
      <c r="D17" s="1" t="s">
        <v>7</v>
      </c>
      <c r="E17" s="2" t="s">
        <v>3</v>
      </c>
      <c r="F17" s="4" t="s">
        <v>231</v>
      </c>
      <c r="G17" s="5">
        <v>24130065916</v>
      </c>
      <c r="H17" s="6">
        <v>68.45</v>
      </c>
      <c r="I17" s="2">
        <v>28</v>
      </c>
      <c r="J17" s="31">
        <v>83.63</v>
      </c>
      <c r="K17" s="40">
        <f t="shared" si="0"/>
        <v>74.52199999999999</v>
      </c>
      <c r="L17" s="39">
        <v>5</v>
      </c>
    </row>
    <row r="18" spans="1:12" ht="33.75">
      <c r="A18" s="1" t="s">
        <v>0</v>
      </c>
      <c r="B18" s="2" t="s">
        <v>236</v>
      </c>
      <c r="C18" s="3" t="s">
        <v>230</v>
      </c>
      <c r="D18" s="1" t="s">
        <v>7</v>
      </c>
      <c r="E18" s="2" t="s">
        <v>2</v>
      </c>
      <c r="F18" s="4" t="s">
        <v>231</v>
      </c>
      <c r="G18" s="5">
        <v>24130055015</v>
      </c>
      <c r="H18" s="6">
        <v>70.38</v>
      </c>
      <c r="I18" s="2">
        <v>30</v>
      </c>
      <c r="J18" s="31" t="s">
        <v>218</v>
      </c>
      <c r="K18" s="40"/>
      <c r="L18" s="39"/>
    </row>
    <row r="19" spans="1:12" ht="25.5" customHeight="1">
      <c r="A19" s="1" t="s">
        <v>0</v>
      </c>
      <c r="B19" s="2" t="s">
        <v>237</v>
      </c>
      <c r="C19" s="3" t="s">
        <v>238</v>
      </c>
      <c r="D19" s="1" t="s">
        <v>7</v>
      </c>
      <c r="E19" s="2" t="s">
        <v>2</v>
      </c>
      <c r="F19" s="4" t="s">
        <v>239</v>
      </c>
      <c r="G19" s="5">
        <v>24130051911</v>
      </c>
      <c r="H19" s="6">
        <v>70.05</v>
      </c>
      <c r="I19" s="2">
        <v>39</v>
      </c>
      <c r="J19" s="31">
        <v>84.27</v>
      </c>
      <c r="K19" s="40">
        <f>H19*0.6+J19*0.4</f>
        <v>75.738</v>
      </c>
      <c r="L19" s="39">
        <v>1</v>
      </c>
    </row>
    <row r="20" spans="1:12" ht="25.5" customHeight="1">
      <c r="A20" s="1" t="s">
        <v>0</v>
      </c>
      <c r="B20" s="2" t="s">
        <v>240</v>
      </c>
      <c r="C20" s="3" t="s">
        <v>238</v>
      </c>
      <c r="D20" s="1" t="s">
        <v>7</v>
      </c>
      <c r="E20" s="2" t="s">
        <v>2</v>
      </c>
      <c r="F20" s="4" t="s">
        <v>239</v>
      </c>
      <c r="G20" s="5">
        <v>24130055523</v>
      </c>
      <c r="H20" s="6">
        <v>71.43</v>
      </c>
      <c r="I20" s="2">
        <v>37</v>
      </c>
      <c r="J20" s="31" t="s">
        <v>218</v>
      </c>
      <c r="K20" s="40"/>
      <c r="L20" s="39"/>
    </row>
    <row r="21" spans="1:12" ht="25.5" customHeight="1">
      <c r="A21" s="1" t="s">
        <v>0</v>
      </c>
      <c r="B21" s="2" t="s">
        <v>241</v>
      </c>
      <c r="C21" s="3" t="s">
        <v>238</v>
      </c>
      <c r="D21" s="1" t="s">
        <v>7</v>
      </c>
      <c r="E21" s="2" t="s">
        <v>2</v>
      </c>
      <c r="F21" s="4" t="s">
        <v>239</v>
      </c>
      <c r="G21" s="5">
        <v>24130074721</v>
      </c>
      <c r="H21" s="6">
        <v>68.38</v>
      </c>
      <c r="I21" s="2">
        <v>38</v>
      </c>
      <c r="J21" s="31" t="s">
        <v>218</v>
      </c>
      <c r="K21" s="40"/>
      <c r="L21" s="39"/>
    </row>
    <row r="22" spans="1:12" ht="33.75">
      <c r="A22" s="1" t="s">
        <v>4</v>
      </c>
      <c r="B22" s="2" t="s">
        <v>242</v>
      </c>
      <c r="C22" s="3" t="s">
        <v>243</v>
      </c>
      <c r="D22" s="1" t="s">
        <v>8</v>
      </c>
      <c r="E22" s="2" t="s">
        <v>2</v>
      </c>
      <c r="F22" s="4" t="s">
        <v>244</v>
      </c>
      <c r="G22" s="5">
        <v>24210030701</v>
      </c>
      <c r="H22" s="6">
        <v>76.88</v>
      </c>
      <c r="I22" s="2">
        <v>22</v>
      </c>
      <c r="J22" s="31">
        <v>83.83</v>
      </c>
      <c r="K22" s="40">
        <f aca="true" t="shared" si="1" ref="K22:K32">H22*0.6+J22*0.4</f>
        <v>79.66</v>
      </c>
      <c r="L22" s="39">
        <v>1</v>
      </c>
    </row>
    <row r="23" spans="1:12" ht="33.75">
      <c r="A23" s="1" t="s">
        <v>4</v>
      </c>
      <c r="B23" s="2" t="s">
        <v>245</v>
      </c>
      <c r="C23" s="3" t="s">
        <v>243</v>
      </c>
      <c r="D23" s="1" t="s">
        <v>8</v>
      </c>
      <c r="E23" s="2" t="s">
        <v>3</v>
      </c>
      <c r="F23" s="4" t="s">
        <v>244</v>
      </c>
      <c r="G23" s="5">
        <v>24210014202</v>
      </c>
      <c r="H23" s="6">
        <v>75.1</v>
      </c>
      <c r="I23" s="2">
        <v>23</v>
      </c>
      <c r="J23" s="31">
        <v>85.2</v>
      </c>
      <c r="K23" s="40">
        <f t="shared" si="1"/>
        <v>79.14</v>
      </c>
      <c r="L23" s="39">
        <v>2</v>
      </c>
    </row>
    <row r="24" spans="1:12" ht="33.75">
      <c r="A24" s="1" t="s">
        <v>4</v>
      </c>
      <c r="B24" s="2" t="s">
        <v>246</v>
      </c>
      <c r="C24" s="3" t="s">
        <v>243</v>
      </c>
      <c r="D24" s="1" t="s">
        <v>8</v>
      </c>
      <c r="E24" s="2" t="s">
        <v>3</v>
      </c>
      <c r="F24" s="4" t="s">
        <v>244</v>
      </c>
      <c r="G24" s="5">
        <v>24210074811</v>
      </c>
      <c r="H24" s="6">
        <v>75.55</v>
      </c>
      <c r="I24" s="2">
        <v>24</v>
      </c>
      <c r="J24" s="31">
        <v>82.7</v>
      </c>
      <c r="K24" s="40">
        <f t="shared" si="1"/>
        <v>78.41</v>
      </c>
      <c r="L24" s="39">
        <v>3</v>
      </c>
    </row>
    <row r="25" spans="1:12" ht="33.75">
      <c r="A25" s="1" t="s">
        <v>4</v>
      </c>
      <c r="B25" s="2" t="s">
        <v>247</v>
      </c>
      <c r="C25" s="3" t="s">
        <v>243</v>
      </c>
      <c r="D25" s="1" t="s">
        <v>9</v>
      </c>
      <c r="E25" s="2" t="s">
        <v>3</v>
      </c>
      <c r="F25" s="4" t="s">
        <v>248</v>
      </c>
      <c r="G25" s="5">
        <v>24210053801</v>
      </c>
      <c r="H25" s="6">
        <v>72.83</v>
      </c>
      <c r="I25" s="2">
        <v>5</v>
      </c>
      <c r="J25" s="31">
        <v>85.77</v>
      </c>
      <c r="K25" s="40">
        <f t="shared" si="1"/>
        <v>78.006</v>
      </c>
      <c r="L25" s="39">
        <v>1</v>
      </c>
    </row>
    <row r="26" spans="1:12" ht="33.75">
      <c r="A26" s="1" t="s">
        <v>4</v>
      </c>
      <c r="B26" s="2" t="s">
        <v>249</v>
      </c>
      <c r="C26" s="3" t="s">
        <v>243</v>
      </c>
      <c r="D26" s="1" t="s">
        <v>9</v>
      </c>
      <c r="E26" s="2" t="s">
        <v>3</v>
      </c>
      <c r="F26" s="4" t="s">
        <v>248</v>
      </c>
      <c r="G26" s="5">
        <v>24210052515</v>
      </c>
      <c r="H26" s="6">
        <v>73.38</v>
      </c>
      <c r="I26" s="2">
        <v>6</v>
      </c>
      <c r="J26" s="31">
        <v>84.57</v>
      </c>
      <c r="K26" s="40">
        <f t="shared" si="1"/>
        <v>77.856</v>
      </c>
      <c r="L26" s="39">
        <v>2</v>
      </c>
    </row>
    <row r="27" spans="1:12" ht="33.75">
      <c r="A27" s="1" t="s">
        <v>4</v>
      </c>
      <c r="B27" s="2" t="s">
        <v>250</v>
      </c>
      <c r="C27" s="3" t="s">
        <v>243</v>
      </c>
      <c r="D27" s="1" t="s">
        <v>9</v>
      </c>
      <c r="E27" s="2" t="s">
        <v>2</v>
      </c>
      <c r="F27" s="4" t="s">
        <v>248</v>
      </c>
      <c r="G27" s="5">
        <v>24210011224</v>
      </c>
      <c r="H27" s="6">
        <v>71.52</v>
      </c>
      <c r="I27" s="2">
        <v>4</v>
      </c>
      <c r="J27" s="31">
        <v>84.4</v>
      </c>
      <c r="K27" s="40">
        <f t="shared" si="1"/>
        <v>76.672</v>
      </c>
      <c r="L27" s="39">
        <v>3</v>
      </c>
    </row>
    <row r="28" spans="1:12" ht="25.5" customHeight="1">
      <c r="A28" s="1" t="s">
        <v>4</v>
      </c>
      <c r="B28" s="2" t="s">
        <v>251</v>
      </c>
      <c r="C28" s="3" t="s">
        <v>252</v>
      </c>
      <c r="D28" s="1" t="s">
        <v>5</v>
      </c>
      <c r="E28" s="2" t="s">
        <v>2</v>
      </c>
      <c r="F28" s="4" t="s">
        <v>253</v>
      </c>
      <c r="G28" s="5">
        <v>24210065402</v>
      </c>
      <c r="H28" s="6">
        <v>75.1</v>
      </c>
      <c r="I28" s="2">
        <v>7</v>
      </c>
      <c r="J28" s="31">
        <v>85</v>
      </c>
      <c r="K28" s="40">
        <f t="shared" si="1"/>
        <v>79.06</v>
      </c>
      <c r="L28" s="39">
        <v>1</v>
      </c>
    </row>
    <row r="29" spans="1:12" ht="25.5" customHeight="1">
      <c r="A29" s="1" t="s">
        <v>4</v>
      </c>
      <c r="B29" s="2" t="s">
        <v>254</v>
      </c>
      <c r="C29" s="3" t="s">
        <v>252</v>
      </c>
      <c r="D29" s="1" t="s">
        <v>5</v>
      </c>
      <c r="E29" s="2" t="s">
        <v>3</v>
      </c>
      <c r="F29" s="4" t="s">
        <v>253</v>
      </c>
      <c r="G29" s="5">
        <v>24210032504</v>
      </c>
      <c r="H29" s="6">
        <v>74.27</v>
      </c>
      <c r="I29" s="2">
        <v>9</v>
      </c>
      <c r="J29" s="31">
        <v>84.7</v>
      </c>
      <c r="K29" s="40">
        <f t="shared" si="1"/>
        <v>78.44200000000001</v>
      </c>
      <c r="L29" s="39">
        <v>2</v>
      </c>
    </row>
    <row r="30" spans="1:12" ht="25.5" customHeight="1">
      <c r="A30" s="1" t="s">
        <v>4</v>
      </c>
      <c r="B30" s="2" t="s">
        <v>255</v>
      </c>
      <c r="C30" s="3" t="s">
        <v>252</v>
      </c>
      <c r="D30" s="1" t="s">
        <v>5</v>
      </c>
      <c r="E30" s="2" t="s">
        <v>3</v>
      </c>
      <c r="F30" s="4" t="s">
        <v>253</v>
      </c>
      <c r="G30" s="5">
        <v>24210033903</v>
      </c>
      <c r="H30" s="6">
        <v>73.48</v>
      </c>
      <c r="I30" s="2">
        <v>8</v>
      </c>
      <c r="J30" s="31">
        <v>84.33</v>
      </c>
      <c r="K30" s="40">
        <f t="shared" si="1"/>
        <v>77.82</v>
      </c>
      <c r="L30" s="39">
        <v>3</v>
      </c>
    </row>
    <row r="31" spans="1:12" ht="25.5" customHeight="1">
      <c r="A31" s="1" t="s">
        <v>0</v>
      </c>
      <c r="B31" s="2" t="s">
        <v>256</v>
      </c>
      <c r="C31" s="3" t="s">
        <v>257</v>
      </c>
      <c r="D31" s="1" t="s">
        <v>7</v>
      </c>
      <c r="E31" s="2" t="s">
        <v>2</v>
      </c>
      <c r="F31" s="4" t="s">
        <v>258</v>
      </c>
      <c r="G31" s="5">
        <v>24130060930</v>
      </c>
      <c r="H31" s="6">
        <v>71.85</v>
      </c>
      <c r="I31" s="2">
        <v>32</v>
      </c>
      <c r="J31" s="31">
        <v>84.7</v>
      </c>
      <c r="K31" s="40">
        <f t="shared" si="1"/>
        <v>76.99</v>
      </c>
      <c r="L31" s="39">
        <v>1</v>
      </c>
    </row>
    <row r="32" spans="1:12" ht="25.5" customHeight="1">
      <c r="A32" s="1" t="s">
        <v>0</v>
      </c>
      <c r="B32" s="2" t="s">
        <v>259</v>
      </c>
      <c r="C32" s="3" t="s">
        <v>257</v>
      </c>
      <c r="D32" s="1" t="s">
        <v>7</v>
      </c>
      <c r="E32" s="2" t="s">
        <v>2</v>
      </c>
      <c r="F32" s="4" t="s">
        <v>258</v>
      </c>
      <c r="G32" s="5">
        <v>24130053618</v>
      </c>
      <c r="H32" s="6">
        <v>69.9</v>
      </c>
      <c r="I32" s="2">
        <v>33</v>
      </c>
      <c r="J32" s="31">
        <v>84.73</v>
      </c>
      <c r="K32" s="40">
        <f t="shared" si="1"/>
        <v>75.83200000000001</v>
      </c>
      <c r="L32" s="39">
        <v>2</v>
      </c>
    </row>
    <row r="33" spans="1:12" ht="25.5" customHeight="1">
      <c r="A33" s="1" t="s">
        <v>0</v>
      </c>
      <c r="B33" s="2" t="s">
        <v>260</v>
      </c>
      <c r="C33" s="3" t="s">
        <v>257</v>
      </c>
      <c r="D33" s="1" t="s">
        <v>7</v>
      </c>
      <c r="E33" s="2" t="s">
        <v>3</v>
      </c>
      <c r="F33" s="4" t="s">
        <v>258</v>
      </c>
      <c r="G33" s="5">
        <v>24130060201</v>
      </c>
      <c r="H33" s="6">
        <v>67.58</v>
      </c>
      <c r="I33" s="2">
        <v>31</v>
      </c>
      <c r="J33" s="31" t="s">
        <v>218</v>
      </c>
      <c r="K33" s="40"/>
      <c r="L33" s="39"/>
    </row>
    <row r="34" spans="1:12" ht="25.5" customHeight="1">
      <c r="A34" s="1" t="s">
        <v>4</v>
      </c>
      <c r="B34" s="2" t="s">
        <v>261</v>
      </c>
      <c r="C34" s="3" t="s">
        <v>262</v>
      </c>
      <c r="D34" s="1" t="s">
        <v>5</v>
      </c>
      <c r="E34" s="2" t="s">
        <v>2</v>
      </c>
      <c r="F34" s="4" t="s">
        <v>263</v>
      </c>
      <c r="G34" s="5">
        <v>24210017919</v>
      </c>
      <c r="H34" s="6">
        <v>75.3</v>
      </c>
      <c r="I34" s="2">
        <v>34</v>
      </c>
      <c r="J34" s="31">
        <v>84.27</v>
      </c>
      <c r="K34" s="40">
        <f>H34*0.6+J34*0.4</f>
        <v>78.888</v>
      </c>
      <c r="L34" s="39">
        <v>1</v>
      </c>
    </row>
    <row r="35" spans="1:12" ht="25.5" customHeight="1">
      <c r="A35" s="1" t="s">
        <v>4</v>
      </c>
      <c r="B35" s="2" t="s">
        <v>264</v>
      </c>
      <c r="C35" s="3" t="s">
        <v>262</v>
      </c>
      <c r="D35" s="1" t="s">
        <v>5</v>
      </c>
      <c r="E35" s="2" t="s">
        <v>3</v>
      </c>
      <c r="F35" s="4" t="s">
        <v>263</v>
      </c>
      <c r="G35" s="5">
        <v>24210011813</v>
      </c>
      <c r="H35" s="6">
        <v>73.78</v>
      </c>
      <c r="I35" s="2">
        <v>35</v>
      </c>
      <c r="J35" s="31">
        <v>84.5</v>
      </c>
      <c r="K35" s="40">
        <f>H35*0.6+J35*0.4</f>
        <v>78.06800000000001</v>
      </c>
      <c r="L35" s="39">
        <v>2</v>
      </c>
    </row>
    <row r="36" spans="1:12" ht="25.5" customHeight="1">
      <c r="A36" s="1" t="s">
        <v>4</v>
      </c>
      <c r="B36" s="2" t="s">
        <v>265</v>
      </c>
      <c r="C36" s="3" t="s">
        <v>262</v>
      </c>
      <c r="D36" s="1" t="s">
        <v>5</v>
      </c>
      <c r="E36" s="2" t="s">
        <v>3</v>
      </c>
      <c r="F36" s="4" t="s">
        <v>263</v>
      </c>
      <c r="G36" s="5">
        <v>24210050309</v>
      </c>
      <c r="H36" s="6">
        <v>73.48</v>
      </c>
      <c r="I36" s="2">
        <v>36</v>
      </c>
      <c r="J36" s="31">
        <v>84.7</v>
      </c>
      <c r="K36" s="40">
        <f>H36*0.6+J36*0.4</f>
        <v>77.968</v>
      </c>
      <c r="L36" s="39">
        <v>3</v>
      </c>
    </row>
    <row r="37" spans="1:12" ht="25.5" customHeight="1">
      <c r="A37" s="1" t="s">
        <v>0</v>
      </c>
      <c r="B37" s="2" t="s">
        <v>266</v>
      </c>
      <c r="C37" s="3" t="s">
        <v>262</v>
      </c>
      <c r="D37" s="1" t="s">
        <v>7</v>
      </c>
      <c r="E37" s="2" t="s">
        <v>3</v>
      </c>
      <c r="F37" s="4" t="s">
        <v>267</v>
      </c>
      <c r="G37" s="5">
        <v>24130064927</v>
      </c>
      <c r="H37" s="6">
        <v>69.45</v>
      </c>
      <c r="I37" s="2">
        <v>20</v>
      </c>
      <c r="J37" s="31">
        <v>84.37</v>
      </c>
      <c r="K37" s="40">
        <f>H37*0.6+J37*0.4</f>
        <v>75.418</v>
      </c>
      <c r="L37" s="39">
        <v>1</v>
      </c>
    </row>
    <row r="38" spans="1:12" ht="25.5" customHeight="1">
      <c r="A38" s="1" t="s">
        <v>0</v>
      </c>
      <c r="B38" s="2" t="s">
        <v>268</v>
      </c>
      <c r="C38" s="3" t="s">
        <v>262</v>
      </c>
      <c r="D38" s="1" t="s">
        <v>7</v>
      </c>
      <c r="E38" s="2" t="s">
        <v>2</v>
      </c>
      <c r="F38" s="4" t="s">
        <v>267</v>
      </c>
      <c r="G38" s="5">
        <v>24130081201</v>
      </c>
      <c r="H38" s="6">
        <v>64.78</v>
      </c>
      <c r="I38" s="2">
        <v>21</v>
      </c>
      <c r="J38" s="31">
        <v>84.47</v>
      </c>
      <c r="K38" s="40">
        <f>H38*0.6+J38*0.4</f>
        <v>72.656</v>
      </c>
      <c r="L38" s="39">
        <v>2</v>
      </c>
    </row>
    <row r="39" spans="1:12" ht="25.5" customHeight="1">
      <c r="A39" s="1" t="s">
        <v>0</v>
      </c>
      <c r="B39" s="2" t="s">
        <v>269</v>
      </c>
      <c r="C39" s="3" t="s">
        <v>262</v>
      </c>
      <c r="D39" s="1" t="s">
        <v>7</v>
      </c>
      <c r="E39" s="2" t="s">
        <v>2</v>
      </c>
      <c r="F39" s="4" t="s">
        <v>267</v>
      </c>
      <c r="G39" s="5">
        <v>24130061218</v>
      </c>
      <c r="H39" s="6">
        <v>66.08</v>
      </c>
      <c r="I39" s="2">
        <v>19</v>
      </c>
      <c r="J39" s="31" t="s">
        <v>218</v>
      </c>
      <c r="K39" s="40"/>
      <c r="L39" s="39"/>
    </row>
    <row r="40" spans="1:12" ht="25.5" customHeight="1">
      <c r="A40" s="1" t="s">
        <v>4</v>
      </c>
      <c r="B40" s="2" t="s">
        <v>270</v>
      </c>
      <c r="C40" s="3" t="s">
        <v>271</v>
      </c>
      <c r="D40" s="1" t="s">
        <v>5</v>
      </c>
      <c r="E40" s="2" t="s">
        <v>2</v>
      </c>
      <c r="F40" s="4" t="s">
        <v>272</v>
      </c>
      <c r="G40" s="5">
        <v>24210071620</v>
      </c>
      <c r="H40" s="6">
        <v>71.5</v>
      </c>
      <c r="I40" s="2">
        <v>11</v>
      </c>
      <c r="J40" s="31">
        <v>84.03</v>
      </c>
      <c r="K40" s="40">
        <f>H40*0.6+J40*0.4</f>
        <v>76.512</v>
      </c>
      <c r="L40" s="39">
        <v>1</v>
      </c>
    </row>
    <row r="41" spans="1:12" ht="25.5" customHeight="1">
      <c r="A41" s="1" t="s">
        <v>4</v>
      </c>
      <c r="B41" s="2" t="s">
        <v>273</v>
      </c>
      <c r="C41" s="3" t="s">
        <v>271</v>
      </c>
      <c r="D41" s="1" t="s">
        <v>5</v>
      </c>
      <c r="E41" s="2" t="s">
        <v>2</v>
      </c>
      <c r="F41" s="4" t="s">
        <v>272</v>
      </c>
      <c r="G41" s="5">
        <v>24210052022</v>
      </c>
      <c r="H41" s="6">
        <v>71.08</v>
      </c>
      <c r="I41" s="2">
        <v>10</v>
      </c>
      <c r="J41" s="31">
        <v>84.17</v>
      </c>
      <c r="K41" s="40">
        <f>H41*0.6+J41*0.4</f>
        <v>76.316</v>
      </c>
      <c r="L41" s="39">
        <v>2</v>
      </c>
    </row>
    <row r="42" spans="1:12" ht="25.5" customHeight="1">
      <c r="A42" s="1" t="s">
        <v>4</v>
      </c>
      <c r="B42" s="2" t="s">
        <v>274</v>
      </c>
      <c r="C42" s="3" t="s">
        <v>271</v>
      </c>
      <c r="D42" s="1" t="s">
        <v>5</v>
      </c>
      <c r="E42" s="2" t="s">
        <v>2</v>
      </c>
      <c r="F42" s="4" t="s">
        <v>272</v>
      </c>
      <c r="G42" s="5">
        <v>24210033013</v>
      </c>
      <c r="H42" s="6">
        <v>69.8</v>
      </c>
      <c r="I42" s="2">
        <v>12</v>
      </c>
      <c r="J42" s="31">
        <v>84.1</v>
      </c>
      <c r="K42" s="40">
        <f>H42*0.6+J42*0.4</f>
        <v>75.52</v>
      </c>
      <c r="L42" s="39">
        <v>3</v>
      </c>
    </row>
    <row r="43" ht="25.5" customHeight="1"/>
    <row r="44" ht="25.5" customHeight="1"/>
  </sheetData>
  <sheetProtection/>
  <mergeCells count="2">
    <mergeCell ref="A1:L1"/>
    <mergeCell ref="H2:L2"/>
  </mergeCells>
  <conditionalFormatting sqref="G4:G42">
    <cfRule type="expression" priority="15" dxfId="10" stopIfTrue="1">
      <formula>AND(COUNTIF($G$5:$G$65,G4)+COUNTIF($G$66:$G$110,G4)+COUNTIF($G$111:$G$116,G4)+COUNTIF($G$117:$G$122,G4)+COUNTIF($G$123:$G$126,G4)+COUNTIF($G$127:$G$136,G4)+COUNTIF($G$137:$G$308,G4)+COUNTIF($G$309:$G$311,G4)+COUNTIF($G$312:$G$314,G4)+COUNTIF($G$315:$G$320,G4)+COUNTIF($G$321:$G$323,G4)+COUNTIF($G$324:$G$326,G4)+COUNTIF($G$327:$G$332,G4)+COUNTIF($G$333:$G$360,G4)+COUNTIF($G$361:$G$431,G4)+COUNTIF($G$432:$G$443,G4)+COUNTIF($G$444:$G$446,G4)+COUNTIF($G$447:$G$449,G4)+COUNTIF($G$450:$G$520,G4)+COUNTIF($G$521:$G$526,G4)+COUNTIF($G$527:$G$608,G4)+COUNTIF(#REF!,G4)+COUNTIF(#REF!,G4)+COUNTIF(#REF!,G4)+COUNTIF(#REF!,G4)+COUNTIF(#REF!,G4)+COUNTIF(#REF!,G4)+COUNTIF(#REF!,G4)&gt;1,NOT(ISBLANK(G4)))</formula>
    </cfRule>
  </conditionalFormatting>
  <conditionalFormatting sqref="G4:G42">
    <cfRule type="expression" priority="1" dxfId="10" stopIfTrue="1">
      <formula>AND(COUNTIF($G$5:$G$65,G4)+COUNTIF($G$66:$G$110,G4)+COUNTIF($G$111:$G$116,G4)+COUNTIF($G$117:$G$122,G4)+COUNTIF($G$123:$G$126,G4)+COUNTIF($G$127:$G$136,G4)+COUNTIF($G$137:$G$308,G4)+COUNTIF($G$309:$G$311,G4)+COUNTIF($G$312:$G$314,G4)+COUNTIF($G$315:$G$320,G4)+COUNTIF($G$321:$G$323,G4)+COUNTIF($G$324:$G$326,G4)+COUNTIF($G$327:$G$332,G4)+COUNTIF($G$333:$G$360,G4)+COUNTIF($G$361:$G$431,G4)+COUNTIF($G$432:$G$443,G4)+COUNTIF($G$444:$G$446,G4)+COUNTIF($G$447:$G$449,G4)+COUNTIF($G$450:$G$520,G4)+COUNTIF($G$521:$G$526,G4)+COUNTIF($G$527:$G$608,G4)+COUNTIF(#REF!,G4)+COUNTIF(#REF!,G4)+COUNTIF(#REF!,G4)+COUNTIF(#REF!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35">
      <selection activeCell="L49" sqref="L49"/>
    </sheetView>
  </sheetViews>
  <sheetFormatPr defaultColWidth="9.00390625" defaultRowHeight="13.5"/>
  <cols>
    <col min="1" max="1" width="9.75390625" style="0" customWidth="1"/>
    <col min="2" max="2" width="6.375" style="0" bestFit="1" customWidth="1"/>
    <col min="3" max="3" width="26.625" style="0" customWidth="1"/>
    <col min="4" max="4" width="5.2539062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15.50390625" style="33" customWidth="1"/>
  </cols>
  <sheetData>
    <row r="1" spans="1:12" ht="42" customHeight="1">
      <c r="A1" s="36" t="s">
        <v>206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5.5" customHeight="1">
      <c r="A2" s="11" t="s">
        <v>275</v>
      </c>
      <c r="B2" s="12"/>
      <c r="C2" s="12"/>
      <c r="D2" s="12"/>
      <c r="E2" s="12"/>
      <c r="F2" s="12"/>
      <c r="G2" s="12"/>
      <c r="H2" s="37">
        <v>45463</v>
      </c>
      <c r="I2" s="37"/>
      <c r="J2" s="37"/>
      <c r="K2" s="37"/>
      <c r="L2" s="37"/>
    </row>
    <row r="3" spans="1:12" ht="25.5" customHeight="1">
      <c r="A3" s="24" t="s">
        <v>188</v>
      </c>
      <c r="B3" s="24" t="s">
        <v>189</v>
      </c>
      <c r="C3" s="24" t="s">
        <v>190</v>
      </c>
      <c r="D3" s="25" t="s">
        <v>208</v>
      </c>
      <c r="E3" s="26" t="s">
        <v>191</v>
      </c>
      <c r="F3" s="27" t="s">
        <v>192</v>
      </c>
      <c r="G3" s="24" t="s">
        <v>193</v>
      </c>
      <c r="H3" s="25" t="s">
        <v>194</v>
      </c>
      <c r="I3" s="24" t="s">
        <v>209</v>
      </c>
      <c r="J3" s="24" t="s">
        <v>210</v>
      </c>
      <c r="K3" s="30" t="s">
        <v>211</v>
      </c>
      <c r="L3" s="30" t="s">
        <v>212</v>
      </c>
    </row>
    <row r="4" spans="1:12" ht="25.5" customHeight="1">
      <c r="A4" s="1" t="s">
        <v>4</v>
      </c>
      <c r="B4" s="2" t="s">
        <v>276</v>
      </c>
      <c r="C4" s="3" t="s">
        <v>277</v>
      </c>
      <c r="D4" s="1" t="s">
        <v>8</v>
      </c>
      <c r="E4" s="2" t="s">
        <v>3</v>
      </c>
      <c r="F4" s="4" t="s">
        <v>278</v>
      </c>
      <c r="G4" s="5">
        <v>24210061827</v>
      </c>
      <c r="H4" s="6">
        <v>75.08</v>
      </c>
      <c r="I4" s="2">
        <v>38</v>
      </c>
      <c r="J4" s="14">
        <v>85</v>
      </c>
      <c r="K4" s="38">
        <f>H4*0.6+J4*0.4</f>
        <v>79.048</v>
      </c>
      <c r="L4" s="39">
        <v>1</v>
      </c>
    </row>
    <row r="5" spans="1:12" ht="25.5" customHeight="1">
      <c r="A5" s="1" t="s">
        <v>4</v>
      </c>
      <c r="B5" s="2" t="s">
        <v>279</v>
      </c>
      <c r="C5" s="3" t="s">
        <v>280</v>
      </c>
      <c r="D5" s="1" t="s">
        <v>8</v>
      </c>
      <c r="E5" s="2" t="s">
        <v>2</v>
      </c>
      <c r="F5" s="4" t="s">
        <v>278</v>
      </c>
      <c r="G5" s="5">
        <v>24210066330</v>
      </c>
      <c r="H5" s="6">
        <v>75.45</v>
      </c>
      <c r="I5" s="2">
        <v>37</v>
      </c>
      <c r="J5" s="14">
        <v>84.37</v>
      </c>
      <c r="K5" s="38">
        <f>H5*0.6+J5*0.4</f>
        <v>79.018</v>
      </c>
      <c r="L5" s="39">
        <v>2</v>
      </c>
    </row>
    <row r="6" spans="1:12" ht="25.5" customHeight="1">
      <c r="A6" s="1" t="s">
        <v>4</v>
      </c>
      <c r="B6" s="2" t="s">
        <v>281</v>
      </c>
      <c r="C6" s="3" t="s">
        <v>277</v>
      </c>
      <c r="D6" s="1" t="s">
        <v>8</v>
      </c>
      <c r="E6" s="2" t="s">
        <v>2</v>
      </c>
      <c r="F6" s="4" t="s">
        <v>278</v>
      </c>
      <c r="G6" s="5">
        <v>24210012410</v>
      </c>
      <c r="H6" s="6">
        <v>74.9</v>
      </c>
      <c r="I6" s="2">
        <v>36</v>
      </c>
      <c r="J6" s="14">
        <v>83.6</v>
      </c>
      <c r="K6" s="38">
        <f>H6*0.6+J6*0.4</f>
        <v>78.38</v>
      </c>
      <c r="L6" s="39">
        <v>3</v>
      </c>
    </row>
    <row r="7" spans="1:12" ht="25.5" customHeight="1">
      <c r="A7" s="1" t="s">
        <v>4</v>
      </c>
      <c r="B7" s="2" t="s">
        <v>282</v>
      </c>
      <c r="C7" s="3" t="s">
        <v>277</v>
      </c>
      <c r="D7" s="1" t="s">
        <v>9</v>
      </c>
      <c r="E7" s="2" t="s">
        <v>3</v>
      </c>
      <c r="F7" s="4" t="s">
        <v>283</v>
      </c>
      <c r="G7" s="5">
        <v>24210031802</v>
      </c>
      <c r="H7" s="6">
        <v>70.02</v>
      </c>
      <c r="I7" s="2">
        <v>41</v>
      </c>
      <c r="J7" s="14">
        <v>83.53</v>
      </c>
      <c r="K7" s="38">
        <f>H7*0.6+J7*0.4</f>
        <v>75.42399999999999</v>
      </c>
      <c r="L7" s="39">
        <v>1</v>
      </c>
    </row>
    <row r="8" spans="1:12" ht="25.5" customHeight="1">
      <c r="A8" s="1" t="s">
        <v>4</v>
      </c>
      <c r="B8" s="2" t="s">
        <v>284</v>
      </c>
      <c r="C8" s="3" t="s">
        <v>277</v>
      </c>
      <c r="D8" s="1" t="s">
        <v>9</v>
      </c>
      <c r="E8" s="2" t="s">
        <v>3</v>
      </c>
      <c r="F8" s="4" t="s">
        <v>283</v>
      </c>
      <c r="G8" s="5">
        <v>24210031209</v>
      </c>
      <c r="H8" s="6">
        <v>69.8</v>
      </c>
      <c r="I8" s="2">
        <v>40</v>
      </c>
      <c r="J8" s="14">
        <v>82.3</v>
      </c>
      <c r="K8" s="38">
        <f>H8*0.6+J8*0.4</f>
        <v>74.8</v>
      </c>
      <c r="L8" s="39">
        <v>2</v>
      </c>
    </row>
    <row r="9" spans="1:12" ht="25.5" customHeight="1">
      <c r="A9" s="1" t="s">
        <v>4</v>
      </c>
      <c r="B9" s="2" t="s">
        <v>285</v>
      </c>
      <c r="C9" s="3" t="s">
        <v>277</v>
      </c>
      <c r="D9" s="1" t="s">
        <v>9</v>
      </c>
      <c r="E9" s="2" t="s">
        <v>2</v>
      </c>
      <c r="F9" s="4" t="s">
        <v>283</v>
      </c>
      <c r="G9" s="5">
        <v>24210051303</v>
      </c>
      <c r="H9" s="6">
        <v>70.47</v>
      </c>
      <c r="I9" s="2">
        <v>39</v>
      </c>
      <c r="J9" s="14" t="s">
        <v>218</v>
      </c>
      <c r="K9" s="38"/>
      <c r="L9" s="39"/>
    </row>
    <row r="10" spans="1:12" ht="25.5" customHeight="1">
      <c r="A10" s="1" t="s">
        <v>4</v>
      </c>
      <c r="B10" s="2" t="s">
        <v>286</v>
      </c>
      <c r="C10" s="3" t="s">
        <v>287</v>
      </c>
      <c r="D10" s="1" t="s">
        <v>5</v>
      </c>
      <c r="E10" s="2" t="s">
        <v>3</v>
      </c>
      <c r="F10" s="4" t="s">
        <v>288</v>
      </c>
      <c r="G10" s="5">
        <v>24210062422</v>
      </c>
      <c r="H10" s="6">
        <v>74.43</v>
      </c>
      <c r="I10" s="2">
        <v>18</v>
      </c>
      <c r="J10" s="14">
        <v>86.03</v>
      </c>
      <c r="K10" s="38">
        <f>H10*0.6+J10*0.4</f>
        <v>79.07</v>
      </c>
      <c r="L10" s="39">
        <v>1</v>
      </c>
    </row>
    <row r="11" spans="1:12" ht="25.5" customHeight="1">
      <c r="A11" s="1" t="s">
        <v>4</v>
      </c>
      <c r="B11" s="2" t="s">
        <v>289</v>
      </c>
      <c r="C11" s="3" t="s">
        <v>287</v>
      </c>
      <c r="D11" s="1" t="s">
        <v>5</v>
      </c>
      <c r="E11" s="2" t="s">
        <v>3</v>
      </c>
      <c r="F11" s="4" t="s">
        <v>288</v>
      </c>
      <c r="G11" s="5">
        <v>24210011121</v>
      </c>
      <c r="H11" s="6">
        <v>74.13</v>
      </c>
      <c r="I11" s="2">
        <v>19</v>
      </c>
      <c r="J11" s="14">
        <v>85.63</v>
      </c>
      <c r="K11" s="38">
        <f>H11*0.6+J11*0.4</f>
        <v>78.72999999999999</v>
      </c>
      <c r="L11" s="39">
        <v>2</v>
      </c>
    </row>
    <row r="12" spans="1:12" ht="25.5" customHeight="1">
      <c r="A12" s="1" t="s">
        <v>4</v>
      </c>
      <c r="B12" s="2" t="s">
        <v>290</v>
      </c>
      <c r="C12" s="3" t="s">
        <v>287</v>
      </c>
      <c r="D12" s="1" t="s">
        <v>5</v>
      </c>
      <c r="E12" s="2" t="s">
        <v>3</v>
      </c>
      <c r="F12" s="4" t="s">
        <v>288</v>
      </c>
      <c r="G12" s="5">
        <v>24210060715</v>
      </c>
      <c r="H12" s="6">
        <v>73.52</v>
      </c>
      <c r="I12" s="2">
        <v>20</v>
      </c>
      <c r="J12" s="14">
        <v>85.37</v>
      </c>
      <c r="K12" s="38">
        <f>H12*0.6+J12*0.4</f>
        <v>78.25999999999999</v>
      </c>
      <c r="L12" s="39">
        <v>3</v>
      </c>
    </row>
    <row r="13" spans="1:12" ht="25.5" customHeight="1">
      <c r="A13" s="1" t="s">
        <v>6</v>
      </c>
      <c r="B13" s="2" t="s">
        <v>291</v>
      </c>
      <c r="C13" s="3" t="s">
        <v>292</v>
      </c>
      <c r="D13" s="1" t="s">
        <v>7</v>
      </c>
      <c r="E13" s="2" t="s">
        <v>3</v>
      </c>
      <c r="F13" s="4" t="s">
        <v>293</v>
      </c>
      <c r="G13" s="5">
        <v>24120040523</v>
      </c>
      <c r="H13" s="6">
        <v>72.18</v>
      </c>
      <c r="I13" s="2">
        <v>4</v>
      </c>
      <c r="J13" s="14">
        <v>85.07</v>
      </c>
      <c r="K13" s="38">
        <f>H13*0.6+J13*0.4</f>
        <v>77.336</v>
      </c>
      <c r="L13" s="39">
        <v>1</v>
      </c>
    </row>
    <row r="14" spans="1:12" ht="25.5" customHeight="1">
      <c r="A14" s="1" t="s">
        <v>6</v>
      </c>
      <c r="B14" s="2" t="s">
        <v>294</v>
      </c>
      <c r="C14" s="3" t="s">
        <v>292</v>
      </c>
      <c r="D14" s="1" t="s">
        <v>7</v>
      </c>
      <c r="E14" s="2" t="s">
        <v>3</v>
      </c>
      <c r="F14" s="4" t="s">
        <v>293</v>
      </c>
      <c r="G14" s="5">
        <v>24120016212</v>
      </c>
      <c r="H14" s="6">
        <v>71.62</v>
      </c>
      <c r="I14" s="2">
        <v>5</v>
      </c>
      <c r="J14" s="14">
        <v>85.1</v>
      </c>
      <c r="K14" s="38">
        <f>H14*0.6+J14*0.4</f>
        <v>77.012</v>
      </c>
      <c r="L14" s="39">
        <v>2</v>
      </c>
    </row>
    <row r="15" spans="1:12" ht="25.5" customHeight="1">
      <c r="A15" s="1" t="s">
        <v>6</v>
      </c>
      <c r="B15" s="2" t="s">
        <v>295</v>
      </c>
      <c r="C15" s="3" t="s">
        <v>292</v>
      </c>
      <c r="D15" s="1" t="s">
        <v>7</v>
      </c>
      <c r="E15" s="2" t="s">
        <v>3</v>
      </c>
      <c r="F15" s="4" t="s">
        <v>293</v>
      </c>
      <c r="G15" s="5">
        <v>24120020707</v>
      </c>
      <c r="H15" s="6">
        <v>78.5</v>
      </c>
      <c r="I15" s="2">
        <v>6</v>
      </c>
      <c r="J15" s="14" t="s">
        <v>218</v>
      </c>
      <c r="K15" s="38"/>
      <c r="L15" s="39"/>
    </row>
    <row r="16" spans="1:12" ht="25.5" customHeight="1">
      <c r="A16" s="1" t="s">
        <v>6</v>
      </c>
      <c r="B16" s="2" t="s">
        <v>296</v>
      </c>
      <c r="C16" s="3" t="s">
        <v>297</v>
      </c>
      <c r="D16" s="1" t="s">
        <v>7</v>
      </c>
      <c r="E16" s="2" t="s">
        <v>2</v>
      </c>
      <c r="F16" s="4" t="s">
        <v>298</v>
      </c>
      <c r="G16" s="5">
        <v>24120025323</v>
      </c>
      <c r="H16" s="6">
        <v>68</v>
      </c>
      <c r="I16" s="2">
        <v>34</v>
      </c>
      <c r="J16" s="14">
        <v>84.7</v>
      </c>
      <c r="K16" s="38">
        <f>H16*0.6+J16*0.4</f>
        <v>74.68</v>
      </c>
      <c r="L16" s="39">
        <v>1</v>
      </c>
    </row>
    <row r="17" spans="1:12" ht="25.5" customHeight="1">
      <c r="A17" s="1" t="s">
        <v>6</v>
      </c>
      <c r="B17" s="2" t="s">
        <v>299</v>
      </c>
      <c r="C17" s="3" t="s">
        <v>297</v>
      </c>
      <c r="D17" s="1" t="s">
        <v>7</v>
      </c>
      <c r="E17" s="2" t="s">
        <v>3</v>
      </c>
      <c r="F17" s="4" t="s">
        <v>298</v>
      </c>
      <c r="G17" s="5">
        <v>24120015712</v>
      </c>
      <c r="H17" s="6">
        <v>65.23</v>
      </c>
      <c r="I17" s="2">
        <v>33</v>
      </c>
      <c r="J17" s="14">
        <v>84.8</v>
      </c>
      <c r="K17" s="38">
        <f>H17*0.6+J17*0.4</f>
        <v>73.05799999999999</v>
      </c>
      <c r="L17" s="39">
        <v>2</v>
      </c>
    </row>
    <row r="18" spans="1:12" ht="25.5" customHeight="1">
      <c r="A18" s="1" t="s">
        <v>6</v>
      </c>
      <c r="B18" s="2" t="s">
        <v>300</v>
      </c>
      <c r="C18" s="3" t="s">
        <v>297</v>
      </c>
      <c r="D18" s="1" t="s">
        <v>7</v>
      </c>
      <c r="E18" s="2" t="s">
        <v>2</v>
      </c>
      <c r="F18" s="4" t="s">
        <v>298</v>
      </c>
      <c r="G18" s="5">
        <v>24120016924</v>
      </c>
      <c r="H18" s="6">
        <v>68.12</v>
      </c>
      <c r="I18" s="2">
        <v>35</v>
      </c>
      <c r="J18" s="14" t="s">
        <v>218</v>
      </c>
      <c r="K18" s="38"/>
      <c r="L18" s="39"/>
    </row>
    <row r="19" spans="1:12" ht="25.5" customHeight="1">
      <c r="A19" s="1" t="s">
        <v>6</v>
      </c>
      <c r="B19" s="2" t="s">
        <v>301</v>
      </c>
      <c r="C19" s="3" t="s">
        <v>302</v>
      </c>
      <c r="D19" s="1" t="s">
        <v>303</v>
      </c>
      <c r="E19" s="2" t="s">
        <v>3</v>
      </c>
      <c r="F19" s="4" t="s">
        <v>304</v>
      </c>
      <c r="G19" s="5">
        <v>24120016325</v>
      </c>
      <c r="H19" s="6">
        <v>75.75</v>
      </c>
      <c r="I19" s="2">
        <v>27</v>
      </c>
      <c r="J19" s="14">
        <v>84.9</v>
      </c>
      <c r="K19" s="38">
        <f aca="true" t="shared" si="0" ref="K19:K25">H19*0.6+J19*0.4</f>
        <v>79.41</v>
      </c>
      <c r="L19" s="39">
        <v>1</v>
      </c>
    </row>
    <row r="20" spans="1:12" ht="25.5" customHeight="1">
      <c r="A20" s="1" t="s">
        <v>6</v>
      </c>
      <c r="B20" s="2" t="s">
        <v>305</v>
      </c>
      <c r="C20" s="3" t="s">
        <v>302</v>
      </c>
      <c r="D20" s="1" t="s">
        <v>303</v>
      </c>
      <c r="E20" s="2" t="s">
        <v>3</v>
      </c>
      <c r="F20" s="4" t="s">
        <v>304</v>
      </c>
      <c r="G20" s="5">
        <v>24120014423</v>
      </c>
      <c r="H20" s="6">
        <v>74.17</v>
      </c>
      <c r="I20" s="2">
        <v>28</v>
      </c>
      <c r="J20" s="14">
        <v>85.4</v>
      </c>
      <c r="K20" s="38">
        <f t="shared" si="0"/>
        <v>78.662</v>
      </c>
      <c r="L20" s="39">
        <v>2</v>
      </c>
    </row>
    <row r="21" spans="1:12" ht="25.5" customHeight="1">
      <c r="A21" s="1" t="s">
        <v>6</v>
      </c>
      <c r="B21" s="2" t="s">
        <v>306</v>
      </c>
      <c r="C21" s="3" t="s">
        <v>302</v>
      </c>
      <c r="D21" s="1" t="s">
        <v>303</v>
      </c>
      <c r="E21" s="2" t="s">
        <v>3</v>
      </c>
      <c r="F21" s="4" t="s">
        <v>304</v>
      </c>
      <c r="G21" s="5">
        <v>24120010123</v>
      </c>
      <c r="H21" s="6">
        <v>73.87</v>
      </c>
      <c r="I21" s="2">
        <v>29</v>
      </c>
      <c r="J21" s="14">
        <v>84.53</v>
      </c>
      <c r="K21" s="38">
        <f t="shared" si="0"/>
        <v>78.13400000000001</v>
      </c>
      <c r="L21" s="39">
        <v>3</v>
      </c>
    </row>
    <row r="22" spans="1:12" ht="25.5" customHeight="1">
      <c r="A22" s="1" t="s">
        <v>6</v>
      </c>
      <c r="B22" s="2" t="s">
        <v>307</v>
      </c>
      <c r="C22" s="3" t="s">
        <v>308</v>
      </c>
      <c r="D22" s="1" t="s">
        <v>7</v>
      </c>
      <c r="E22" s="2" t="s">
        <v>3</v>
      </c>
      <c r="F22" s="4" t="s">
        <v>309</v>
      </c>
      <c r="G22" s="5">
        <v>24120014805</v>
      </c>
      <c r="H22" s="6">
        <v>71.57</v>
      </c>
      <c r="I22" s="2">
        <v>8</v>
      </c>
      <c r="J22" s="14">
        <v>85.37</v>
      </c>
      <c r="K22" s="38">
        <f t="shared" si="0"/>
        <v>77.09</v>
      </c>
      <c r="L22" s="39">
        <v>1</v>
      </c>
    </row>
    <row r="23" spans="1:12" ht="25.5" customHeight="1">
      <c r="A23" s="1" t="s">
        <v>6</v>
      </c>
      <c r="B23" s="2" t="s">
        <v>310</v>
      </c>
      <c r="C23" s="3" t="s">
        <v>308</v>
      </c>
      <c r="D23" s="1" t="s">
        <v>7</v>
      </c>
      <c r="E23" s="2" t="s">
        <v>3</v>
      </c>
      <c r="F23" s="4" t="s">
        <v>309</v>
      </c>
      <c r="G23" s="5">
        <v>24120040427</v>
      </c>
      <c r="H23" s="6">
        <v>69.68</v>
      </c>
      <c r="I23" s="2">
        <v>9</v>
      </c>
      <c r="J23" s="14">
        <v>84.47</v>
      </c>
      <c r="K23" s="38">
        <f t="shared" si="0"/>
        <v>75.596</v>
      </c>
      <c r="L23" s="39">
        <v>2</v>
      </c>
    </row>
    <row r="24" spans="1:12" ht="25.5" customHeight="1">
      <c r="A24" s="1" t="s">
        <v>6</v>
      </c>
      <c r="B24" s="2" t="s">
        <v>311</v>
      </c>
      <c r="C24" s="3" t="s">
        <v>308</v>
      </c>
      <c r="D24" s="1" t="s">
        <v>7</v>
      </c>
      <c r="E24" s="2" t="s">
        <v>3</v>
      </c>
      <c r="F24" s="4" t="s">
        <v>309</v>
      </c>
      <c r="G24" s="5">
        <v>24120011230</v>
      </c>
      <c r="H24" s="6">
        <v>69.07</v>
      </c>
      <c r="I24" s="2">
        <v>7</v>
      </c>
      <c r="J24" s="14">
        <v>84.33</v>
      </c>
      <c r="K24" s="38">
        <f t="shared" si="0"/>
        <v>75.17399999999999</v>
      </c>
      <c r="L24" s="39">
        <v>3</v>
      </c>
    </row>
    <row r="25" spans="1:12" ht="25.5" customHeight="1">
      <c r="A25" s="1" t="s">
        <v>4</v>
      </c>
      <c r="B25" s="2" t="s">
        <v>312</v>
      </c>
      <c r="C25" s="3" t="s">
        <v>308</v>
      </c>
      <c r="D25" s="1" t="s">
        <v>5</v>
      </c>
      <c r="E25" s="2" t="s">
        <v>3</v>
      </c>
      <c r="F25" s="4" t="s">
        <v>313</v>
      </c>
      <c r="G25" s="5">
        <v>24210061004</v>
      </c>
      <c r="H25" s="6">
        <v>74.4</v>
      </c>
      <c r="I25" s="2">
        <v>10</v>
      </c>
      <c r="J25" s="14">
        <v>85.67</v>
      </c>
      <c r="K25" s="38">
        <f t="shared" si="0"/>
        <v>78.908</v>
      </c>
      <c r="L25" s="39">
        <v>1</v>
      </c>
    </row>
    <row r="26" spans="1:12" ht="25.5" customHeight="1">
      <c r="A26" s="1" t="s">
        <v>4</v>
      </c>
      <c r="B26" s="2" t="s">
        <v>314</v>
      </c>
      <c r="C26" s="3" t="s">
        <v>308</v>
      </c>
      <c r="D26" s="1" t="s">
        <v>5</v>
      </c>
      <c r="E26" s="2" t="s">
        <v>3</v>
      </c>
      <c r="F26" s="4" t="s">
        <v>313</v>
      </c>
      <c r="G26" s="5">
        <v>24210050523</v>
      </c>
      <c r="H26" s="6">
        <v>71.07</v>
      </c>
      <c r="I26" s="2">
        <v>11</v>
      </c>
      <c r="J26" s="14" t="s">
        <v>218</v>
      </c>
      <c r="K26" s="38"/>
      <c r="L26" s="39"/>
    </row>
    <row r="27" spans="1:12" ht="33.75">
      <c r="A27" s="1" t="s">
        <v>4</v>
      </c>
      <c r="B27" s="2" t="s">
        <v>315</v>
      </c>
      <c r="C27" s="3" t="s">
        <v>316</v>
      </c>
      <c r="D27" s="1" t="s">
        <v>5</v>
      </c>
      <c r="E27" s="2" t="s">
        <v>3</v>
      </c>
      <c r="F27" s="4" t="s">
        <v>317</v>
      </c>
      <c r="G27" s="5">
        <v>24210074808</v>
      </c>
      <c r="H27" s="6">
        <v>71.43</v>
      </c>
      <c r="I27" s="2">
        <v>30</v>
      </c>
      <c r="J27" s="14">
        <v>86</v>
      </c>
      <c r="K27" s="38">
        <f aca="true" t="shared" si="1" ref="K27:K34">H27*0.6+J27*0.4</f>
        <v>77.25800000000001</v>
      </c>
      <c r="L27" s="39">
        <v>1</v>
      </c>
    </row>
    <row r="28" spans="1:12" ht="33.75">
      <c r="A28" s="1" t="s">
        <v>4</v>
      </c>
      <c r="B28" s="2" t="s">
        <v>318</v>
      </c>
      <c r="C28" s="3" t="s">
        <v>316</v>
      </c>
      <c r="D28" s="1" t="s">
        <v>5</v>
      </c>
      <c r="E28" s="2" t="s">
        <v>3</v>
      </c>
      <c r="F28" s="4" t="s">
        <v>317</v>
      </c>
      <c r="G28" s="5">
        <v>24210052223</v>
      </c>
      <c r="H28" s="6">
        <v>71</v>
      </c>
      <c r="I28" s="2">
        <v>31</v>
      </c>
      <c r="J28" s="14">
        <v>84.77</v>
      </c>
      <c r="K28" s="38">
        <f t="shared" si="1"/>
        <v>76.50800000000001</v>
      </c>
      <c r="L28" s="39">
        <v>2</v>
      </c>
    </row>
    <row r="29" spans="1:12" ht="33.75">
      <c r="A29" s="1" t="s">
        <v>4</v>
      </c>
      <c r="B29" s="2" t="s">
        <v>319</v>
      </c>
      <c r="C29" s="3" t="s">
        <v>316</v>
      </c>
      <c r="D29" s="1" t="s">
        <v>5</v>
      </c>
      <c r="E29" s="2" t="s">
        <v>3</v>
      </c>
      <c r="F29" s="4" t="s">
        <v>317</v>
      </c>
      <c r="G29" s="5">
        <v>24210030819</v>
      </c>
      <c r="H29" s="6">
        <v>70.93</v>
      </c>
      <c r="I29" s="2">
        <v>32</v>
      </c>
      <c r="J29" s="14">
        <v>83.63</v>
      </c>
      <c r="K29" s="38">
        <f t="shared" si="1"/>
        <v>76.00999999999999</v>
      </c>
      <c r="L29" s="39">
        <v>3</v>
      </c>
    </row>
    <row r="30" spans="1:12" ht="25.5" customHeight="1">
      <c r="A30" s="1" t="s">
        <v>6</v>
      </c>
      <c r="B30" s="2" t="s">
        <v>320</v>
      </c>
      <c r="C30" s="3" t="s">
        <v>321</v>
      </c>
      <c r="D30" s="1" t="s">
        <v>322</v>
      </c>
      <c r="E30" s="2" t="s">
        <v>3</v>
      </c>
      <c r="F30" s="4" t="s">
        <v>323</v>
      </c>
      <c r="G30" s="5">
        <v>24120012626</v>
      </c>
      <c r="H30" s="6">
        <v>73.73</v>
      </c>
      <c r="I30" s="2">
        <v>21</v>
      </c>
      <c r="J30" s="14">
        <v>86.3</v>
      </c>
      <c r="K30" s="38">
        <f t="shared" si="1"/>
        <v>78.75800000000001</v>
      </c>
      <c r="L30" s="39">
        <v>1</v>
      </c>
    </row>
    <row r="31" spans="1:12" ht="25.5" customHeight="1">
      <c r="A31" s="1" t="s">
        <v>6</v>
      </c>
      <c r="B31" s="2" t="s">
        <v>324</v>
      </c>
      <c r="C31" s="3" t="s">
        <v>321</v>
      </c>
      <c r="D31" s="1" t="s">
        <v>322</v>
      </c>
      <c r="E31" s="2" t="s">
        <v>2</v>
      </c>
      <c r="F31" s="4" t="s">
        <v>323</v>
      </c>
      <c r="G31" s="5">
        <v>24120016419</v>
      </c>
      <c r="H31" s="6">
        <v>71.95</v>
      </c>
      <c r="I31" s="2">
        <v>22</v>
      </c>
      <c r="J31" s="14">
        <v>85.27</v>
      </c>
      <c r="K31" s="38">
        <f t="shared" si="1"/>
        <v>77.27799999999999</v>
      </c>
      <c r="L31" s="39">
        <v>2</v>
      </c>
    </row>
    <row r="32" spans="1:12" ht="25.5" customHeight="1">
      <c r="A32" s="1" t="s">
        <v>6</v>
      </c>
      <c r="B32" s="2" t="s">
        <v>325</v>
      </c>
      <c r="C32" s="3" t="s">
        <v>321</v>
      </c>
      <c r="D32" s="1" t="s">
        <v>322</v>
      </c>
      <c r="E32" s="2" t="s">
        <v>3</v>
      </c>
      <c r="F32" s="4" t="s">
        <v>323</v>
      </c>
      <c r="G32" s="5">
        <v>24120024215</v>
      </c>
      <c r="H32" s="6">
        <v>71.83</v>
      </c>
      <c r="I32" s="2">
        <v>24</v>
      </c>
      <c r="J32" s="14">
        <v>84.43</v>
      </c>
      <c r="K32" s="38">
        <f t="shared" si="1"/>
        <v>76.87</v>
      </c>
      <c r="L32" s="39">
        <v>3</v>
      </c>
    </row>
    <row r="33" spans="1:12" ht="25.5" customHeight="1">
      <c r="A33" s="1" t="s">
        <v>6</v>
      </c>
      <c r="B33" s="2" t="s">
        <v>326</v>
      </c>
      <c r="C33" s="3" t="s">
        <v>321</v>
      </c>
      <c r="D33" s="1" t="s">
        <v>322</v>
      </c>
      <c r="E33" s="2" t="s">
        <v>3</v>
      </c>
      <c r="F33" s="4" t="s">
        <v>323</v>
      </c>
      <c r="G33" s="5">
        <v>24120040328</v>
      </c>
      <c r="H33" s="6">
        <v>71.55</v>
      </c>
      <c r="I33" s="2">
        <v>23</v>
      </c>
      <c r="J33" s="14">
        <v>84.63</v>
      </c>
      <c r="K33" s="38">
        <f t="shared" si="1"/>
        <v>76.782</v>
      </c>
      <c r="L33" s="39">
        <v>4</v>
      </c>
    </row>
    <row r="34" spans="1:12" ht="25.5" customHeight="1">
      <c r="A34" s="1" t="s">
        <v>6</v>
      </c>
      <c r="B34" s="2" t="s">
        <v>327</v>
      </c>
      <c r="C34" s="3" t="s">
        <v>321</v>
      </c>
      <c r="D34" s="1" t="s">
        <v>322</v>
      </c>
      <c r="E34" s="2" t="s">
        <v>3</v>
      </c>
      <c r="F34" s="4" t="s">
        <v>323</v>
      </c>
      <c r="G34" s="5">
        <v>24120040412</v>
      </c>
      <c r="H34" s="6">
        <v>71.55</v>
      </c>
      <c r="I34" s="2">
        <v>25</v>
      </c>
      <c r="J34" s="14">
        <v>83.13</v>
      </c>
      <c r="K34" s="38">
        <f t="shared" si="1"/>
        <v>76.182</v>
      </c>
      <c r="L34" s="39">
        <v>5</v>
      </c>
    </row>
    <row r="35" spans="1:12" ht="25.5" customHeight="1">
      <c r="A35" s="1" t="s">
        <v>6</v>
      </c>
      <c r="B35" s="2" t="s">
        <v>328</v>
      </c>
      <c r="C35" s="3" t="s">
        <v>321</v>
      </c>
      <c r="D35" s="1" t="s">
        <v>322</v>
      </c>
      <c r="E35" s="2" t="s">
        <v>3</v>
      </c>
      <c r="F35" s="4" t="s">
        <v>323</v>
      </c>
      <c r="G35" s="5">
        <v>24120032629</v>
      </c>
      <c r="H35" s="6">
        <v>73.57</v>
      </c>
      <c r="I35" s="2">
        <v>26</v>
      </c>
      <c r="J35" s="14" t="s">
        <v>218</v>
      </c>
      <c r="K35" s="38"/>
      <c r="L35" s="39"/>
    </row>
    <row r="36" spans="1:12" ht="25.5" customHeight="1">
      <c r="A36" s="1" t="s">
        <v>4</v>
      </c>
      <c r="B36" s="2" t="s">
        <v>329</v>
      </c>
      <c r="C36" s="3" t="s">
        <v>330</v>
      </c>
      <c r="D36" s="1" t="s">
        <v>5</v>
      </c>
      <c r="E36" s="2" t="s">
        <v>3</v>
      </c>
      <c r="F36" s="4" t="s">
        <v>331</v>
      </c>
      <c r="G36" s="5">
        <v>24210012404</v>
      </c>
      <c r="H36" s="6">
        <v>76.57</v>
      </c>
      <c r="I36" s="2">
        <v>14</v>
      </c>
      <c r="J36" s="14">
        <v>85.77</v>
      </c>
      <c r="K36" s="38">
        <f aca="true" t="shared" si="2" ref="K36:K43">H36*0.6+J36*0.4</f>
        <v>80.25</v>
      </c>
      <c r="L36" s="39">
        <v>1</v>
      </c>
    </row>
    <row r="37" spans="1:12" ht="25.5" customHeight="1">
      <c r="A37" s="1" t="s">
        <v>4</v>
      </c>
      <c r="B37" s="2" t="s">
        <v>332</v>
      </c>
      <c r="C37" s="3" t="s">
        <v>330</v>
      </c>
      <c r="D37" s="1" t="s">
        <v>5</v>
      </c>
      <c r="E37" s="2" t="s">
        <v>3</v>
      </c>
      <c r="F37" s="4" t="s">
        <v>331</v>
      </c>
      <c r="G37" s="5">
        <v>24210063207</v>
      </c>
      <c r="H37" s="6">
        <v>76.53</v>
      </c>
      <c r="I37" s="2">
        <v>12</v>
      </c>
      <c r="J37" s="14">
        <v>85.27</v>
      </c>
      <c r="K37" s="38">
        <f t="shared" si="2"/>
        <v>80.026</v>
      </c>
      <c r="L37" s="39">
        <v>2</v>
      </c>
    </row>
    <row r="38" spans="1:12" ht="25.5" customHeight="1">
      <c r="A38" s="1" t="s">
        <v>4</v>
      </c>
      <c r="B38" s="2" t="s">
        <v>333</v>
      </c>
      <c r="C38" s="3" t="s">
        <v>330</v>
      </c>
      <c r="D38" s="1" t="s">
        <v>5</v>
      </c>
      <c r="E38" s="2" t="s">
        <v>3</v>
      </c>
      <c r="F38" s="4" t="s">
        <v>331</v>
      </c>
      <c r="G38" s="5">
        <v>24210060821</v>
      </c>
      <c r="H38" s="6">
        <v>75.98</v>
      </c>
      <c r="I38" s="2">
        <v>13</v>
      </c>
      <c r="J38" s="14">
        <v>84.93</v>
      </c>
      <c r="K38" s="38">
        <f t="shared" si="2"/>
        <v>79.56</v>
      </c>
      <c r="L38" s="39">
        <v>3</v>
      </c>
    </row>
    <row r="39" spans="1:12" ht="25.5" customHeight="1">
      <c r="A39" s="1" t="s">
        <v>4</v>
      </c>
      <c r="B39" s="2" t="s">
        <v>334</v>
      </c>
      <c r="C39" s="3" t="s">
        <v>335</v>
      </c>
      <c r="D39" s="1" t="s">
        <v>5</v>
      </c>
      <c r="E39" s="2" t="s">
        <v>2</v>
      </c>
      <c r="F39" s="4" t="s">
        <v>336</v>
      </c>
      <c r="G39" s="5">
        <v>24210074914</v>
      </c>
      <c r="H39" s="6">
        <v>74.67</v>
      </c>
      <c r="I39" s="2">
        <v>2</v>
      </c>
      <c r="J39" s="14">
        <v>85.4</v>
      </c>
      <c r="K39" s="38">
        <f t="shared" si="2"/>
        <v>78.962</v>
      </c>
      <c r="L39" s="39">
        <v>1</v>
      </c>
    </row>
    <row r="40" spans="1:12" ht="25.5" customHeight="1">
      <c r="A40" s="1" t="s">
        <v>4</v>
      </c>
      <c r="B40" s="2" t="s">
        <v>337</v>
      </c>
      <c r="C40" s="3" t="s">
        <v>335</v>
      </c>
      <c r="D40" s="1" t="s">
        <v>5</v>
      </c>
      <c r="E40" s="2" t="s">
        <v>3</v>
      </c>
      <c r="F40" s="4" t="s">
        <v>336</v>
      </c>
      <c r="G40" s="5">
        <v>24210064312</v>
      </c>
      <c r="H40" s="6">
        <v>72.63</v>
      </c>
      <c r="I40" s="2">
        <v>1</v>
      </c>
      <c r="J40" s="14">
        <v>85.97</v>
      </c>
      <c r="K40" s="38">
        <f t="shared" si="2"/>
        <v>77.966</v>
      </c>
      <c r="L40" s="39">
        <v>2</v>
      </c>
    </row>
    <row r="41" spans="1:12" ht="25.5" customHeight="1">
      <c r="A41" s="1" t="s">
        <v>4</v>
      </c>
      <c r="B41" s="2" t="s">
        <v>338</v>
      </c>
      <c r="C41" s="3" t="s">
        <v>335</v>
      </c>
      <c r="D41" s="1" t="s">
        <v>5</v>
      </c>
      <c r="E41" s="2" t="s">
        <v>3</v>
      </c>
      <c r="F41" s="4" t="s">
        <v>336</v>
      </c>
      <c r="G41" s="5">
        <v>24210032006</v>
      </c>
      <c r="H41" s="6">
        <v>71.32</v>
      </c>
      <c r="I41" s="2">
        <v>3</v>
      </c>
      <c r="J41" s="14">
        <v>85.23</v>
      </c>
      <c r="K41" s="38">
        <f t="shared" si="2"/>
        <v>76.884</v>
      </c>
      <c r="L41" s="39">
        <v>3</v>
      </c>
    </row>
    <row r="42" spans="1:12" ht="25.5" customHeight="1">
      <c r="A42" s="1" t="s">
        <v>0</v>
      </c>
      <c r="B42" s="2" t="s">
        <v>339</v>
      </c>
      <c r="C42" s="3" t="s">
        <v>340</v>
      </c>
      <c r="D42" s="1" t="s">
        <v>7</v>
      </c>
      <c r="E42" s="2" t="s">
        <v>3</v>
      </c>
      <c r="F42" s="4" t="s">
        <v>341</v>
      </c>
      <c r="G42" s="5">
        <v>24130064512</v>
      </c>
      <c r="H42" s="6">
        <v>75.77</v>
      </c>
      <c r="I42" s="2">
        <v>16</v>
      </c>
      <c r="J42" s="14">
        <v>85.43</v>
      </c>
      <c r="K42" s="38">
        <f t="shared" si="2"/>
        <v>79.634</v>
      </c>
      <c r="L42" s="39">
        <v>1</v>
      </c>
    </row>
    <row r="43" spans="1:12" ht="25.5" customHeight="1">
      <c r="A43" s="1" t="s">
        <v>0</v>
      </c>
      <c r="B43" s="2" t="s">
        <v>342</v>
      </c>
      <c r="C43" s="3" t="s">
        <v>340</v>
      </c>
      <c r="D43" s="1" t="s">
        <v>7</v>
      </c>
      <c r="E43" s="2" t="s">
        <v>3</v>
      </c>
      <c r="F43" s="4" t="s">
        <v>341</v>
      </c>
      <c r="G43" s="5">
        <v>24130050312</v>
      </c>
      <c r="H43" s="6">
        <v>75.13</v>
      </c>
      <c r="I43" s="2">
        <v>17</v>
      </c>
      <c r="J43" s="14">
        <v>83.07</v>
      </c>
      <c r="K43" s="38">
        <f t="shared" si="2"/>
        <v>78.306</v>
      </c>
      <c r="L43" s="39">
        <v>2</v>
      </c>
    </row>
    <row r="44" spans="1:12" ht="25.5" customHeight="1">
      <c r="A44" s="1" t="s">
        <v>0</v>
      </c>
      <c r="B44" s="2" t="s">
        <v>343</v>
      </c>
      <c r="C44" s="3" t="s">
        <v>340</v>
      </c>
      <c r="D44" s="1" t="s">
        <v>7</v>
      </c>
      <c r="E44" s="2" t="s">
        <v>2</v>
      </c>
      <c r="F44" s="4" t="s">
        <v>341</v>
      </c>
      <c r="G44" s="5">
        <v>24130066319</v>
      </c>
      <c r="H44" s="6">
        <v>78.95</v>
      </c>
      <c r="I44" s="2">
        <v>15</v>
      </c>
      <c r="J44" s="14" t="s">
        <v>218</v>
      </c>
      <c r="K44" s="38"/>
      <c r="L44" s="39"/>
    </row>
    <row r="45" ht="25.5" customHeight="1"/>
    <row r="46" ht="25.5" customHeight="1"/>
  </sheetData>
  <sheetProtection/>
  <mergeCells count="2">
    <mergeCell ref="A1:L1"/>
    <mergeCell ref="H2:L2"/>
  </mergeCells>
  <conditionalFormatting sqref="G4:G44">
    <cfRule type="expression" priority="16" dxfId="10" stopIfTrue="1">
      <formula>AND(COUNTIF($G$5:$G$65,G4)+COUNTIF($G$66:$G$110,G4)+COUNTIF($G$111:$G$116,G4)+COUNTIF($G$117:$G$122,G4)+COUNTIF($G$123:$G$126,G4)+COUNTIF($G$127:$G$136,G4)+COUNTIF($G$137:$G$308,G4)+COUNTIF($G$309:$G$311,G4)+COUNTIF($G$312:$G$314,G4)+COUNTIF($G$315:$G$320,G4)+COUNTIF($G$321:$G$323,G4)+COUNTIF($G$324:$G$326,G4)+COUNTIF($G$327:$G$332,G4)+COUNTIF($G$333:$G$360,G4)+COUNTIF($G$361:$G$431,G4)+COUNTIF($G$432:$G$443,G4)+COUNTIF($G$444:$G$446,G4)+COUNTIF($G$447:$G$449,G4)+COUNTIF($G$450:$G$520,G4)+COUNTIF($G$521:$G$526,G4)+COUNTIF($G$527:$G$623,G4)+COUNTIF($G$624:$G$626,G4)+COUNTIF($G$627:$G$634,G4)+COUNTIF($G$635:$G$640,G4)+COUNTIF($G$641:$G$649,G4)+COUNTIF(#REF!,G4)+COUNTIF(#REF!,G4)+COUNTIF(#REF!,G4)&gt;1,NOT(ISBLANK(G4)))</formula>
    </cfRule>
  </conditionalFormatting>
  <conditionalFormatting sqref="G4:G44">
    <cfRule type="expression" priority="1" dxfId="10" stopIfTrue="1">
      <formula>AND(COUNTIF($G$5:$G$65,G4)+COUNTIF($G$66:$G$110,G4)+COUNTIF($G$111:$G$116,G4)+COUNTIF($G$117:$G$122,G4)+COUNTIF($G$123:$G$126,G4)+COUNTIF($G$127:$G$136,G4)+COUNTIF($G$137:$G$308,G4)+COUNTIF($G$309:$G$311,G4)+COUNTIF($G$312:$G$314,G4)+COUNTIF($G$315:$G$320,G4)+COUNTIF($G$321:$G$323,G4)+COUNTIF($G$324:$G$326,G4)+COUNTIF($G$327:$G$332,G4)+COUNTIF($G$333:$G$360,G4)+COUNTIF($G$361:$G$431,G4)+COUNTIF($G$432:$G$443,G4)+COUNTIF($G$444:$G$446,G4)+COUNTIF($G$447:$G$449,G4)+COUNTIF($G$450:$G$520,G4)+COUNTIF($G$521:$G$526,G4)+COUNTIF($G$527:$G$623,G4)+COUNTIF($G$624:$G$626,G4)+COUNTIF($G$627:$G$634,G4)+COUNTIF($G$635:$G$640,G4)+COUNTIF($G$641:$G$649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6">
      <selection activeCell="K4" sqref="K4:L42"/>
    </sheetView>
  </sheetViews>
  <sheetFormatPr defaultColWidth="9.00390625" defaultRowHeight="13.5"/>
  <cols>
    <col min="1" max="1" width="9.75390625" style="0" customWidth="1"/>
    <col min="2" max="2" width="6.375" style="0" bestFit="1" customWidth="1"/>
    <col min="3" max="3" width="26.625" style="0" customWidth="1"/>
    <col min="4" max="4" width="5.2539062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15.875" style="33" customWidth="1"/>
  </cols>
  <sheetData>
    <row r="1" spans="1:12" ht="42" customHeight="1">
      <c r="A1" s="36" t="s">
        <v>206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5.5" customHeight="1">
      <c r="A2" s="11" t="s">
        <v>344</v>
      </c>
      <c r="B2" s="12"/>
      <c r="C2" s="12"/>
      <c r="D2" s="12"/>
      <c r="E2" s="12"/>
      <c r="F2" s="12"/>
      <c r="G2" s="12"/>
      <c r="H2" s="37">
        <v>45463</v>
      </c>
      <c r="I2" s="37"/>
      <c r="J2" s="37"/>
      <c r="K2" s="37"/>
      <c r="L2" s="37"/>
    </row>
    <row r="3" spans="1:12" ht="25.5" customHeight="1">
      <c r="A3" s="24" t="s">
        <v>188</v>
      </c>
      <c r="B3" s="24" t="s">
        <v>189</v>
      </c>
      <c r="C3" s="24" t="s">
        <v>190</v>
      </c>
      <c r="D3" s="25" t="s">
        <v>208</v>
      </c>
      <c r="E3" s="26" t="s">
        <v>191</v>
      </c>
      <c r="F3" s="27" t="s">
        <v>192</v>
      </c>
      <c r="G3" s="24" t="s">
        <v>193</v>
      </c>
      <c r="H3" s="25" t="s">
        <v>194</v>
      </c>
      <c r="I3" s="24" t="s">
        <v>209</v>
      </c>
      <c r="J3" s="24" t="s">
        <v>210</v>
      </c>
      <c r="K3" s="30" t="s">
        <v>211</v>
      </c>
      <c r="L3" s="30" t="s">
        <v>212</v>
      </c>
    </row>
    <row r="4" spans="1:12" ht="25.5" customHeight="1">
      <c r="A4" s="1" t="s">
        <v>6</v>
      </c>
      <c r="B4" s="2" t="s">
        <v>345</v>
      </c>
      <c r="C4" s="3" t="s">
        <v>346</v>
      </c>
      <c r="D4" s="1" t="s">
        <v>7</v>
      </c>
      <c r="E4" s="2" t="s">
        <v>2</v>
      </c>
      <c r="F4" s="4" t="s">
        <v>347</v>
      </c>
      <c r="G4" s="5">
        <v>24120040302</v>
      </c>
      <c r="H4" s="6">
        <v>73.03</v>
      </c>
      <c r="I4" s="2">
        <v>13</v>
      </c>
      <c r="J4" s="14">
        <v>84.6</v>
      </c>
      <c r="K4" s="38">
        <f>H4*0.6+J4*0.4</f>
        <v>77.65799999999999</v>
      </c>
      <c r="L4" s="39">
        <v>1</v>
      </c>
    </row>
    <row r="5" spans="1:12" ht="25.5" customHeight="1">
      <c r="A5" s="1" t="s">
        <v>6</v>
      </c>
      <c r="B5" s="2" t="s">
        <v>348</v>
      </c>
      <c r="C5" s="3" t="s">
        <v>346</v>
      </c>
      <c r="D5" s="1" t="s">
        <v>7</v>
      </c>
      <c r="E5" s="2" t="s">
        <v>3</v>
      </c>
      <c r="F5" s="4" t="s">
        <v>347</v>
      </c>
      <c r="G5" s="5">
        <v>24120033119</v>
      </c>
      <c r="H5" s="6">
        <v>72.38</v>
      </c>
      <c r="I5" s="2">
        <v>14</v>
      </c>
      <c r="J5" s="14">
        <v>82.93</v>
      </c>
      <c r="K5" s="38">
        <f>H5*0.6+J5*0.4</f>
        <v>76.6</v>
      </c>
      <c r="L5" s="39">
        <v>2</v>
      </c>
    </row>
    <row r="6" spans="1:12" ht="25.5" customHeight="1">
      <c r="A6" s="1" t="s">
        <v>6</v>
      </c>
      <c r="B6" s="2" t="s">
        <v>349</v>
      </c>
      <c r="C6" s="3" t="s">
        <v>346</v>
      </c>
      <c r="D6" s="1" t="s">
        <v>7</v>
      </c>
      <c r="E6" s="2" t="s">
        <v>2</v>
      </c>
      <c r="F6" s="4" t="s">
        <v>347</v>
      </c>
      <c r="G6" s="5">
        <v>24120034327</v>
      </c>
      <c r="H6" s="6">
        <v>73.53</v>
      </c>
      <c r="I6" s="2">
        <v>15</v>
      </c>
      <c r="J6" s="14" t="s">
        <v>218</v>
      </c>
      <c r="K6" s="38"/>
      <c r="L6" s="39"/>
    </row>
    <row r="7" spans="1:12" ht="25.5" customHeight="1">
      <c r="A7" s="1" t="s">
        <v>4</v>
      </c>
      <c r="B7" s="2" t="s">
        <v>350</v>
      </c>
      <c r="C7" s="3" t="s">
        <v>351</v>
      </c>
      <c r="D7" s="1" t="s">
        <v>5</v>
      </c>
      <c r="E7" s="2" t="s">
        <v>3</v>
      </c>
      <c r="F7" s="4" t="s">
        <v>352</v>
      </c>
      <c r="G7" s="5">
        <v>24210073328</v>
      </c>
      <c r="H7" s="6">
        <v>74.72</v>
      </c>
      <c r="I7" s="2">
        <v>4</v>
      </c>
      <c r="J7" s="14">
        <v>85.6</v>
      </c>
      <c r="K7" s="38">
        <f>H7*0.6+J7*0.4</f>
        <v>79.072</v>
      </c>
      <c r="L7" s="39">
        <v>1</v>
      </c>
    </row>
    <row r="8" spans="1:12" ht="25.5" customHeight="1">
      <c r="A8" s="1" t="s">
        <v>4</v>
      </c>
      <c r="B8" s="2" t="s">
        <v>353</v>
      </c>
      <c r="C8" s="3" t="s">
        <v>351</v>
      </c>
      <c r="D8" s="1" t="s">
        <v>5</v>
      </c>
      <c r="E8" s="2" t="s">
        <v>3</v>
      </c>
      <c r="F8" s="4" t="s">
        <v>352</v>
      </c>
      <c r="G8" s="5">
        <v>24210072811</v>
      </c>
      <c r="H8" s="6">
        <v>75.17</v>
      </c>
      <c r="I8" s="2">
        <v>5</v>
      </c>
      <c r="J8" s="14">
        <v>84.67</v>
      </c>
      <c r="K8" s="38">
        <f>H8*0.6+J8*0.4</f>
        <v>78.97</v>
      </c>
      <c r="L8" s="39">
        <v>2</v>
      </c>
    </row>
    <row r="9" spans="1:12" ht="25.5" customHeight="1">
      <c r="A9" s="1" t="s">
        <v>4</v>
      </c>
      <c r="B9" s="2" t="s">
        <v>354</v>
      </c>
      <c r="C9" s="3" t="s">
        <v>351</v>
      </c>
      <c r="D9" s="1" t="s">
        <v>5</v>
      </c>
      <c r="E9" s="2" t="s">
        <v>3</v>
      </c>
      <c r="F9" s="4" t="s">
        <v>352</v>
      </c>
      <c r="G9" s="5">
        <v>24210051228</v>
      </c>
      <c r="H9" s="6">
        <v>72.95</v>
      </c>
      <c r="I9" s="2">
        <v>6</v>
      </c>
      <c r="J9" s="14" t="s">
        <v>218</v>
      </c>
      <c r="K9" s="38"/>
      <c r="L9" s="39"/>
    </row>
    <row r="10" spans="1:12" ht="25.5" customHeight="1">
      <c r="A10" s="1" t="s">
        <v>4</v>
      </c>
      <c r="B10" s="2" t="s">
        <v>13</v>
      </c>
      <c r="C10" s="3" t="s">
        <v>355</v>
      </c>
      <c r="D10" s="1" t="s">
        <v>5</v>
      </c>
      <c r="E10" s="2" t="s">
        <v>3</v>
      </c>
      <c r="F10" s="4" t="s">
        <v>356</v>
      </c>
      <c r="G10" s="5">
        <v>24210011724</v>
      </c>
      <c r="H10" s="6">
        <v>75.38</v>
      </c>
      <c r="I10" s="2">
        <v>34</v>
      </c>
      <c r="J10" s="14">
        <v>84.57</v>
      </c>
      <c r="K10" s="38">
        <f aca="true" t="shared" si="0" ref="K10:K29">H10*0.6+J10*0.4</f>
        <v>79.05599999999998</v>
      </c>
      <c r="L10" s="39">
        <v>1</v>
      </c>
    </row>
    <row r="11" spans="1:12" ht="25.5" customHeight="1">
      <c r="A11" s="1" t="s">
        <v>4</v>
      </c>
      <c r="B11" s="2" t="s">
        <v>357</v>
      </c>
      <c r="C11" s="3" t="s">
        <v>355</v>
      </c>
      <c r="D11" s="1" t="s">
        <v>5</v>
      </c>
      <c r="E11" s="2" t="s">
        <v>3</v>
      </c>
      <c r="F11" s="4" t="s">
        <v>356</v>
      </c>
      <c r="G11" s="5">
        <v>24210016926</v>
      </c>
      <c r="H11" s="6">
        <v>74.18</v>
      </c>
      <c r="I11" s="2">
        <v>35</v>
      </c>
      <c r="J11" s="14">
        <v>84.87</v>
      </c>
      <c r="K11" s="38">
        <f t="shared" si="0"/>
        <v>78.456</v>
      </c>
      <c r="L11" s="39">
        <v>2</v>
      </c>
    </row>
    <row r="12" spans="1:12" ht="25.5" customHeight="1">
      <c r="A12" s="1" t="s">
        <v>4</v>
      </c>
      <c r="B12" s="2" t="s">
        <v>358</v>
      </c>
      <c r="C12" s="3" t="s">
        <v>355</v>
      </c>
      <c r="D12" s="1" t="s">
        <v>5</v>
      </c>
      <c r="E12" s="2" t="s">
        <v>3</v>
      </c>
      <c r="F12" s="4" t="s">
        <v>356</v>
      </c>
      <c r="G12" s="5">
        <v>24210032204</v>
      </c>
      <c r="H12" s="6">
        <v>73.8</v>
      </c>
      <c r="I12" s="2">
        <v>36</v>
      </c>
      <c r="J12" s="14">
        <v>84.87</v>
      </c>
      <c r="K12" s="38">
        <f t="shared" si="0"/>
        <v>78.228</v>
      </c>
      <c r="L12" s="39">
        <v>3</v>
      </c>
    </row>
    <row r="13" spans="1:12" ht="25.5" customHeight="1">
      <c r="A13" s="1" t="s">
        <v>6</v>
      </c>
      <c r="B13" s="2" t="s">
        <v>359</v>
      </c>
      <c r="C13" s="3" t="s">
        <v>360</v>
      </c>
      <c r="D13" s="1" t="s">
        <v>7</v>
      </c>
      <c r="E13" s="2" t="s">
        <v>3</v>
      </c>
      <c r="F13" s="4" t="s">
        <v>361</v>
      </c>
      <c r="G13" s="5">
        <v>24120033206</v>
      </c>
      <c r="H13" s="6">
        <v>73.37</v>
      </c>
      <c r="I13" s="2">
        <v>8</v>
      </c>
      <c r="J13" s="14">
        <v>84.87</v>
      </c>
      <c r="K13" s="38">
        <f t="shared" si="0"/>
        <v>77.97</v>
      </c>
      <c r="L13" s="39">
        <v>1</v>
      </c>
    </row>
    <row r="14" spans="1:12" ht="25.5" customHeight="1">
      <c r="A14" s="1" t="s">
        <v>6</v>
      </c>
      <c r="B14" s="2" t="s">
        <v>362</v>
      </c>
      <c r="C14" s="3" t="s">
        <v>360</v>
      </c>
      <c r="D14" s="1" t="s">
        <v>7</v>
      </c>
      <c r="E14" s="2" t="s">
        <v>3</v>
      </c>
      <c r="F14" s="4" t="s">
        <v>361</v>
      </c>
      <c r="G14" s="5">
        <v>24120031108</v>
      </c>
      <c r="H14" s="6">
        <v>72.7</v>
      </c>
      <c r="I14" s="2">
        <v>9</v>
      </c>
      <c r="J14" s="14">
        <v>84.4</v>
      </c>
      <c r="K14" s="38">
        <f t="shared" si="0"/>
        <v>77.38</v>
      </c>
      <c r="L14" s="39">
        <v>2</v>
      </c>
    </row>
    <row r="15" spans="1:12" ht="25.5" customHeight="1">
      <c r="A15" s="1" t="s">
        <v>6</v>
      </c>
      <c r="B15" s="2" t="s">
        <v>363</v>
      </c>
      <c r="C15" s="3" t="s">
        <v>360</v>
      </c>
      <c r="D15" s="1" t="s">
        <v>7</v>
      </c>
      <c r="E15" s="2" t="s">
        <v>2</v>
      </c>
      <c r="F15" s="4" t="s">
        <v>361</v>
      </c>
      <c r="G15" s="5">
        <v>24120015616</v>
      </c>
      <c r="H15" s="6">
        <v>72.13</v>
      </c>
      <c r="I15" s="2">
        <v>7</v>
      </c>
      <c r="J15" s="14">
        <v>84.23</v>
      </c>
      <c r="K15" s="38">
        <f t="shared" si="0"/>
        <v>76.97</v>
      </c>
      <c r="L15" s="39">
        <v>3</v>
      </c>
    </row>
    <row r="16" spans="1:12" ht="25.5" customHeight="1">
      <c r="A16" s="1" t="s">
        <v>6</v>
      </c>
      <c r="B16" s="2" t="s">
        <v>364</v>
      </c>
      <c r="C16" s="3" t="s">
        <v>365</v>
      </c>
      <c r="D16" s="1" t="s">
        <v>7</v>
      </c>
      <c r="E16" s="2" t="s">
        <v>3</v>
      </c>
      <c r="F16" s="4" t="s">
        <v>366</v>
      </c>
      <c r="G16" s="5">
        <v>24120011808</v>
      </c>
      <c r="H16" s="6">
        <v>72.3</v>
      </c>
      <c r="I16" s="2">
        <v>31</v>
      </c>
      <c r="J16" s="14">
        <v>85.3</v>
      </c>
      <c r="K16" s="38">
        <f t="shared" si="0"/>
        <v>77.5</v>
      </c>
      <c r="L16" s="39">
        <v>1</v>
      </c>
    </row>
    <row r="17" spans="1:12" ht="25.5" customHeight="1">
      <c r="A17" s="1" t="s">
        <v>6</v>
      </c>
      <c r="B17" s="2" t="s">
        <v>367</v>
      </c>
      <c r="C17" s="3" t="s">
        <v>365</v>
      </c>
      <c r="D17" s="1" t="s">
        <v>7</v>
      </c>
      <c r="E17" s="2" t="s">
        <v>3</v>
      </c>
      <c r="F17" s="4" t="s">
        <v>366</v>
      </c>
      <c r="G17" s="5">
        <v>24120012610</v>
      </c>
      <c r="H17" s="6">
        <v>71.88</v>
      </c>
      <c r="I17" s="2">
        <v>33</v>
      </c>
      <c r="J17" s="14">
        <v>84.57</v>
      </c>
      <c r="K17" s="38">
        <f t="shared" si="0"/>
        <v>76.95599999999999</v>
      </c>
      <c r="L17" s="39">
        <v>2</v>
      </c>
    </row>
    <row r="18" spans="1:12" ht="25.5" customHeight="1">
      <c r="A18" s="1" t="s">
        <v>6</v>
      </c>
      <c r="B18" s="2" t="s">
        <v>368</v>
      </c>
      <c r="C18" s="3" t="s">
        <v>365</v>
      </c>
      <c r="D18" s="1" t="s">
        <v>7</v>
      </c>
      <c r="E18" s="2" t="s">
        <v>3</v>
      </c>
      <c r="F18" s="4" t="s">
        <v>366</v>
      </c>
      <c r="G18" s="5">
        <v>24120033509</v>
      </c>
      <c r="H18" s="6">
        <v>71.98</v>
      </c>
      <c r="I18" s="2">
        <v>32</v>
      </c>
      <c r="J18" s="14">
        <v>83.93</v>
      </c>
      <c r="K18" s="38">
        <f t="shared" si="0"/>
        <v>76.76</v>
      </c>
      <c r="L18" s="39">
        <v>3</v>
      </c>
    </row>
    <row r="19" spans="1:12" ht="25.5" customHeight="1">
      <c r="A19" s="1" t="s">
        <v>4</v>
      </c>
      <c r="B19" s="2" t="s">
        <v>369</v>
      </c>
      <c r="C19" s="3" t="s">
        <v>370</v>
      </c>
      <c r="D19" s="1" t="s">
        <v>5</v>
      </c>
      <c r="E19" s="2" t="s">
        <v>3</v>
      </c>
      <c r="F19" s="4" t="s">
        <v>371</v>
      </c>
      <c r="G19" s="5">
        <v>24210065226</v>
      </c>
      <c r="H19" s="6">
        <v>74.33</v>
      </c>
      <c r="I19" s="2">
        <v>24</v>
      </c>
      <c r="J19" s="14">
        <v>84.6</v>
      </c>
      <c r="K19" s="38">
        <f t="shared" si="0"/>
        <v>78.43799999999999</v>
      </c>
      <c r="L19" s="39">
        <v>1</v>
      </c>
    </row>
    <row r="20" spans="1:12" ht="25.5" customHeight="1">
      <c r="A20" s="1" t="s">
        <v>4</v>
      </c>
      <c r="B20" s="2" t="s">
        <v>372</v>
      </c>
      <c r="C20" s="3" t="s">
        <v>370</v>
      </c>
      <c r="D20" s="1" t="s">
        <v>5</v>
      </c>
      <c r="E20" s="2" t="s">
        <v>2</v>
      </c>
      <c r="F20" s="4" t="s">
        <v>371</v>
      </c>
      <c r="G20" s="5">
        <v>24210074617</v>
      </c>
      <c r="H20" s="6">
        <v>74.05</v>
      </c>
      <c r="I20" s="2">
        <v>23</v>
      </c>
      <c r="J20" s="14">
        <v>84.63</v>
      </c>
      <c r="K20" s="38">
        <f t="shared" si="0"/>
        <v>78.282</v>
      </c>
      <c r="L20" s="39">
        <v>2</v>
      </c>
    </row>
    <row r="21" spans="1:12" ht="25.5" customHeight="1">
      <c r="A21" s="1" t="s">
        <v>4</v>
      </c>
      <c r="B21" s="2" t="s">
        <v>373</v>
      </c>
      <c r="C21" s="3" t="s">
        <v>370</v>
      </c>
      <c r="D21" s="1" t="s">
        <v>5</v>
      </c>
      <c r="E21" s="2" t="s">
        <v>3</v>
      </c>
      <c r="F21" s="4" t="s">
        <v>371</v>
      </c>
      <c r="G21" s="5">
        <v>24210015828</v>
      </c>
      <c r="H21" s="6">
        <v>73.28</v>
      </c>
      <c r="I21" s="2">
        <v>22</v>
      </c>
      <c r="J21" s="14">
        <v>84.3</v>
      </c>
      <c r="K21" s="38">
        <f t="shared" si="0"/>
        <v>77.68799999999999</v>
      </c>
      <c r="L21" s="39">
        <v>3</v>
      </c>
    </row>
    <row r="22" spans="1:12" ht="25.5" customHeight="1">
      <c r="A22" s="1" t="s">
        <v>6</v>
      </c>
      <c r="B22" s="2" t="s">
        <v>374</v>
      </c>
      <c r="C22" s="3" t="s">
        <v>370</v>
      </c>
      <c r="D22" s="1" t="s">
        <v>1</v>
      </c>
      <c r="E22" s="2" t="s">
        <v>3</v>
      </c>
      <c r="F22" s="4" t="s">
        <v>375</v>
      </c>
      <c r="G22" s="5">
        <v>24120020203</v>
      </c>
      <c r="H22" s="6">
        <v>74.2</v>
      </c>
      <c r="I22" s="2">
        <v>37</v>
      </c>
      <c r="J22" s="14">
        <v>85.83</v>
      </c>
      <c r="K22" s="38">
        <f t="shared" si="0"/>
        <v>78.852</v>
      </c>
      <c r="L22" s="39">
        <v>1</v>
      </c>
    </row>
    <row r="23" spans="1:12" ht="25.5" customHeight="1">
      <c r="A23" s="1" t="s">
        <v>6</v>
      </c>
      <c r="B23" s="2" t="s">
        <v>376</v>
      </c>
      <c r="C23" s="3" t="s">
        <v>370</v>
      </c>
      <c r="D23" s="1" t="s">
        <v>1</v>
      </c>
      <c r="E23" s="2" t="s">
        <v>3</v>
      </c>
      <c r="F23" s="4" t="s">
        <v>375</v>
      </c>
      <c r="G23" s="5">
        <v>24120022622</v>
      </c>
      <c r="H23" s="6">
        <v>71.58</v>
      </c>
      <c r="I23" s="2">
        <v>38</v>
      </c>
      <c r="J23" s="14">
        <v>85.1</v>
      </c>
      <c r="K23" s="38">
        <f t="shared" si="0"/>
        <v>76.988</v>
      </c>
      <c r="L23" s="39">
        <v>2</v>
      </c>
    </row>
    <row r="24" spans="1:12" ht="25.5" customHeight="1">
      <c r="A24" s="1" t="s">
        <v>6</v>
      </c>
      <c r="B24" s="2" t="s">
        <v>377</v>
      </c>
      <c r="C24" s="3" t="s">
        <v>370</v>
      </c>
      <c r="D24" s="1" t="s">
        <v>1</v>
      </c>
      <c r="E24" s="2" t="s">
        <v>3</v>
      </c>
      <c r="F24" s="4" t="s">
        <v>375</v>
      </c>
      <c r="G24" s="5">
        <v>24120030614</v>
      </c>
      <c r="H24" s="6">
        <v>70.78</v>
      </c>
      <c r="I24" s="2">
        <v>39</v>
      </c>
      <c r="J24" s="14">
        <v>84.53</v>
      </c>
      <c r="K24" s="38">
        <f t="shared" si="0"/>
        <v>76.28</v>
      </c>
      <c r="L24" s="39">
        <v>3</v>
      </c>
    </row>
    <row r="25" spans="1:12" ht="25.5" customHeight="1">
      <c r="A25" s="1" t="s">
        <v>0</v>
      </c>
      <c r="B25" s="2" t="s">
        <v>378</v>
      </c>
      <c r="C25" s="3" t="s">
        <v>370</v>
      </c>
      <c r="D25" s="1" t="s">
        <v>225</v>
      </c>
      <c r="E25" s="2" t="s">
        <v>3</v>
      </c>
      <c r="F25" s="4" t="s">
        <v>379</v>
      </c>
      <c r="G25" s="5">
        <v>24130060709</v>
      </c>
      <c r="H25" s="6">
        <v>73.13</v>
      </c>
      <c r="I25" s="2">
        <v>27</v>
      </c>
      <c r="J25" s="14">
        <v>84.27</v>
      </c>
      <c r="K25" s="38">
        <f t="shared" si="0"/>
        <v>77.58599999999998</v>
      </c>
      <c r="L25" s="39">
        <v>1</v>
      </c>
    </row>
    <row r="26" spans="1:12" ht="25.5" customHeight="1">
      <c r="A26" s="1" t="s">
        <v>0</v>
      </c>
      <c r="B26" s="2" t="s">
        <v>380</v>
      </c>
      <c r="C26" s="3" t="s">
        <v>370</v>
      </c>
      <c r="D26" s="1" t="s">
        <v>225</v>
      </c>
      <c r="E26" s="2" t="s">
        <v>3</v>
      </c>
      <c r="F26" s="4" t="s">
        <v>379</v>
      </c>
      <c r="G26" s="5">
        <v>24130052623</v>
      </c>
      <c r="H26" s="6">
        <v>72.75</v>
      </c>
      <c r="I26" s="2">
        <v>25</v>
      </c>
      <c r="J26" s="14">
        <v>84.43</v>
      </c>
      <c r="K26" s="38">
        <f t="shared" si="0"/>
        <v>77.422</v>
      </c>
      <c r="L26" s="39">
        <v>2</v>
      </c>
    </row>
    <row r="27" spans="1:12" ht="25.5" customHeight="1">
      <c r="A27" s="1" t="s">
        <v>0</v>
      </c>
      <c r="B27" s="2" t="s">
        <v>381</v>
      </c>
      <c r="C27" s="3" t="s">
        <v>370</v>
      </c>
      <c r="D27" s="1" t="s">
        <v>225</v>
      </c>
      <c r="E27" s="2" t="s">
        <v>3</v>
      </c>
      <c r="F27" s="4" t="s">
        <v>379</v>
      </c>
      <c r="G27" s="5">
        <v>24130070524</v>
      </c>
      <c r="H27" s="6">
        <v>72.2</v>
      </c>
      <c r="I27" s="2">
        <v>26</v>
      </c>
      <c r="J27" s="14">
        <v>84.97</v>
      </c>
      <c r="K27" s="38">
        <f t="shared" si="0"/>
        <v>77.30799999999999</v>
      </c>
      <c r="L27" s="39">
        <v>3</v>
      </c>
    </row>
    <row r="28" spans="1:12" ht="25.5" customHeight="1">
      <c r="A28" s="1" t="s">
        <v>6</v>
      </c>
      <c r="B28" s="2" t="s">
        <v>382</v>
      </c>
      <c r="C28" s="3" t="s">
        <v>383</v>
      </c>
      <c r="D28" s="1" t="s">
        <v>7</v>
      </c>
      <c r="E28" s="2" t="s">
        <v>3</v>
      </c>
      <c r="F28" s="4" t="s">
        <v>384</v>
      </c>
      <c r="G28" s="5">
        <v>24120022526</v>
      </c>
      <c r="H28" s="6">
        <v>74.72</v>
      </c>
      <c r="I28" s="2">
        <v>20</v>
      </c>
      <c r="J28" s="14">
        <v>85.5</v>
      </c>
      <c r="K28" s="38">
        <f t="shared" si="0"/>
        <v>79.03200000000001</v>
      </c>
      <c r="L28" s="39">
        <v>1</v>
      </c>
    </row>
    <row r="29" spans="1:12" ht="25.5" customHeight="1">
      <c r="A29" s="1" t="s">
        <v>6</v>
      </c>
      <c r="B29" s="2" t="s">
        <v>385</v>
      </c>
      <c r="C29" s="3" t="s">
        <v>383</v>
      </c>
      <c r="D29" s="1" t="s">
        <v>7</v>
      </c>
      <c r="E29" s="2" t="s">
        <v>3</v>
      </c>
      <c r="F29" s="4" t="s">
        <v>384</v>
      </c>
      <c r="G29" s="5">
        <v>24120016809</v>
      </c>
      <c r="H29" s="6">
        <v>73.82</v>
      </c>
      <c r="I29" s="2">
        <v>19</v>
      </c>
      <c r="J29" s="14">
        <v>84.73</v>
      </c>
      <c r="K29" s="38">
        <f t="shared" si="0"/>
        <v>78.184</v>
      </c>
      <c r="L29" s="39">
        <v>2</v>
      </c>
    </row>
    <row r="30" spans="1:12" ht="25.5" customHeight="1">
      <c r="A30" s="1" t="s">
        <v>6</v>
      </c>
      <c r="B30" s="2" t="s">
        <v>386</v>
      </c>
      <c r="C30" s="3" t="s">
        <v>383</v>
      </c>
      <c r="D30" s="1" t="s">
        <v>7</v>
      </c>
      <c r="E30" s="2" t="s">
        <v>3</v>
      </c>
      <c r="F30" s="4" t="s">
        <v>384</v>
      </c>
      <c r="G30" s="5">
        <v>24120024306</v>
      </c>
      <c r="H30" s="6">
        <v>74.9</v>
      </c>
      <c r="I30" s="2">
        <v>21</v>
      </c>
      <c r="J30" s="14" t="s">
        <v>218</v>
      </c>
      <c r="K30" s="38"/>
      <c r="L30" s="39"/>
    </row>
    <row r="31" spans="1:12" ht="25.5" customHeight="1">
      <c r="A31" s="1" t="s">
        <v>4</v>
      </c>
      <c r="B31" s="2" t="s">
        <v>387</v>
      </c>
      <c r="C31" s="3" t="s">
        <v>383</v>
      </c>
      <c r="D31" s="1" t="s">
        <v>8</v>
      </c>
      <c r="E31" s="2" t="s">
        <v>3</v>
      </c>
      <c r="F31" s="4" t="s">
        <v>388</v>
      </c>
      <c r="G31" s="5">
        <v>24210031614</v>
      </c>
      <c r="H31" s="6">
        <v>69.97</v>
      </c>
      <c r="I31" s="2">
        <v>11</v>
      </c>
      <c r="J31" s="14">
        <v>85.07</v>
      </c>
      <c r="K31" s="38">
        <f>H31*0.6+J31*0.4</f>
        <v>76.00999999999999</v>
      </c>
      <c r="L31" s="39">
        <v>1</v>
      </c>
    </row>
    <row r="32" spans="1:12" ht="25.5" customHeight="1">
      <c r="A32" s="1" t="s">
        <v>4</v>
      </c>
      <c r="B32" s="2" t="s">
        <v>389</v>
      </c>
      <c r="C32" s="3" t="s">
        <v>383</v>
      </c>
      <c r="D32" s="1" t="s">
        <v>8</v>
      </c>
      <c r="E32" s="2" t="s">
        <v>2</v>
      </c>
      <c r="F32" s="4" t="s">
        <v>388</v>
      </c>
      <c r="G32" s="5">
        <v>24210052518</v>
      </c>
      <c r="H32" s="6">
        <v>69.15</v>
      </c>
      <c r="I32" s="2">
        <v>10</v>
      </c>
      <c r="J32" s="14">
        <v>84.6</v>
      </c>
      <c r="K32" s="38">
        <f>H32*0.6+J32*0.4</f>
        <v>75.33</v>
      </c>
      <c r="L32" s="39">
        <v>2</v>
      </c>
    </row>
    <row r="33" spans="1:12" ht="25.5" customHeight="1">
      <c r="A33" s="1" t="s">
        <v>4</v>
      </c>
      <c r="B33" s="2" t="s">
        <v>390</v>
      </c>
      <c r="C33" s="3" t="s">
        <v>383</v>
      </c>
      <c r="D33" s="1" t="s">
        <v>8</v>
      </c>
      <c r="E33" s="2" t="s">
        <v>3</v>
      </c>
      <c r="F33" s="4" t="s">
        <v>388</v>
      </c>
      <c r="G33" s="5">
        <v>24210053606</v>
      </c>
      <c r="H33" s="6">
        <v>70.1</v>
      </c>
      <c r="I33" s="2">
        <v>12</v>
      </c>
      <c r="J33" s="14">
        <v>82.07</v>
      </c>
      <c r="K33" s="38">
        <f>H33*0.6+J33*0.4</f>
        <v>74.88799999999999</v>
      </c>
      <c r="L33" s="39">
        <v>3</v>
      </c>
    </row>
    <row r="34" spans="1:12" ht="25.5" customHeight="1">
      <c r="A34" s="1" t="s">
        <v>4</v>
      </c>
      <c r="B34" s="2" t="s">
        <v>391</v>
      </c>
      <c r="C34" s="3" t="s">
        <v>383</v>
      </c>
      <c r="D34" s="1" t="s">
        <v>9</v>
      </c>
      <c r="E34" s="2" t="s">
        <v>3</v>
      </c>
      <c r="F34" s="4" t="s">
        <v>392</v>
      </c>
      <c r="G34" s="5">
        <v>24210053529</v>
      </c>
      <c r="H34" s="6">
        <v>71.12</v>
      </c>
      <c r="I34" s="2">
        <v>3</v>
      </c>
      <c r="J34" s="14">
        <v>83.93</v>
      </c>
      <c r="K34" s="38">
        <f>H34*0.6+J34*0.4</f>
        <v>76.244</v>
      </c>
      <c r="L34" s="39">
        <v>1</v>
      </c>
    </row>
    <row r="35" spans="1:12" ht="25.5" customHeight="1">
      <c r="A35" s="1" t="s">
        <v>4</v>
      </c>
      <c r="B35" s="2" t="s">
        <v>393</v>
      </c>
      <c r="C35" s="3" t="s">
        <v>383</v>
      </c>
      <c r="D35" s="1" t="s">
        <v>9</v>
      </c>
      <c r="E35" s="2" t="s">
        <v>2</v>
      </c>
      <c r="F35" s="4" t="s">
        <v>392</v>
      </c>
      <c r="G35" s="5">
        <v>24210011726</v>
      </c>
      <c r="H35" s="6">
        <v>67.23</v>
      </c>
      <c r="I35" s="32">
        <v>1</v>
      </c>
      <c r="J35" s="14">
        <v>82.57</v>
      </c>
      <c r="K35" s="38">
        <f>H35*0.6+J35*0.4</f>
        <v>73.366</v>
      </c>
      <c r="L35" s="39">
        <v>2</v>
      </c>
    </row>
    <row r="36" spans="1:12" ht="25.5" customHeight="1">
      <c r="A36" s="1" t="s">
        <v>4</v>
      </c>
      <c r="B36" s="2" t="s">
        <v>394</v>
      </c>
      <c r="C36" s="3" t="s">
        <v>383</v>
      </c>
      <c r="D36" s="1" t="s">
        <v>9</v>
      </c>
      <c r="E36" s="2" t="s">
        <v>2</v>
      </c>
      <c r="F36" s="4" t="s">
        <v>392</v>
      </c>
      <c r="G36" s="5">
        <v>24210033322</v>
      </c>
      <c r="H36" s="6">
        <v>73.33</v>
      </c>
      <c r="I36" s="35">
        <v>2</v>
      </c>
      <c r="J36" s="14" t="s">
        <v>218</v>
      </c>
      <c r="K36" s="38"/>
      <c r="L36" s="39"/>
    </row>
    <row r="37" spans="1:12" ht="25.5" customHeight="1">
      <c r="A37" s="1" t="s">
        <v>6</v>
      </c>
      <c r="B37" s="2" t="s">
        <v>395</v>
      </c>
      <c r="C37" s="3" t="s">
        <v>396</v>
      </c>
      <c r="D37" s="1" t="s">
        <v>7</v>
      </c>
      <c r="E37" s="2" t="s">
        <v>3</v>
      </c>
      <c r="F37" s="4" t="s">
        <v>397</v>
      </c>
      <c r="G37" s="5">
        <v>24120017223</v>
      </c>
      <c r="H37" s="6">
        <v>70.9</v>
      </c>
      <c r="I37" s="2">
        <v>18</v>
      </c>
      <c r="J37" s="14">
        <v>86.2</v>
      </c>
      <c r="K37" s="38">
        <f aca="true" t="shared" si="1" ref="K37:K42">H37*0.6+J37*0.4</f>
        <v>77.02000000000001</v>
      </c>
      <c r="L37" s="39">
        <v>1</v>
      </c>
    </row>
    <row r="38" spans="1:12" ht="25.5" customHeight="1">
      <c r="A38" s="1" t="s">
        <v>6</v>
      </c>
      <c r="B38" s="2" t="s">
        <v>398</v>
      </c>
      <c r="C38" s="3" t="s">
        <v>396</v>
      </c>
      <c r="D38" s="1" t="s">
        <v>7</v>
      </c>
      <c r="E38" s="2" t="s">
        <v>3</v>
      </c>
      <c r="F38" s="4" t="s">
        <v>397</v>
      </c>
      <c r="G38" s="5">
        <v>24120012011</v>
      </c>
      <c r="H38" s="6">
        <v>71.15</v>
      </c>
      <c r="I38" s="2">
        <v>17</v>
      </c>
      <c r="J38" s="14">
        <v>85.7</v>
      </c>
      <c r="K38" s="38">
        <f t="shared" si="1"/>
        <v>76.97</v>
      </c>
      <c r="L38" s="39">
        <v>2</v>
      </c>
    </row>
    <row r="39" spans="1:12" ht="25.5" customHeight="1">
      <c r="A39" s="1" t="s">
        <v>6</v>
      </c>
      <c r="B39" s="2" t="s">
        <v>399</v>
      </c>
      <c r="C39" s="3" t="s">
        <v>396</v>
      </c>
      <c r="D39" s="1" t="s">
        <v>7</v>
      </c>
      <c r="E39" s="2" t="s">
        <v>3</v>
      </c>
      <c r="F39" s="4" t="s">
        <v>397</v>
      </c>
      <c r="G39" s="5">
        <v>24120023003</v>
      </c>
      <c r="H39" s="6">
        <v>70.23</v>
      </c>
      <c r="I39" s="2">
        <v>16</v>
      </c>
      <c r="J39" s="14">
        <v>85.6</v>
      </c>
      <c r="K39" s="38">
        <f t="shared" si="1"/>
        <v>76.378</v>
      </c>
      <c r="L39" s="39">
        <v>3</v>
      </c>
    </row>
    <row r="40" spans="1:12" ht="25.5" customHeight="1">
      <c r="A40" s="1" t="s">
        <v>0</v>
      </c>
      <c r="B40" s="2" t="s">
        <v>400</v>
      </c>
      <c r="C40" s="3" t="s">
        <v>401</v>
      </c>
      <c r="D40" s="1" t="s">
        <v>7</v>
      </c>
      <c r="E40" s="2" t="s">
        <v>2</v>
      </c>
      <c r="F40" s="4" t="s">
        <v>402</v>
      </c>
      <c r="G40" s="5">
        <v>24130073121</v>
      </c>
      <c r="H40" s="6">
        <v>62.17</v>
      </c>
      <c r="I40" s="2">
        <v>28</v>
      </c>
      <c r="J40" s="14">
        <v>83.03</v>
      </c>
      <c r="K40" s="38">
        <f t="shared" si="1"/>
        <v>70.51400000000001</v>
      </c>
      <c r="L40" s="39">
        <v>1</v>
      </c>
    </row>
    <row r="41" spans="1:12" ht="25.5" customHeight="1">
      <c r="A41" s="1" t="s">
        <v>0</v>
      </c>
      <c r="B41" s="2" t="s">
        <v>403</v>
      </c>
      <c r="C41" s="3" t="s">
        <v>401</v>
      </c>
      <c r="D41" s="1" t="s">
        <v>7</v>
      </c>
      <c r="E41" s="2" t="s">
        <v>2</v>
      </c>
      <c r="F41" s="4" t="s">
        <v>402</v>
      </c>
      <c r="G41" s="5">
        <v>24130050622</v>
      </c>
      <c r="H41" s="6">
        <v>53.6</v>
      </c>
      <c r="I41" s="2">
        <v>29</v>
      </c>
      <c r="J41" s="14">
        <v>83.43</v>
      </c>
      <c r="K41" s="38">
        <f t="shared" si="1"/>
        <v>65.53200000000001</v>
      </c>
      <c r="L41" s="39">
        <v>2</v>
      </c>
    </row>
    <row r="42" spans="1:12" ht="25.5" customHeight="1">
      <c r="A42" s="1" t="s">
        <v>0</v>
      </c>
      <c r="B42" s="2" t="s">
        <v>404</v>
      </c>
      <c r="C42" s="3" t="s">
        <v>401</v>
      </c>
      <c r="D42" s="1" t="s">
        <v>7</v>
      </c>
      <c r="E42" s="2" t="s">
        <v>2</v>
      </c>
      <c r="F42" s="4" t="s">
        <v>402</v>
      </c>
      <c r="G42" s="5">
        <v>24130074817</v>
      </c>
      <c r="H42" s="6">
        <v>49.93</v>
      </c>
      <c r="I42" s="2">
        <v>30</v>
      </c>
      <c r="J42" s="14">
        <v>82.17</v>
      </c>
      <c r="K42" s="38">
        <f t="shared" si="1"/>
        <v>62.826</v>
      </c>
      <c r="L42" s="39">
        <v>3</v>
      </c>
    </row>
    <row r="43" ht="25.5" customHeight="1"/>
    <row r="44" ht="25.5" customHeight="1"/>
  </sheetData>
  <sheetProtection/>
  <mergeCells count="2">
    <mergeCell ref="A1:L1"/>
    <mergeCell ref="H2:L2"/>
  </mergeCells>
  <conditionalFormatting sqref="G4:G42">
    <cfRule type="expression" priority="17" dxfId="10" stopIfTrue="1">
      <formula>AND(COUNTIF($G$5:$G$65,G4)+COUNTIF($G$66:$G$110,G4)+COUNTIF($G$111:$G$116,G4)+COUNTIF($G$117:$G$122,G4)+COUNTIF($G$123:$G$126,G4)+COUNTIF($G$127:$G$136,G4)+COUNTIF($G$137:$G$308,G4)+COUNTIF($G$309:$G$311,G4)+COUNTIF($G$312:$G$314,G4)+COUNTIF($G$315:$G$320,G4)+COUNTIF($G$321:$G$323,G4)+COUNTIF($G$324:$G$326,G4)+COUNTIF($G$327:$G$332,G4)+COUNTIF($G$333:$G$360,G4)+COUNTIF($G$361:$G$431,G4)+COUNTIF($G$432:$G$443,G4)+COUNTIF($G$444:$G$446,G4)+COUNTIF($G$447:$G$449,G4)+COUNTIF($G$450:$G$520,G4)+COUNTIF($G$521:$G$526,G4)+COUNTIF($G$527:$G$623,G4)+COUNTIF($G$624:$G$626,G4)+COUNTIF($G$627:$G$634,G4)+COUNTIF($G$635:$G$640,G4)+COUNTIF($G$641:$G$688,G4)+COUNTIF(#REF!,G4)+COUNTIF(#REF!,G4)+COUNTIF(#REF!,G4)&gt;1,NOT(ISBLANK(G4)))</formula>
    </cfRule>
  </conditionalFormatting>
  <conditionalFormatting sqref="G4:G42">
    <cfRule type="expression" priority="1" dxfId="10" stopIfTrue="1">
      <formula>AND(COUNTIF($G$5:$G$65,G4)+COUNTIF($G$66:$G$110,G4)+COUNTIF($G$111:$G$116,G4)+COUNTIF($G$117:$G$122,G4)+COUNTIF($G$123:$G$126,G4)+COUNTIF($G$127:$G$136,G4)+COUNTIF($G$137:$G$308,G4)+COUNTIF($G$309:$G$311,G4)+COUNTIF($G$312:$G$314,G4)+COUNTIF($G$315:$G$320,G4)+COUNTIF($G$321:$G$323,G4)+COUNTIF($G$324:$G$326,G4)+COUNTIF($G$327:$G$332,G4)+COUNTIF($G$333:$G$360,G4)+COUNTIF($G$361:$G$431,G4)+COUNTIF($G$432:$G$443,G4)+COUNTIF($G$444:$G$446,G4)+COUNTIF($G$447:$G$449,G4)+COUNTIF($G$450:$G$520,G4)+COUNTIF($G$521:$G$526,G4)+COUNTIF($G$527:$G$623,G4)+COUNTIF($G$624:$G$626,G4)+COUNTIF($G$627:$G$634,G4)+COUNTIF($G$635:$G$640,G4)+COUNTIF($G$641:$G$688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34">
      <selection activeCell="H17" sqref="H17:H18"/>
    </sheetView>
  </sheetViews>
  <sheetFormatPr defaultColWidth="9.00390625" defaultRowHeight="13.5"/>
  <cols>
    <col min="1" max="1" width="9.75390625" style="0" customWidth="1"/>
    <col min="2" max="2" width="6.375" style="0" bestFit="1" customWidth="1"/>
    <col min="3" max="3" width="26.625" style="0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14.75390625" style="0" customWidth="1"/>
  </cols>
  <sheetData>
    <row r="1" spans="1:12" ht="42" customHeight="1">
      <c r="A1" s="36" t="s">
        <v>203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5.5" customHeight="1">
      <c r="A2" s="11" t="s">
        <v>197</v>
      </c>
      <c r="B2" s="12"/>
      <c r="C2" s="12"/>
      <c r="D2" s="12"/>
      <c r="E2" s="12"/>
      <c r="F2" s="12"/>
      <c r="G2" s="12"/>
      <c r="H2" s="37">
        <v>45463</v>
      </c>
      <c r="I2" s="37"/>
      <c r="J2" s="37"/>
      <c r="K2" s="37"/>
      <c r="L2" s="37"/>
    </row>
    <row r="3" spans="1:12" ht="25.5" customHeight="1">
      <c r="A3" s="7" t="s">
        <v>188</v>
      </c>
      <c r="B3" s="7" t="s">
        <v>189</v>
      </c>
      <c r="C3" s="7" t="s">
        <v>190</v>
      </c>
      <c r="D3" s="10" t="s">
        <v>196</v>
      </c>
      <c r="E3" s="9" t="s">
        <v>191</v>
      </c>
      <c r="F3" s="8" t="s">
        <v>192</v>
      </c>
      <c r="G3" s="7" t="s">
        <v>193</v>
      </c>
      <c r="H3" s="10" t="s">
        <v>194</v>
      </c>
      <c r="I3" s="7" t="s">
        <v>195</v>
      </c>
      <c r="J3" s="7" t="s">
        <v>200</v>
      </c>
      <c r="K3" s="13" t="s">
        <v>201</v>
      </c>
      <c r="L3" s="13" t="s">
        <v>202</v>
      </c>
    </row>
    <row r="4" spans="1:12" ht="25.5" customHeight="1">
      <c r="A4" s="1" t="s">
        <v>4</v>
      </c>
      <c r="B4" s="2" t="s">
        <v>14</v>
      </c>
      <c r="C4" s="3" t="s">
        <v>15</v>
      </c>
      <c r="D4" s="1" t="s">
        <v>8</v>
      </c>
      <c r="E4" s="2" t="s">
        <v>2</v>
      </c>
      <c r="F4" s="4" t="s">
        <v>16</v>
      </c>
      <c r="G4" s="5">
        <v>24210072121</v>
      </c>
      <c r="H4" s="6">
        <v>74.58</v>
      </c>
      <c r="I4" s="2">
        <v>16</v>
      </c>
      <c r="J4" s="14">
        <v>84.97</v>
      </c>
      <c r="K4" s="14">
        <f aca="true" t="shared" si="0" ref="K4:K26">H4*0.6+J4*0.4</f>
        <v>78.73599999999999</v>
      </c>
      <c r="L4" s="2">
        <v>1</v>
      </c>
    </row>
    <row r="5" spans="1:12" ht="25.5" customHeight="1">
      <c r="A5" s="1" t="s">
        <v>4</v>
      </c>
      <c r="B5" s="2" t="s">
        <v>18</v>
      </c>
      <c r="C5" s="3" t="s">
        <v>15</v>
      </c>
      <c r="D5" s="1" t="s">
        <v>8</v>
      </c>
      <c r="E5" s="2" t="s">
        <v>2</v>
      </c>
      <c r="F5" s="4" t="s">
        <v>16</v>
      </c>
      <c r="G5" s="5">
        <v>24210031815</v>
      </c>
      <c r="H5" s="6">
        <v>73.1</v>
      </c>
      <c r="I5" s="2">
        <v>15</v>
      </c>
      <c r="J5" s="14">
        <v>86.23</v>
      </c>
      <c r="K5" s="14">
        <f t="shared" si="0"/>
        <v>78.352</v>
      </c>
      <c r="L5" s="2">
        <v>2</v>
      </c>
    </row>
    <row r="6" spans="1:12" ht="25.5" customHeight="1">
      <c r="A6" s="1" t="s">
        <v>4</v>
      </c>
      <c r="B6" s="2" t="s">
        <v>17</v>
      </c>
      <c r="C6" s="3" t="s">
        <v>15</v>
      </c>
      <c r="D6" s="1" t="s">
        <v>8</v>
      </c>
      <c r="E6" s="2" t="s">
        <v>2</v>
      </c>
      <c r="F6" s="4" t="s">
        <v>16</v>
      </c>
      <c r="G6" s="5">
        <v>24210074710</v>
      </c>
      <c r="H6" s="6">
        <v>73.17</v>
      </c>
      <c r="I6" s="2">
        <v>18</v>
      </c>
      <c r="J6" s="14">
        <v>85.03</v>
      </c>
      <c r="K6" s="14">
        <f t="shared" si="0"/>
        <v>77.914</v>
      </c>
      <c r="L6" s="2">
        <v>3</v>
      </c>
    </row>
    <row r="7" spans="1:12" ht="25.5" customHeight="1">
      <c r="A7" s="1" t="s">
        <v>4</v>
      </c>
      <c r="B7" s="2" t="s">
        <v>19</v>
      </c>
      <c r="C7" s="3" t="s">
        <v>15</v>
      </c>
      <c r="D7" s="1" t="s">
        <v>8</v>
      </c>
      <c r="E7" s="2" t="s">
        <v>2</v>
      </c>
      <c r="F7" s="4" t="s">
        <v>16</v>
      </c>
      <c r="G7" s="5">
        <v>24210073212</v>
      </c>
      <c r="H7" s="6">
        <v>72.28</v>
      </c>
      <c r="I7" s="2">
        <v>21</v>
      </c>
      <c r="J7" s="14">
        <v>85.87</v>
      </c>
      <c r="K7" s="14">
        <f t="shared" si="0"/>
        <v>77.71600000000001</v>
      </c>
      <c r="L7" s="2">
        <v>4</v>
      </c>
    </row>
    <row r="8" spans="1:12" ht="25.5" customHeight="1">
      <c r="A8" s="1" t="s">
        <v>4</v>
      </c>
      <c r="B8" s="2" t="s">
        <v>20</v>
      </c>
      <c r="C8" s="3" t="s">
        <v>15</v>
      </c>
      <c r="D8" s="1" t="s">
        <v>8</v>
      </c>
      <c r="E8" s="2" t="s">
        <v>2</v>
      </c>
      <c r="F8" s="4" t="s">
        <v>16</v>
      </c>
      <c r="G8" s="5">
        <v>24210065626</v>
      </c>
      <c r="H8" s="6">
        <v>70.95</v>
      </c>
      <c r="I8" s="2">
        <v>22</v>
      </c>
      <c r="J8" s="14">
        <v>84.87</v>
      </c>
      <c r="K8" s="14">
        <f t="shared" si="0"/>
        <v>76.518</v>
      </c>
      <c r="L8" s="2">
        <v>5</v>
      </c>
    </row>
    <row r="9" spans="1:12" ht="25.5" customHeight="1">
      <c r="A9" s="1" t="s">
        <v>4</v>
      </c>
      <c r="B9" s="2" t="s">
        <v>22</v>
      </c>
      <c r="C9" s="3" t="s">
        <v>15</v>
      </c>
      <c r="D9" s="1" t="s">
        <v>8</v>
      </c>
      <c r="E9" s="2" t="s">
        <v>3</v>
      </c>
      <c r="F9" s="4" t="s">
        <v>16</v>
      </c>
      <c r="G9" s="5">
        <v>24210065619</v>
      </c>
      <c r="H9" s="6">
        <v>70.67</v>
      </c>
      <c r="I9" s="2">
        <v>20</v>
      </c>
      <c r="J9" s="14">
        <v>84.73</v>
      </c>
      <c r="K9" s="14">
        <f t="shared" si="0"/>
        <v>76.29400000000001</v>
      </c>
      <c r="L9" s="2">
        <v>6</v>
      </c>
    </row>
    <row r="10" spans="1:12" ht="25.5" customHeight="1">
      <c r="A10" s="1" t="s">
        <v>4</v>
      </c>
      <c r="B10" s="2" t="s">
        <v>21</v>
      </c>
      <c r="C10" s="3" t="s">
        <v>15</v>
      </c>
      <c r="D10" s="1" t="s">
        <v>8</v>
      </c>
      <c r="E10" s="2" t="s">
        <v>2</v>
      </c>
      <c r="F10" s="4" t="s">
        <v>16</v>
      </c>
      <c r="G10" s="5">
        <v>24210011317</v>
      </c>
      <c r="H10" s="6">
        <v>70.87</v>
      </c>
      <c r="I10" s="2">
        <v>14</v>
      </c>
      <c r="J10" s="14">
        <v>82.9</v>
      </c>
      <c r="K10" s="14">
        <f t="shared" si="0"/>
        <v>75.682</v>
      </c>
      <c r="L10" s="2">
        <v>7</v>
      </c>
    </row>
    <row r="11" spans="1:12" ht="25.5" customHeight="1">
      <c r="A11" s="1" t="s">
        <v>4</v>
      </c>
      <c r="B11" s="2" t="s">
        <v>23</v>
      </c>
      <c r="C11" s="3" t="s">
        <v>15</v>
      </c>
      <c r="D11" s="1" t="s">
        <v>8</v>
      </c>
      <c r="E11" s="2" t="s">
        <v>2</v>
      </c>
      <c r="F11" s="4" t="s">
        <v>16</v>
      </c>
      <c r="G11" s="5">
        <v>24210065801</v>
      </c>
      <c r="H11" s="6">
        <v>69.68</v>
      </c>
      <c r="I11" s="2">
        <v>17</v>
      </c>
      <c r="J11" s="14">
        <v>84.5</v>
      </c>
      <c r="K11" s="14">
        <f t="shared" si="0"/>
        <v>75.608</v>
      </c>
      <c r="L11" s="2">
        <v>8</v>
      </c>
    </row>
    <row r="12" spans="1:12" ht="25.5" customHeight="1">
      <c r="A12" s="1" t="s">
        <v>4</v>
      </c>
      <c r="B12" s="2" t="s">
        <v>24</v>
      </c>
      <c r="C12" s="3" t="s">
        <v>15</v>
      </c>
      <c r="D12" s="1" t="s">
        <v>8</v>
      </c>
      <c r="E12" s="2" t="s">
        <v>3</v>
      </c>
      <c r="F12" s="4" t="s">
        <v>16</v>
      </c>
      <c r="G12" s="5">
        <v>24210066309</v>
      </c>
      <c r="H12" s="6">
        <v>67.98</v>
      </c>
      <c r="I12" s="2">
        <v>19</v>
      </c>
      <c r="J12" s="14">
        <v>83.6</v>
      </c>
      <c r="K12" s="14">
        <f t="shared" si="0"/>
        <v>74.22800000000001</v>
      </c>
      <c r="L12" s="2">
        <v>9</v>
      </c>
    </row>
    <row r="13" spans="1:12" ht="25.5" customHeight="1">
      <c r="A13" s="1" t="s">
        <v>4</v>
      </c>
      <c r="B13" s="2" t="s">
        <v>25</v>
      </c>
      <c r="C13" s="3" t="s">
        <v>15</v>
      </c>
      <c r="D13" s="1" t="s">
        <v>9</v>
      </c>
      <c r="E13" s="2" t="s">
        <v>2</v>
      </c>
      <c r="F13" s="4" t="s">
        <v>26</v>
      </c>
      <c r="G13" s="5">
        <v>24210032415</v>
      </c>
      <c r="H13" s="6">
        <v>75.08</v>
      </c>
      <c r="I13" s="2">
        <v>7</v>
      </c>
      <c r="J13" s="14">
        <v>85.43</v>
      </c>
      <c r="K13" s="14">
        <f t="shared" si="0"/>
        <v>79.22</v>
      </c>
      <c r="L13" s="2">
        <v>1</v>
      </c>
    </row>
    <row r="14" spans="1:12" ht="25.5" customHeight="1">
      <c r="A14" s="1" t="s">
        <v>4</v>
      </c>
      <c r="B14" s="2" t="s">
        <v>27</v>
      </c>
      <c r="C14" s="3" t="s">
        <v>15</v>
      </c>
      <c r="D14" s="1" t="s">
        <v>9</v>
      </c>
      <c r="E14" s="2" t="s">
        <v>2</v>
      </c>
      <c r="F14" s="4" t="s">
        <v>26</v>
      </c>
      <c r="G14" s="5">
        <v>24210066829</v>
      </c>
      <c r="H14" s="6">
        <v>74.82</v>
      </c>
      <c r="I14" s="2">
        <v>4</v>
      </c>
      <c r="J14" s="14">
        <v>84.7</v>
      </c>
      <c r="K14" s="14">
        <f t="shared" si="0"/>
        <v>78.77199999999999</v>
      </c>
      <c r="L14" s="2">
        <v>2</v>
      </c>
    </row>
    <row r="15" spans="1:12" ht="25.5" customHeight="1">
      <c r="A15" s="1" t="s">
        <v>4</v>
      </c>
      <c r="B15" s="2" t="s">
        <v>28</v>
      </c>
      <c r="C15" s="3" t="s">
        <v>15</v>
      </c>
      <c r="D15" s="1" t="s">
        <v>9</v>
      </c>
      <c r="E15" s="2" t="s">
        <v>2</v>
      </c>
      <c r="F15" s="4" t="s">
        <v>26</v>
      </c>
      <c r="G15" s="5">
        <v>24210061319</v>
      </c>
      <c r="H15" s="6">
        <v>73.43</v>
      </c>
      <c r="I15" s="2">
        <v>9</v>
      </c>
      <c r="J15" s="14">
        <v>85.37</v>
      </c>
      <c r="K15" s="14">
        <f t="shared" si="0"/>
        <v>78.206</v>
      </c>
      <c r="L15" s="2">
        <v>3</v>
      </c>
    </row>
    <row r="16" spans="1:12" ht="25.5" customHeight="1">
      <c r="A16" s="1" t="s">
        <v>4</v>
      </c>
      <c r="B16" s="2" t="s">
        <v>29</v>
      </c>
      <c r="C16" s="3" t="s">
        <v>15</v>
      </c>
      <c r="D16" s="1" t="s">
        <v>9</v>
      </c>
      <c r="E16" s="2" t="s">
        <v>2</v>
      </c>
      <c r="F16" s="4" t="s">
        <v>26</v>
      </c>
      <c r="G16" s="5">
        <v>24210015816</v>
      </c>
      <c r="H16" s="6">
        <v>72.97</v>
      </c>
      <c r="I16" s="2">
        <v>5</v>
      </c>
      <c r="J16" s="14">
        <v>85.13</v>
      </c>
      <c r="K16" s="14">
        <f t="shared" si="0"/>
        <v>77.834</v>
      </c>
      <c r="L16" s="2">
        <v>4</v>
      </c>
    </row>
    <row r="17" spans="1:12" ht="25.5" customHeight="1">
      <c r="A17" s="1" t="s">
        <v>4</v>
      </c>
      <c r="B17" s="2" t="s">
        <v>31</v>
      </c>
      <c r="C17" s="3" t="s">
        <v>15</v>
      </c>
      <c r="D17" s="1" t="s">
        <v>9</v>
      </c>
      <c r="E17" s="2" t="s">
        <v>2</v>
      </c>
      <c r="F17" s="4" t="s">
        <v>26</v>
      </c>
      <c r="G17" s="5">
        <v>24210033807</v>
      </c>
      <c r="H17" s="16">
        <v>72.12</v>
      </c>
      <c r="I17" s="2">
        <v>8</v>
      </c>
      <c r="J17" s="14">
        <v>85.37</v>
      </c>
      <c r="K17" s="14">
        <f t="shared" si="0"/>
        <v>77.42</v>
      </c>
      <c r="L17" s="2">
        <v>5</v>
      </c>
    </row>
    <row r="18" spans="1:12" ht="25.5" customHeight="1">
      <c r="A18" s="1" t="s">
        <v>4</v>
      </c>
      <c r="B18" s="2" t="s">
        <v>32</v>
      </c>
      <c r="C18" s="3" t="s">
        <v>15</v>
      </c>
      <c r="D18" s="1" t="s">
        <v>9</v>
      </c>
      <c r="E18" s="2" t="s">
        <v>2</v>
      </c>
      <c r="F18" s="4" t="s">
        <v>26</v>
      </c>
      <c r="G18" s="5">
        <v>24210055217</v>
      </c>
      <c r="H18" s="16">
        <v>72.12</v>
      </c>
      <c r="I18" s="2">
        <v>6</v>
      </c>
      <c r="J18" s="14">
        <v>85.17</v>
      </c>
      <c r="K18" s="14">
        <f t="shared" si="0"/>
        <v>77.34</v>
      </c>
      <c r="L18" s="2">
        <v>6</v>
      </c>
    </row>
    <row r="19" spans="1:12" ht="25.5" customHeight="1">
      <c r="A19" s="1" t="s">
        <v>4</v>
      </c>
      <c r="B19" s="2" t="s">
        <v>30</v>
      </c>
      <c r="C19" s="3" t="s">
        <v>15</v>
      </c>
      <c r="D19" s="1" t="s">
        <v>9</v>
      </c>
      <c r="E19" s="2" t="s">
        <v>2</v>
      </c>
      <c r="F19" s="4" t="s">
        <v>26</v>
      </c>
      <c r="G19" s="5">
        <v>24210070919</v>
      </c>
      <c r="H19" s="6">
        <v>72.25</v>
      </c>
      <c r="I19" s="2">
        <v>10</v>
      </c>
      <c r="J19" s="14">
        <v>84.93</v>
      </c>
      <c r="K19" s="14">
        <f t="shared" si="0"/>
        <v>77.322</v>
      </c>
      <c r="L19" s="2">
        <v>7</v>
      </c>
    </row>
    <row r="20" spans="1:12" ht="25.5" customHeight="1">
      <c r="A20" s="1" t="s">
        <v>4</v>
      </c>
      <c r="B20" s="2" t="s">
        <v>33</v>
      </c>
      <c r="C20" s="3" t="s">
        <v>15</v>
      </c>
      <c r="D20" s="1" t="s">
        <v>12</v>
      </c>
      <c r="E20" s="2" t="s">
        <v>2</v>
      </c>
      <c r="F20" s="4" t="s">
        <v>34</v>
      </c>
      <c r="G20" s="5">
        <v>24210032819</v>
      </c>
      <c r="H20" s="6">
        <v>74.43</v>
      </c>
      <c r="I20" s="2">
        <v>30</v>
      </c>
      <c r="J20" s="14">
        <v>84.87</v>
      </c>
      <c r="K20" s="14">
        <f t="shared" si="0"/>
        <v>78.606</v>
      </c>
      <c r="L20" s="2">
        <v>1</v>
      </c>
    </row>
    <row r="21" spans="1:12" ht="25.5" customHeight="1">
      <c r="A21" s="1" t="s">
        <v>4</v>
      </c>
      <c r="B21" s="2" t="s">
        <v>35</v>
      </c>
      <c r="C21" s="3" t="s">
        <v>15</v>
      </c>
      <c r="D21" s="1" t="s">
        <v>12</v>
      </c>
      <c r="E21" s="2" t="s">
        <v>3</v>
      </c>
      <c r="F21" s="4" t="s">
        <v>34</v>
      </c>
      <c r="G21" s="5">
        <v>24210062426</v>
      </c>
      <c r="H21" s="6">
        <v>71.72</v>
      </c>
      <c r="I21" s="2">
        <v>29</v>
      </c>
      <c r="J21" s="14">
        <v>83.03</v>
      </c>
      <c r="K21" s="14">
        <f t="shared" si="0"/>
        <v>76.244</v>
      </c>
      <c r="L21" s="2">
        <v>2</v>
      </c>
    </row>
    <row r="22" spans="1:12" ht="25.5" customHeight="1">
      <c r="A22" s="1" t="s">
        <v>4</v>
      </c>
      <c r="B22" s="2" t="s">
        <v>36</v>
      </c>
      <c r="C22" s="3" t="s">
        <v>15</v>
      </c>
      <c r="D22" s="1" t="s">
        <v>12</v>
      </c>
      <c r="E22" s="2" t="s">
        <v>3</v>
      </c>
      <c r="F22" s="4" t="s">
        <v>34</v>
      </c>
      <c r="G22" s="5">
        <v>24210015128</v>
      </c>
      <c r="H22" s="6">
        <v>71.37</v>
      </c>
      <c r="I22" s="2">
        <v>31</v>
      </c>
      <c r="J22" s="14">
        <v>82.13</v>
      </c>
      <c r="K22" s="14">
        <f t="shared" si="0"/>
        <v>75.674</v>
      </c>
      <c r="L22" s="2">
        <v>3</v>
      </c>
    </row>
    <row r="23" spans="1:12" ht="25.5" customHeight="1">
      <c r="A23" s="1" t="s">
        <v>4</v>
      </c>
      <c r="B23" s="2" t="s">
        <v>40</v>
      </c>
      <c r="C23" s="3" t="s">
        <v>15</v>
      </c>
      <c r="D23" s="1" t="s">
        <v>38</v>
      </c>
      <c r="E23" s="2" t="s">
        <v>2</v>
      </c>
      <c r="F23" s="4" t="s">
        <v>39</v>
      </c>
      <c r="G23" s="5">
        <v>24210050923</v>
      </c>
      <c r="H23" s="6">
        <v>74.48</v>
      </c>
      <c r="I23" s="2">
        <v>41</v>
      </c>
      <c r="J23" s="14">
        <v>83.93</v>
      </c>
      <c r="K23" s="14">
        <f t="shared" si="0"/>
        <v>78.26</v>
      </c>
      <c r="L23" s="2">
        <v>1</v>
      </c>
    </row>
    <row r="24" spans="1:12" ht="25.5" customHeight="1">
      <c r="A24" s="1" t="s">
        <v>4</v>
      </c>
      <c r="B24" s="2" t="s">
        <v>41</v>
      </c>
      <c r="C24" s="3" t="s">
        <v>15</v>
      </c>
      <c r="D24" s="1" t="s">
        <v>38</v>
      </c>
      <c r="E24" s="2" t="s">
        <v>2</v>
      </c>
      <c r="F24" s="4" t="s">
        <v>39</v>
      </c>
      <c r="G24" s="5">
        <v>24210061221</v>
      </c>
      <c r="H24" s="6">
        <v>73.65</v>
      </c>
      <c r="I24" s="2">
        <v>39</v>
      </c>
      <c r="J24" s="14">
        <v>84.23</v>
      </c>
      <c r="K24" s="14">
        <f t="shared" si="0"/>
        <v>77.882</v>
      </c>
      <c r="L24" s="2">
        <v>2</v>
      </c>
    </row>
    <row r="25" spans="1:12" ht="25.5" customHeight="1">
      <c r="A25" s="1" t="s">
        <v>4</v>
      </c>
      <c r="B25" s="2" t="s">
        <v>42</v>
      </c>
      <c r="C25" s="3" t="s">
        <v>15</v>
      </c>
      <c r="D25" s="1" t="s">
        <v>38</v>
      </c>
      <c r="E25" s="2" t="s">
        <v>2</v>
      </c>
      <c r="F25" s="4" t="s">
        <v>39</v>
      </c>
      <c r="G25" s="5">
        <v>24210073513</v>
      </c>
      <c r="H25" s="6">
        <v>72.4</v>
      </c>
      <c r="I25" s="2">
        <v>38</v>
      </c>
      <c r="J25" s="14">
        <v>84.93</v>
      </c>
      <c r="K25" s="14">
        <f t="shared" si="0"/>
        <v>77.412</v>
      </c>
      <c r="L25" s="2">
        <v>3</v>
      </c>
    </row>
    <row r="26" spans="1:12" ht="25.5" customHeight="1">
      <c r="A26" s="1" t="s">
        <v>4</v>
      </c>
      <c r="B26" s="2" t="s">
        <v>43</v>
      </c>
      <c r="C26" s="3" t="s">
        <v>15</v>
      </c>
      <c r="D26" s="1" t="s">
        <v>38</v>
      </c>
      <c r="E26" s="2" t="s">
        <v>2</v>
      </c>
      <c r="F26" s="4" t="s">
        <v>39</v>
      </c>
      <c r="G26" s="5">
        <v>24210031730</v>
      </c>
      <c r="H26" s="6">
        <v>71.82</v>
      </c>
      <c r="I26" s="2">
        <v>40</v>
      </c>
      <c r="J26" s="14">
        <v>83.53</v>
      </c>
      <c r="K26" s="14">
        <f t="shared" si="0"/>
        <v>76.50399999999999</v>
      </c>
      <c r="L26" s="2">
        <v>4</v>
      </c>
    </row>
    <row r="27" spans="1:12" ht="25.5" customHeight="1">
      <c r="A27" s="1" t="s">
        <v>4</v>
      </c>
      <c r="B27" s="2" t="s">
        <v>37</v>
      </c>
      <c r="C27" s="3" t="s">
        <v>15</v>
      </c>
      <c r="D27" s="1" t="s">
        <v>38</v>
      </c>
      <c r="E27" s="2" t="s">
        <v>2</v>
      </c>
      <c r="F27" s="4" t="s">
        <v>39</v>
      </c>
      <c r="G27" s="5">
        <v>24210012523</v>
      </c>
      <c r="H27" s="6">
        <v>74.52</v>
      </c>
      <c r="I27" s="2">
        <v>37</v>
      </c>
      <c r="J27" s="14" t="s">
        <v>204</v>
      </c>
      <c r="K27" s="14"/>
      <c r="L27" s="2"/>
    </row>
    <row r="28" spans="1:12" ht="25.5" customHeight="1">
      <c r="A28" s="1" t="s">
        <v>4</v>
      </c>
      <c r="B28" s="2" t="s">
        <v>44</v>
      </c>
      <c r="C28" s="3" t="s">
        <v>15</v>
      </c>
      <c r="D28" s="1" t="s">
        <v>38</v>
      </c>
      <c r="E28" s="2" t="s">
        <v>2</v>
      </c>
      <c r="F28" s="4" t="s">
        <v>39</v>
      </c>
      <c r="G28" s="5">
        <v>24210014412</v>
      </c>
      <c r="H28" s="6">
        <v>71.3</v>
      </c>
      <c r="I28" s="2">
        <v>42</v>
      </c>
      <c r="J28" s="14" t="s">
        <v>205</v>
      </c>
      <c r="K28" s="14"/>
      <c r="L28" s="2"/>
    </row>
    <row r="29" spans="1:12" ht="25.5" customHeight="1">
      <c r="A29" s="1" t="s">
        <v>4</v>
      </c>
      <c r="B29" s="2" t="s">
        <v>45</v>
      </c>
      <c r="C29" s="3" t="s">
        <v>15</v>
      </c>
      <c r="D29" s="1" t="s">
        <v>46</v>
      </c>
      <c r="E29" s="2" t="s">
        <v>2</v>
      </c>
      <c r="F29" s="4" t="s">
        <v>47</v>
      </c>
      <c r="G29" s="5">
        <v>24210015815</v>
      </c>
      <c r="H29" s="6">
        <v>74.02</v>
      </c>
      <c r="I29" s="2">
        <v>36</v>
      </c>
      <c r="J29" s="14">
        <v>84.67</v>
      </c>
      <c r="K29" s="14">
        <f>H29*0.6+J29*0.4</f>
        <v>78.28</v>
      </c>
      <c r="L29" s="2">
        <v>1</v>
      </c>
    </row>
    <row r="30" spans="1:12" ht="25.5" customHeight="1">
      <c r="A30" s="1" t="s">
        <v>4</v>
      </c>
      <c r="B30" s="2" t="s">
        <v>48</v>
      </c>
      <c r="C30" s="3" t="s">
        <v>15</v>
      </c>
      <c r="D30" s="1" t="s">
        <v>46</v>
      </c>
      <c r="E30" s="2" t="s">
        <v>3</v>
      </c>
      <c r="F30" s="4" t="s">
        <v>47</v>
      </c>
      <c r="G30" s="5">
        <v>24210012923</v>
      </c>
      <c r="H30" s="6">
        <v>73.28</v>
      </c>
      <c r="I30" s="2">
        <v>35</v>
      </c>
      <c r="J30" s="14">
        <v>83.83</v>
      </c>
      <c r="K30" s="14">
        <f>H30*0.6+J30*0.4</f>
        <v>77.5</v>
      </c>
      <c r="L30" s="2">
        <v>2</v>
      </c>
    </row>
    <row r="31" spans="1:12" ht="25.5" customHeight="1">
      <c r="A31" s="1" t="s">
        <v>4</v>
      </c>
      <c r="B31" s="2" t="s">
        <v>49</v>
      </c>
      <c r="C31" s="3" t="s">
        <v>15</v>
      </c>
      <c r="D31" s="1" t="s">
        <v>46</v>
      </c>
      <c r="E31" s="2" t="s">
        <v>2</v>
      </c>
      <c r="F31" s="4" t="s">
        <v>47</v>
      </c>
      <c r="G31" s="5">
        <v>24210014930</v>
      </c>
      <c r="H31" s="6">
        <v>72.25</v>
      </c>
      <c r="I31" s="2">
        <v>34</v>
      </c>
      <c r="J31" s="14">
        <v>85.03</v>
      </c>
      <c r="K31" s="14">
        <f>H31*0.6+J31*0.4</f>
        <v>77.362</v>
      </c>
      <c r="L31" s="2">
        <v>3</v>
      </c>
    </row>
    <row r="32" spans="1:12" ht="25.5" customHeight="1">
      <c r="A32" s="1" t="s">
        <v>6</v>
      </c>
      <c r="B32" s="2" t="s">
        <v>50</v>
      </c>
      <c r="C32" s="3" t="s">
        <v>15</v>
      </c>
      <c r="D32" s="1" t="s">
        <v>7</v>
      </c>
      <c r="E32" s="2" t="s">
        <v>3</v>
      </c>
      <c r="F32" s="4" t="s">
        <v>51</v>
      </c>
      <c r="G32" s="5">
        <v>24120023629</v>
      </c>
      <c r="H32" s="6">
        <v>70.95</v>
      </c>
      <c r="I32" s="2">
        <v>32</v>
      </c>
      <c r="J32" s="14">
        <v>85.07</v>
      </c>
      <c r="K32" s="14">
        <f>H32*0.6+J32*0.4</f>
        <v>76.598</v>
      </c>
      <c r="L32" s="2">
        <v>1</v>
      </c>
    </row>
    <row r="33" spans="1:12" ht="25.5" customHeight="1">
      <c r="A33" s="1" t="s">
        <v>6</v>
      </c>
      <c r="B33" s="2" t="s">
        <v>52</v>
      </c>
      <c r="C33" s="3" t="s">
        <v>15</v>
      </c>
      <c r="D33" s="1" t="s">
        <v>7</v>
      </c>
      <c r="E33" s="2" t="s">
        <v>2</v>
      </c>
      <c r="F33" s="4" t="s">
        <v>51</v>
      </c>
      <c r="G33" s="5">
        <v>24120014122</v>
      </c>
      <c r="H33" s="6">
        <v>53.57</v>
      </c>
      <c r="I33" s="2">
        <v>33</v>
      </c>
      <c r="J33" s="14" t="s">
        <v>204</v>
      </c>
      <c r="K33" s="14"/>
      <c r="L33" s="2"/>
    </row>
    <row r="34" spans="1:12" ht="25.5" customHeight="1">
      <c r="A34" s="1" t="s">
        <v>6</v>
      </c>
      <c r="B34" s="2" t="s">
        <v>53</v>
      </c>
      <c r="C34" s="3" t="s">
        <v>54</v>
      </c>
      <c r="D34" s="1" t="s">
        <v>7</v>
      </c>
      <c r="E34" s="2" t="s">
        <v>3</v>
      </c>
      <c r="F34" s="4" t="s">
        <v>55</v>
      </c>
      <c r="G34" s="5">
        <v>24120024804</v>
      </c>
      <c r="H34" s="6">
        <v>71.5</v>
      </c>
      <c r="I34" s="2">
        <v>2</v>
      </c>
      <c r="J34" s="14">
        <v>85.4</v>
      </c>
      <c r="K34" s="14">
        <f aca="true" t="shared" si="1" ref="K34:K44">H34*0.6+J34*0.4</f>
        <v>77.06</v>
      </c>
      <c r="L34" s="2">
        <v>1</v>
      </c>
    </row>
    <row r="35" spans="1:12" ht="25.5" customHeight="1">
      <c r="A35" s="1" t="s">
        <v>6</v>
      </c>
      <c r="B35" s="2" t="s">
        <v>57</v>
      </c>
      <c r="C35" s="3" t="s">
        <v>54</v>
      </c>
      <c r="D35" s="1" t="s">
        <v>7</v>
      </c>
      <c r="E35" s="2" t="s">
        <v>2</v>
      </c>
      <c r="F35" s="4" t="s">
        <v>55</v>
      </c>
      <c r="G35" s="5">
        <v>24120022713</v>
      </c>
      <c r="H35" s="6">
        <v>67.72</v>
      </c>
      <c r="I35" s="2">
        <v>3</v>
      </c>
      <c r="J35" s="14">
        <v>84.63</v>
      </c>
      <c r="K35" s="14">
        <f t="shared" si="1"/>
        <v>74.484</v>
      </c>
      <c r="L35" s="2">
        <v>2</v>
      </c>
    </row>
    <row r="36" spans="1:12" ht="25.5" customHeight="1">
      <c r="A36" s="1" t="s">
        <v>6</v>
      </c>
      <c r="B36" s="2" t="s">
        <v>56</v>
      </c>
      <c r="C36" s="3" t="s">
        <v>54</v>
      </c>
      <c r="D36" s="1" t="s">
        <v>7</v>
      </c>
      <c r="E36" s="2" t="s">
        <v>2</v>
      </c>
      <c r="F36" s="4" t="s">
        <v>55</v>
      </c>
      <c r="G36" s="5">
        <v>24120023422</v>
      </c>
      <c r="H36" s="6">
        <v>68.17</v>
      </c>
      <c r="I36" s="2">
        <v>1</v>
      </c>
      <c r="J36" s="14">
        <v>82.17</v>
      </c>
      <c r="K36" s="14">
        <f t="shared" si="1"/>
        <v>73.77000000000001</v>
      </c>
      <c r="L36" s="2">
        <v>3</v>
      </c>
    </row>
    <row r="37" spans="1:12" ht="25.5" customHeight="1">
      <c r="A37" s="1" t="s">
        <v>4</v>
      </c>
      <c r="B37" s="2" t="s">
        <v>58</v>
      </c>
      <c r="C37" s="3" t="s">
        <v>59</v>
      </c>
      <c r="D37" s="1" t="s">
        <v>5</v>
      </c>
      <c r="E37" s="2" t="s">
        <v>3</v>
      </c>
      <c r="F37" s="4" t="s">
        <v>60</v>
      </c>
      <c r="G37" s="5">
        <v>24210052713</v>
      </c>
      <c r="H37" s="6">
        <v>69.35</v>
      </c>
      <c r="I37" s="2">
        <v>23</v>
      </c>
      <c r="J37" s="14">
        <v>85.13</v>
      </c>
      <c r="K37" s="14">
        <f t="shared" si="1"/>
        <v>75.66199999999999</v>
      </c>
      <c r="L37" s="2">
        <v>1</v>
      </c>
    </row>
    <row r="38" spans="1:12" ht="25.5" customHeight="1">
      <c r="A38" s="1" t="s">
        <v>4</v>
      </c>
      <c r="B38" s="2" t="s">
        <v>61</v>
      </c>
      <c r="C38" s="3" t="s">
        <v>59</v>
      </c>
      <c r="D38" s="1" t="s">
        <v>5</v>
      </c>
      <c r="E38" s="2" t="s">
        <v>2</v>
      </c>
      <c r="F38" s="4" t="s">
        <v>60</v>
      </c>
      <c r="G38" s="5">
        <v>24210063301</v>
      </c>
      <c r="H38" s="6">
        <v>66.73</v>
      </c>
      <c r="I38" s="2">
        <v>25</v>
      </c>
      <c r="J38" s="14">
        <v>85.1</v>
      </c>
      <c r="K38" s="14">
        <f t="shared" si="1"/>
        <v>74.078</v>
      </c>
      <c r="L38" s="2">
        <v>2</v>
      </c>
    </row>
    <row r="39" spans="1:12" ht="25.5" customHeight="1">
      <c r="A39" s="1" t="s">
        <v>4</v>
      </c>
      <c r="B39" s="2" t="s">
        <v>11</v>
      </c>
      <c r="C39" s="3" t="s">
        <v>59</v>
      </c>
      <c r="D39" s="1" t="s">
        <v>5</v>
      </c>
      <c r="E39" s="2" t="s">
        <v>2</v>
      </c>
      <c r="F39" s="4" t="s">
        <v>60</v>
      </c>
      <c r="G39" s="5">
        <v>24210064125</v>
      </c>
      <c r="H39" s="6">
        <v>66.72</v>
      </c>
      <c r="I39" s="2">
        <v>24</v>
      </c>
      <c r="J39" s="14">
        <v>84.43</v>
      </c>
      <c r="K39" s="14">
        <f t="shared" si="1"/>
        <v>73.804</v>
      </c>
      <c r="L39" s="2">
        <v>3</v>
      </c>
    </row>
    <row r="40" spans="1:12" ht="45">
      <c r="A40" s="1" t="s">
        <v>4</v>
      </c>
      <c r="B40" s="2" t="s">
        <v>62</v>
      </c>
      <c r="C40" s="3" t="s">
        <v>63</v>
      </c>
      <c r="D40" s="1" t="s">
        <v>64</v>
      </c>
      <c r="E40" s="2" t="s">
        <v>3</v>
      </c>
      <c r="F40" s="4" t="s">
        <v>65</v>
      </c>
      <c r="G40" s="5">
        <v>24210072105</v>
      </c>
      <c r="H40" s="6">
        <v>70.02</v>
      </c>
      <c r="I40" s="2">
        <v>27</v>
      </c>
      <c r="J40" s="14">
        <v>85.77</v>
      </c>
      <c r="K40" s="14">
        <f t="shared" si="1"/>
        <v>76.32</v>
      </c>
      <c r="L40" s="2">
        <v>1</v>
      </c>
    </row>
    <row r="41" spans="1:12" ht="45">
      <c r="A41" s="1" t="s">
        <v>4</v>
      </c>
      <c r="B41" s="2" t="s">
        <v>66</v>
      </c>
      <c r="C41" s="3" t="s">
        <v>63</v>
      </c>
      <c r="D41" s="1" t="s">
        <v>64</v>
      </c>
      <c r="E41" s="2" t="s">
        <v>3</v>
      </c>
      <c r="F41" s="4" t="s">
        <v>65</v>
      </c>
      <c r="G41" s="5">
        <v>24210011625</v>
      </c>
      <c r="H41" s="6">
        <v>66.4</v>
      </c>
      <c r="I41" s="2">
        <v>26</v>
      </c>
      <c r="J41" s="14">
        <v>83.33</v>
      </c>
      <c r="K41" s="14">
        <f t="shared" si="1"/>
        <v>73.172</v>
      </c>
      <c r="L41" s="2">
        <v>2</v>
      </c>
    </row>
    <row r="42" spans="1:12" ht="45">
      <c r="A42" s="1" t="s">
        <v>4</v>
      </c>
      <c r="B42" s="2" t="s">
        <v>67</v>
      </c>
      <c r="C42" s="3" t="s">
        <v>63</v>
      </c>
      <c r="D42" s="1" t="s">
        <v>64</v>
      </c>
      <c r="E42" s="2" t="s">
        <v>2</v>
      </c>
      <c r="F42" s="4" t="s">
        <v>65</v>
      </c>
      <c r="G42" s="5">
        <v>24210013918</v>
      </c>
      <c r="H42" s="6">
        <v>65.98</v>
      </c>
      <c r="I42" s="2">
        <v>28</v>
      </c>
      <c r="J42" s="14">
        <v>82.43</v>
      </c>
      <c r="K42" s="14">
        <f t="shared" si="1"/>
        <v>72.56</v>
      </c>
      <c r="L42" s="2">
        <v>3</v>
      </c>
    </row>
    <row r="43" spans="1:12" ht="22.5">
      <c r="A43" s="17" t="s">
        <v>4</v>
      </c>
      <c r="B43" s="18" t="s">
        <v>71</v>
      </c>
      <c r="C43" s="19" t="s">
        <v>68</v>
      </c>
      <c r="D43" s="17" t="s">
        <v>5</v>
      </c>
      <c r="E43" s="18" t="s">
        <v>3</v>
      </c>
      <c r="F43" s="20" t="s">
        <v>69</v>
      </c>
      <c r="G43" s="21">
        <v>24210053224</v>
      </c>
      <c r="H43" s="22">
        <v>69.07</v>
      </c>
      <c r="I43" s="18">
        <v>13</v>
      </c>
      <c r="J43" s="23">
        <v>84.93</v>
      </c>
      <c r="K43" s="23">
        <f t="shared" si="1"/>
        <v>75.41399999999999</v>
      </c>
      <c r="L43" s="18">
        <v>1</v>
      </c>
    </row>
    <row r="44" spans="1:12" ht="25.5" customHeight="1">
      <c r="A44" s="17" t="s">
        <v>4</v>
      </c>
      <c r="B44" s="18" t="s">
        <v>70</v>
      </c>
      <c r="C44" s="19" t="s">
        <v>68</v>
      </c>
      <c r="D44" s="17" t="s">
        <v>5</v>
      </c>
      <c r="E44" s="18" t="s">
        <v>3</v>
      </c>
      <c r="F44" s="20" t="s">
        <v>69</v>
      </c>
      <c r="G44" s="21">
        <v>24210018030</v>
      </c>
      <c r="H44" s="22">
        <v>69.4</v>
      </c>
      <c r="I44" s="18">
        <v>12</v>
      </c>
      <c r="J44" s="23">
        <v>83.57</v>
      </c>
      <c r="K44" s="23">
        <f t="shared" si="1"/>
        <v>75.068</v>
      </c>
      <c r="L44" s="18">
        <v>2</v>
      </c>
    </row>
    <row r="45" spans="1:12" ht="25.5" customHeight="1">
      <c r="A45" s="17" t="s">
        <v>4</v>
      </c>
      <c r="B45" s="18" t="s">
        <v>13</v>
      </c>
      <c r="C45" s="19" t="s">
        <v>68</v>
      </c>
      <c r="D45" s="17" t="s">
        <v>5</v>
      </c>
      <c r="E45" s="18" t="s">
        <v>3</v>
      </c>
      <c r="F45" s="20" t="s">
        <v>69</v>
      </c>
      <c r="G45" s="21">
        <v>24210016622</v>
      </c>
      <c r="H45" s="22">
        <v>72.2</v>
      </c>
      <c r="I45" s="18">
        <v>11</v>
      </c>
      <c r="J45" s="23" t="s">
        <v>204</v>
      </c>
      <c r="K45" s="23"/>
      <c r="L45" s="18"/>
    </row>
    <row r="46" ht="25.5" customHeight="1"/>
    <row r="47" ht="25.5" customHeight="1"/>
  </sheetData>
  <sheetProtection/>
  <mergeCells count="2">
    <mergeCell ref="A1:L1"/>
    <mergeCell ref="H2:L2"/>
  </mergeCells>
  <conditionalFormatting sqref="G4:G45">
    <cfRule type="expression" priority="17" dxfId="10" stopIfTrue="1">
      <formula>AND(COUNTIF($G$5:$G$65,G4)+COUNTIF($G$66:$G$110,G4)+COUNTIF($G$111:$G$116,G4)+COUNTIF($G$117:$G$122,G4)+COUNTIF($G$123:$G$126,G4)+COUNTIF($G$127:$G$136,G4)+COUNTIF($G$137:$G$308,G4)+COUNTIF($G$309:$G$311,G4)+COUNTIF($G$312:$G$314,G4)+COUNTIF($G$315:$G$320,G4)+COUNTIF($G$321:$G$323,G4)+COUNTIF($G$324:$G$326,G4)+COUNTIF($G$327:$G$332,G4)+COUNTIF($G$333:$G$360,G4)+COUNTIF($G$361:$G$431,G4)+COUNTIF($G$432:$G$443,G4)+COUNTIF($G$444:$G$446,G4)+COUNTIF($G$447:$G$449,G4)+COUNTIF($G$450:$G$520,G4)+COUNTIF($G$521:$G$526,G4)+COUNTIF($G$527:$G$623,G4)+COUNTIF($G$624:$G$626,G4)+COUNTIF($G$627:$G$634,G4)+COUNTIF($G$635:$G$640,G4)+COUNTIF($G$641:$G$730,G4)+COUNTIF(#REF!,G4)+COUNTIF(#REF!,G4)+COUNTIF(#REF!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5">
      <selection activeCell="G43" sqref="G43"/>
    </sheetView>
  </sheetViews>
  <sheetFormatPr defaultColWidth="9.00390625" defaultRowHeight="13.5"/>
  <cols>
    <col min="1" max="1" width="9.75390625" style="0" customWidth="1"/>
    <col min="2" max="2" width="6.375" style="0" bestFit="1" customWidth="1"/>
    <col min="3" max="3" width="26.625" style="0" customWidth="1"/>
    <col min="4" max="4" width="5.25390625" style="0" bestFit="1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16.50390625" style="0" customWidth="1"/>
  </cols>
  <sheetData>
    <row r="1" spans="1:12" ht="42" customHeight="1">
      <c r="A1" s="36" t="s">
        <v>203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5.5" customHeight="1">
      <c r="A2" s="11" t="s">
        <v>198</v>
      </c>
      <c r="B2" s="12"/>
      <c r="C2" s="12"/>
      <c r="D2" s="12"/>
      <c r="E2" s="12"/>
      <c r="F2" s="12"/>
      <c r="G2" s="12"/>
      <c r="H2" s="37">
        <v>45463</v>
      </c>
      <c r="I2" s="37"/>
      <c r="J2" s="37"/>
      <c r="K2" s="37"/>
      <c r="L2" s="37"/>
    </row>
    <row r="3" spans="1:12" ht="25.5" customHeight="1">
      <c r="A3" s="7" t="s">
        <v>188</v>
      </c>
      <c r="B3" s="7" t="s">
        <v>189</v>
      </c>
      <c r="C3" s="7" t="s">
        <v>190</v>
      </c>
      <c r="D3" s="10" t="s">
        <v>196</v>
      </c>
      <c r="E3" s="9" t="s">
        <v>191</v>
      </c>
      <c r="F3" s="8" t="s">
        <v>192</v>
      </c>
      <c r="G3" s="7" t="s">
        <v>193</v>
      </c>
      <c r="H3" s="10" t="s">
        <v>194</v>
      </c>
      <c r="I3" s="7" t="s">
        <v>195</v>
      </c>
      <c r="J3" s="7" t="s">
        <v>200</v>
      </c>
      <c r="K3" s="13" t="s">
        <v>201</v>
      </c>
      <c r="L3" s="13" t="s">
        <v>202</v>
      </c>
    </row>
    <row r="4" spans="1:12" ht="25.5" customHeight="1">
      <c r="A4" s="1" t="s">
        <v>0</v>
      </c>
      <c r="B4" s="2" t="s">
        <v>72</v>
      </c>
      <c r="C4" s="3" t="s">
        <v>73</v>
      </c>
      <c r="D4" s="1" t="s">
        <v>7</v>
      </c>
      <c r="E4" s="2" t="s">
        <v>2</v>
      </c>
      <c r="F4" s="4" t="s">
        <v>74</v>
      </c>
      <c r="G4" s="5">
        <v>24130073513</v>
      </c>
      <c r="H4" s="6">
        <v>74.47</v>
      </c>
      <c r="I4" s="2">
        <v>4</v>
      </c>
      <c r="J4" s="14">
        <v>85.13</v>
      </c>
      <c r="K4" s="14">
        <f aca="true" t="shared" si="0" ref="K4:K11">H4*0.6+J4*0.4</f>
        <v>78.734</v>
      </c>
      <c r="L4" s="2">
        <v>1</v>
      </c>
    </row>
    <row r="5" spans="1:12" ht="25.5" customHeight="1">
      <c r="A5" s="1" t="s">
        <v>0</v>
      </c>
      <c r="B5" s="2" t="s">
        <v>75</v>
      </c>
      <c r="C5" s="3" t="s">
        <v>73</v>
      </c>
      <c r="D5" s="1" t="s">
        <v>7</v>
      </c>
      <c r="E5" s="2" t="s">
        <v>2</v>
      </c>
      <c r="F5" s="4" t="s">
        <v>74</v>
      </c>
      <c r="G5" s="5">
        <v>24130061911</v>
      </c>
      <c r="H5" s="6">
        <v>70.18</v>
      </c>
      <c r="I5" s="2">
        <v>6</v>
      </c>
      <c r="J5" s="14">
        <v>84.7</v>
      </c>
      <c r="K5" s="14">
        <f t="shared" si="0"/>
        <v>75.988</v>
      </c>
      <c r="L5" s="2">
        <v>2</v>
      </c>
    </row>
    <row r="6" spans="1:12" ht="25.5" customHeight="1">
      <c r="A6" s="1" t="s">
        <v>0</v>
      </c>
      <c r="B6" s="2" t="s">
        <v>76</v>
      </c>
      <c r="C6" s="3" t="s">
        <v>73</v>
      </c>
      <c r="D6" s="1" t="s">
        <v>7</v>
      </c>
      <c r="E6" s="2" t="s">
        <v>3</v>
      </c>
      <c r="F6" s="4" t="s">
        <v>74</v>
      </c>
      <c r="G6" s="5">
        <v>24130074425</v>
      </c>
      <c r="H6" s="6">
        <v>69.07</v>
      </c>
      <c r="I6" s="2">
        <v>5</v>
      </c>
      <c r="J6" s="14">
        <v>83.73</v>
      </c>
      <c r="K6" s="14">
        <f t="shared" si="0"/>
        <v>74.934</v>
      </c>
      <c r="L6" s="2">
        <v>3</v>
      </c>
    </row>
    <row r="7" spans="1:12" ht="25.5" customHeight="1">
      <c r="A7" s="1" t="s">
        <v>4</v>
      </c>
      <c r="B7" s="2" t="s">
        <v>77</v>
      </c>
      <c r="C7" s="3" t="s">
        <v>73</v>
      </c>
      <c r="D7" s="1" t="s">
        <v>5</v>
      </c>
      <c r="E7" s="2" t="s">
        <v>3</v>
      </c>
      <c r="F7" s="4" t="s">
        <v>78</v>
      </c>
      <c r="G7" s="5">
        <v>24210032022</v>
      </c>
      <c r="H7" s="6">
        <v>77.6</v>
      </c>
      <c r="I7" s="2">
        <v>3</v>
      </c>
      <c r="J7" s="14">
        <v>85.97</v>
      </c>
      <c r="K7" s="14">
        <f t="shared" si="0"/>
        <v>80.948</v>
      </c>
      <c r="L7" s="2">
        <v>1</v>
      </c>
    </row>
    <row r="8" spans="1:12" ht="25.5" customHeight="1">
      <c r="A8" s="1" t="s">
        <v>4</v>
      </c>
      <c r="B8" s="2" t="s">
        <v>79</v>
      </c>
      <c r="C8" s="3" t="s">
        <v>73</v>
      </c>
      <c r="D8" s="1" t="s">
        <v>5</v>
      </c>
      <c r="E8" s="2" t="s">
        <v>3</v>
      </c>
      <c r="F8" s="4" t="s">
        <v>78</v>
      </c>
      <c r="G8" s="5">
        <v>24210074107</v>
      </c>
      <c r="H8" s="6">
        <v>73.75</v>
      </c>
      <c r="I8" s="2">
        <v>2</v>
      </c>
      <c r="J8" s="14">
        <v>85.57</v>
      </c>
      <c r="K8" s="14">
        <f t="shared" si="0"/>
        <v>78.47800000000001</v>
      </c>
      <c r="L8" s="2">
        <v>2</v>
      </c>
    </row>
    <row r="9" spans="1:12" ht="25.5" customHeight="1">
      <c r="A9" s="1" t="s">
        <v>4</v>
      </c>
      <c r="B9" s="2" t="s">
        <v>80</v>
      </c>
      <c r="C9" s="3" t="s">
        <v>73</v>
      </c>
      <c r="D9" s="1" t="s">
        <v>5</v>
      </c>
      <c r="E9" s="2" t="s">
        <v>3</v>
      </c>
      <c r="F9" s="4" t="s">
        <v>78</v>
      </c>
      <c r="G9" s="5">
        <v>24210061006</v>
      </c>
      <c r="H9" s="6">
        <v>73.68</v>
      </c>
      <c r="I9" s="2">
        <v>1</v>
      </c>
      <c r="J9" s="14">
        <v>85.43</v>
      </c>
      <c r="K9" s="14">
        <f t="shared" si="0"/>
        <v>78.38000000000001</v>
      </c>
      <c r="L9" s="2">
        <v>3</v>
      </c>
    </row>
    <row r="10" spans="1:12" ht="25.5" customHeight="1">
      <c r="A10" s="1" t="s">
        <v>6</v>
      </c>
      <c r="B10" s="2" t="s">
        <v>84</v>
      </c>
      <c r="C10" s="3" t="s">
        <v>82</v>
      </c>
      <c r="D10" s="1" t="s">
        <v>7</v>
      </c>
      <c r="E10" s="2" t="s">
        <v>3</v>
      </c>
      <c r="F10" s="4" t="s">
        <v>83</v>
      </c>
      <c r="G10" s="5">
        <v>24120021015</v>
      </c>
      <c r="H10" s="6">
        <v>69.4</v>
      </c>
      <c r="I10" s="2">
        <v>39</v>
      </c>
      <c r="J10" s="14">
        <v>84.93</v>
      </c>
      <c r="K10" s="14">
        <f t="shared" si="0"/>
        <v>75.612</v>
      </c>
      <c r="L10" s="2">
        <v>1</v>
      </c>
    </row>
    <row r="11" spans="1:12" ht="25.5" customHeight="1">
      <c r="A11" s="1" t="s">
        <v>6</v>
      </c>
      <c r="B11" s="2" t="s">
        <v>85</v>
      </c>
      <c r="C11" s="3" t="s">
        <v>82</v>
      </c>
      <c r="D11" s="1" t="s">
        <v>7</v>
      </c>
      <c r="E11" s="2" t="s">
        <v>3</v>
      </c>
      <c r="F11" s="4" t="s">
        <v>83</v>
      </c>
      <c r="G11" s="5">
        <v>24120040127</v>
      </c>
      <c r="H11" s="6">
        <v>66.33</v>
      </c>
      <c r="I11" s="2">
        <v>40</v>
      </c>
      <c r="J11" s="14">
        <v>84.1</v>
      </c>
      <c r="K11" s="14">
        <f t="shared" si="0"/>
        <v>73.43799999999999</v>
      </c>
      <c r="L11" s="2">
        <v>2</v>
      </c>
    </row>
    <row r="12" spans="1:12" ht="25.5" customHeight="1">
      <c r="A12" s="1" t="s">
        <v>6</v>
      </c>
      <c r="B12" s="2" t="s">
        <v>81</v>
      </c>
      <c r="C12" s="3" t="s">
        <v>82</v>
      </c>
      <c r="D12" s="1" t="s">
        <v>7</v>
      </c>
      <c r="E12" s="2" t="s">
        <v>3</v>
      </c>
      <c r="F12" s="4" t="s">
        <v>83</v>
      </c>
      <c r="G12" s="5">
        <v>24120030305</v>
      </c>
      <c r="H12" s="6">
        <v>73.63</v>
      </c>
      <c r="I12" s="2">
        <v>38</v>
      </c>
      <c r="J12" s="14" t="s">
        <v>204</v>
      </c>
      <c r="K12" s="14"/>
      <c r="L12" s="2"/>
    </row>
    <row r="13" spans="1:12" ht="25.5" customHeight="1">
      <c r="A13" s="1" t="s">
        <v>6</v>
      </c>
      <c r="B13" s="2" t="s">
        <v>86</v>
      </c>
      <c r="C13" s="3" t="s">
        <v>87</v>
      </c>
      <c r="D13" s="1" t="s">
        <v>7</v>
      </c>
      <c r="E13" s="2" t="s">
        <v>3</v>
      </c>
      <c r="F13" s="4" t="s">
        <v>88</v>
      </c>
      <c r="G13" s="5">
        <v>24120014226</v>
      </c>
      <c r="H13" s="6">
        <v>73.37</v>
      </c>
      <c r="I13" s="2">
        <v>22</v>
      </c>
      <c r="J13" s="14">
        <v>85.87</v>
      </c>
      <c r="K13" s="14">
        <f aca="true" t="shared" si="1" ref="K13:K43">H13*0.6+J13*0.4</f>
        <v>78.37</v>
      </c>
      <c r="L13" s="2">
        <v>1</v>
      </c>
    </row>
    <row r="14" spans="1:12" ht="25.5" customHeight="1">
      <c r="A14" s="1" t="s">
        <v>6</v>
      </c>
      <c r="B14" s="2" t="s">
        <v>89</v>
      </c>
      <c r="C14" s="3" t="s">
        <v>87</v>
      </c>
      <c r="D14" s="1" t="s">
        <v>7</v>
      </c>
      <c r="E14" s="2" t="s">
        <v>3</v>
      </c>
      <c r="F14" s="4" t="s">
        <v>88</v>
      </c>
      <c r="G14" s="5">
        <v>24120042301</v>
      </c>
      <c r="H14" s="6">
        <v>70.12</v>
      </c>
      <c r="I14" s="2">
        <v>20</v>
      </c>
      <c r="J14" s="14">
        <v>85.77</v>
      </c>
      <c r="K14" s="14">
        <f t="shared" si="1"/>
        <v>76.38</v>
      </c>
      <c r="L14" s="2">
        <v>2</v>
      </c>
    </row>
    <row r="15" spans="1:12" ht="25.5" customHeight="1">
      <c r="A15" s="1" t="s">
        <v>6</v>
      </c>
      <c r="B15" s="2" t="s">
        <v>90</v>
      </c>
      <c r="C15" s="3" t="s">
        <v>87</v>
      </c>
      <c r="D15" s="1" t="s">
        <v>7</v>
      </c>
      <c r="E15" s="2" t="s">
        <v>3</v>
      </c>
      <c r="F15" s="4" t="s">
        <v>88</v>
      </c>
      <c r="G15" s="5">
        <v>24120042616</v>
      </c>
      <c r="H15" s="6">
        <v>69.73</v>
      </c>
      <c r="I15" s="2">
        <v>21</v>
      </c>
      <c r="J15" s="14">
        <v>85.5</v>
      </c>
      <c r="K15" s="14">
        <f t="shared" si="1"/>
        <v>76.03800000000001</v>
      </c>
      <c r="L15" s="2">
        <v>3</v>
      </c>
    </row>
    <row r="16" spans="1:12" ht="25.5" customHeight="1">
      <c r="A16" s="1" t="s">
        <v>6</v>
      </c>
      <c r="B16" s="2" t="s">
        <v>91</v>
      </c>
      <c r="C16" s="3" t="s">
        <v>92</v>
      </c>
      <c r="D16" s="1" t="s">
        <v>7</v>
      </c>
      <c r="E16" s="2" t="s">
        <v>3</v>
      </c>
      <c r="F16" s="4" t="s">
        <v>93</v>
      </c>
      <c r="G16" s="5">
        <v>24120021709</v>
      </c>
      <c r="H16" s="6">
        <v>73.1</v>
      </c>
      <c r="I16" s="2">
        <v>28</v>
      </c>
      <c r="J16" s="14">
        <v>83.63</v>
      </c>
      <c r="K16" s="14">
        <f t="shared" si="1"/>
        <v>77.31199999999998</v>
      </c>
      <c r="L16" s="2">
        <v>1</v>
      </c>
    </row>
    <row r="17" spans="1:12" ht="25.5" customHeight="1">
      <c r="A17" s="1" t="s">
        <v>6</v>
      </c>
      <c r="B17" s="2" t="s">
        <v>94</v>
      </c>
      <c r="C17" s="3" t="s">
        <v>92</v>
      </c>
      <c r="D17" s="1" t="s">
        <v>7</v>
      </c>
      <c r="E17" s="2" t="s">
        <v>3</v>
      </c>
      <c r="F17" s="4" t="s">
        <v>93</v>
      </c>
      <c r="G17" s="5">
        <v>24120033318</v>
      </c>
      <c r="H17" s="6">
        <v>70.52</v>
      </c>
      <c r="I17" s="2">
        <v>26</v>
      </c>
      <c r="J17" s="14">
        <v>84.9</v>
      </c>
      <c r="K17" s="14">
        <f t="shared" si="1"/>
        <v>76.27199999999999</v>
      </c>
      <c r="L17" s="2">
        <v>2</v>
      </c>
    </row>
    <row r="18" spans="1:12" ht="25.5" customHeight="1">
      <c r="A18" s="1" t="s">
        <v>6</v>
      </c>
      <c r="B18" s="2" t="s">
        <v>95</v>
      </c>
      <c r="C18" s="3" t="s">
        <v>92</v>
      </c>
      <c r="D18" s="1" t="s">
        <v>7</v>
      </c>
      <c r="E18" s="2" t="s">
        <v>3</v>
      </c>
      <c r="F18" s="4" t="s">
        <v>93</v>
      </c>
      <c r="G18" s="5">
        <v>24120032008</v>
      </c>
      <c r="H18" s="6">
        <v>69.6</v>
      </c>
      <c r="I18" s="2">
        <v>27</v>
      </c>
      <c r="J18" s="14">
        <v>84.77</v>
      </c>
      <c r="K18" s="14">
        <f t="shared" si="1"/>
        <v>75.668</v>
      </c>
      <c r="L18" s="2">
        <v>3</v>
      </c>
    </row>
    <row r="19" spans="1:12" ht="25.5" customHeight="1">
      <c r="A19" s="17" t="s">
        <v>4</v>
      </c>
      <c r="B19" s="18" t="s">
        <v>99</v>
      </c>
      <c r="C19" s="19" t="s">
        <v>97</v>
      </c>
      <c r="D19" s="17" t="s">
        <v>5</v>
      </c>
      <c r="E19" s="18" t="s">
        <v>3</v>
      </c>
      <c r="F19" s="20" t="s">
        <v>98</v>
      </c>
      <c r="G19" s="21">
        <v>24210071518</v>
      </c>
      <c r="H19" s="22">
        <v>72.8</v>
      </c>
      <c r="I19" s="18">
        <v>24</v>
      </c>
      <c r="J19" s="23">
        <v>86.37</v>
      </c>
      <c r="K19" s="23">
        <f t="shared" si="1"/>
        <v>78.22800000000001</v>
      </c>
      <c r="L19" s="18">
        <v>1</v>
      </c>
    </row>
    <row r="20" spans="1:12" ht="25.5" customHeight="1">
      <c r="A20" s="17" t="s">
        <v>4</v>
      </c>
      <c r="B20" s="18" t="s">
        <v>96</v>
      </c>
      <c r="C20" s="19" t="s">
        <v>97</v>
      </c>
      <c r="D20" s="17" t="s">
        <v>5</v>
      </c>
      <c r="E20" s="18" t="s">
        <v>3</v>
      </c>
      <c r="F20" s="20" t="s">
        <v>98</v>
      </c>
      <c r="G20" s="21">
        <v>24210050813</v>
      </c>
      <c r="H20" s="22">
        <v>73.33</v>
      </c>
      <c r="I20" s="18">
        <v>23</v>
      </c>
      <c r="J20" s="23">
        <v>85.53</v>
      </c>
      <c r="K20" s="23">
        <f t="shared" si="1"/>
        <v>78.21000000000001</v>
      </c>
      <c r="L20" s="18">
        <v>2</v>
      </c>
    </row>
    <row r="21" spans="1:12" ht="25.5" customHeight="1">
      <c r="A21" s="17" t="s">
        <v>4</v>
      </c>
      <c r="B21" s="18" t="s">
        <v>100</v>
      </c>
      <c r="C21" s="19" t="s">
        <v>97</v>
      </c>
      <c r="D21" s="17" t="s">
        <v>5</v>
      </c>
      <c r="E21" s="18" t="s">
        <v>3</v>
      </c>
      <c r="F21" s="20" t="s">
        <v>98</v>
      </c>
      <c r="G21" s="21">
        <v>24210065516</v>
      </c>
      <c r="H21" s="22">
        <v>72.75</v>
      </c>
      <c r="I21" s="18">
        <v>25</v>
      </c>
      <c r="J21" s="23">
        <v>84.67</v>
      </c>
      <c r="K21" s="23">
        <f t="shared" si="1"/>
        <v>77.518</v>
      </c>
      <c r="L21" s="18">
        <v>3</v>
      </c>
    </row>
    <row r="22" spans="1:12" ht="25.5" customHeight="1">
      <c r="A22" s="1" t="s">
        <v>6</v>
      </c>
      <c r="B22" s="2" t="s">
        <v>101</v>
      </c>
      <c r="C22" s="3" t="s">
        <v>102</v>
      </c>
      <c r="D22" s="1" t="s">
        <v>1</v>
      </c>
      <c r="E22" s="2" t="s">
        <v>3</v>
      </c>
      <c r="F22" s="4" t="s">
        <v>103</v>
      </c>
      <c r="G22" s="5">
        <v>24120023811</v>
      </c>
      <c r="H22" s="6">
        <v>77.02</v>
      </c>
      <c r="I22" s="2">
        <v>13</v>
      </c>
      <c r="J22" s="14">
        <v>86.2</v>
      </c>
      <c r="K22" s="14">
        <f t="shared" si="1"/>
        <v>80.69200000000001</v>
      </c>
      <c r="L22" s="2">
        <v>1</v>
      </c>
    </row>
    <row r="23" spans="1:12" ht="25.5" customHeight="1">
      <c r="A23" s="1" t="s">
        <v>6</v>
      </c>
      <c r="B23" s="2" t="s">
        <v>105</v>
      </c>
      <c r="C23" s="3" t="s">
        <v>102</v>
      </c>
      <c r="D23" s="1" t="s">
        <v>1</v>
      </c>
      <c r="E23" s="2" t="s">
        <v>3</v>
      </c>
      <c r="F23" s="4" t="s">
        <v>103</v>
      </c>
      <c r="G23" s="5">
        <v>24120025218</v>
      </c>
      <c r="H23" s="6">
        <v>72.87</v>
      </c>
      <c r="I23" s="2">
        <v>18</v>
      </c>
      <c r="J23" s="14">
        <v>86.53</v>
      </c>
      <c r="K23" s="14">
        <f t="shared" si="1"/>
        <v>78.334</v>
      </c>
      <c r="L23" s="2">
        <v>2</v>
      </c>
    </row>
    <row r="24" spans="1:12" ht="25.5" customHeight="1">
      <c r="A24" s="1" t="s">
        <v>6</v>
      </c>
      <c r="B24" s="2" t="s">
        <v>104</v>
      </c>
      <c r="C24" s="3" t="s">
        <v>102</v>
      </c>
      <c r="D24" s="1" t="s">
        <v>1</v>
      </c>
      <c r="E24" s="2" t="s">
        <v>3</v>
      </c>
      <c r="F24" s="4" t="s">
        <v>103</v>
      </c>
      <c r="G24" s="5">
        <v>24120023222</v>
      </c>
      <c r="H24" s="6">
        <v>73.68</v>
      </c>
      <c r="I24" s="2">
        <v>17</v>
      </c>
      <c r="J24" s="14">
        <v>84.07</v>
      </c>
      <c r="K24" s="14">
        <f t="shared" si="1"/>
        <v>77.83600000000001</v>
      </c>
      <c r="L24" s="2">
        <v>3</v>
      </c>
    </row>
    <row r="25" spans="1:12" ht="25.5" customHeight="1">
      <c r="A25" s="1" t="s">
        <v>6</v>
      </c>
      <c r="B25" s="2" t="s">
        <v>106</v>
      </c>
      <c r="C25" s="3" t="s">
        <v>102</v>
      </c>
      <c r="D25" s="1" t="s">
        <v>1</v>
      </c>
      <c r="E25" s="2" t="s">
        <v>3</v>
      </c>
      <c r="F25" s="4" t="s">
        <v>103</v>
      </c>
      <c r="G25" s="5">
        <v>24120023424</v>
      </c>
      <c r="H25" s="6">
        <v>72.22</v>
      </c>
      <c r="I25" s="2">
        <v>19</v>
      </c>
      <c r="J25" s="14">
        <v>85.33</v>
      </c>
      <c r="K25" s="14">
        <f t="shared" si="1"/>
        <v>77.464</v>
      </c>
      <c r="L25" s="2">
        <v>4</v>
      </c>
    </row>
    <row r="26" spans="1:12" ht="25.5" customHeight="1">
      <c r="A26" s="1" t="s">
        <v>6</v>
      </c>
      <c r="B26" s="2" t="s">
        <v>107</v>
      </c>
      <c r="C26" s="3" t="s">
        <v>102</v>
      </c>
      <c r="D26" s="1" t="s">
        <v>1</v>
      </c>
      <c r="E26" s="2" t="s">
        <v>3</v>
      </c>
      <c r="F26" s="4" t="s">
        <v>103</v>
      </c>
      <c r="G26" s="5">
        <v>24120033311</v>
      </c>
      <c r="H26" s="6">
        <v>71.52</v>
      </c>
      <c r="I26" s="2">
        <v>14</v>
      </c>
      <c r="J26" s="14">
        <v>86.2</v>
      </c>
      <c r="K26" s="14">
        <f t="shared" si="1"/>
        <v>77.392</v>
      </c>
      <c r="L26" s="2">
        <v>5</v>
      </c>
    </row>
    <row r="27" spans="1:12" ht="25.5" customHeight="1">
      <c r="A27" s="1" t="s">
        <v>6</v>
      </c>
      <c r="B27" s="2" t="s">
        <v>10</v>
      </c>
      <c r="C27" s="3" t="s">
        <v>102</v>
      </c>
      <c r="D27" s="1" t="s">
        <v>1</v>
      </c>
      <c r="E27" s="2" t="s">
        <v>3</v>
      </c>
      <c r="F27" s="4" t="s">
        <v>103</v>
      </c>
      <c r="G27" s="5">
        <v>24120031429</v>
      </c>
      <c r="H27" s="6">
        <v>71.07</v>
      </c>
      <c r="I27" s="2">
        <v>16</v>
      </c>
      <c r="J27" s="14">
        <v>85.17</v>
      </c>
      <c r="K27" s="14">
        <f t="shared" si="1"/>
        <v>76.71000000000001</v>
      </c>
      <c r="L27" s="2">
        <v>6</v>
      </c>
    </row>
    <row r="28" spans="1:12" ht="25.5" customHeight="1">
      <c r="A28" s="1" t="s">
        <v>6</v>
      </c>
      <c r="B28" s="2" t="s">
        <v>108</v>
      </c>
      <c r="C28" s="3" t="s">
        <v>102</v>
      </c>
      <c r="D28" s="1" t="s">
        <v>1</v>
      </c>
      <c r="E28" s="2" t="s">
        <v>3</v>
      </c>
      <c r="F28" s="4" t="s">
        <v>103</v>
      </c>
      <c r="G28" s="5">
        <v>24120042327</v>
      </c>
      <c r="H28" s="6">
        <v>70.3</v>
      </c>
      <c r="I28" s="2">
        <v>15</v>
      </c>
      <c r="J28" s="14">
        <v>84.83</v>
      </c>
      <c r="K28" s="14">
        <f t="shared" si="1"/>
        <v>76.112</v>
      </c>
      <c r="L28" s="2">
        <v>7</v>
      </c>
    </row>
    <row r="29" spans="1:12" ht="25.5" customHeight="1">
      <c r="A29" s="1" t="s">
        <v>6</v>
      </c>
      <c r="B29" s="2" t="s">
        <v>110</v>
      </c>
      <c r="C29" s="3" t="s">
        <v>102</v>
      </c>
      <c r="D29" s="1" t="s">
        <v>1</v>
      </c>
      <c r="E29" s="2" t="s">
        <v>3</v>
      </c>
      <c r="F29" s="4" t="s">
        <v>103</v>
      </c>
      <c r="G29" s="5">
        <v>24120012013</v>
      </c>
      <c r="H29" s="6">
        <v>69.1</v>
      </c>
      <c r="I29" s="2">
        <v>11</v>
      </c>
      <c r="J29" s="14">
        <v>85.03</v>
      </c>
      <c r="K29" s="14">
        <f t="shared" si="1"/>
        <v>75.472</v>
      </c>
      <c r="L29" s="2">
        <v>8</v>
      </c>
    </row>
    <row r="30" spans="1:12" ht="25.5" customHeight="1">
      <c r="A30" s="1" t="s">
        <v>6</v>
      </c>
      <c r="B30" s="2" t="s">
        <v>109</v>
      </c>
      <c r="C30" s="3" t="s">
        <v>102</v>
      </c>
      <c r="D30" s="1" t="s">
        <v>1</v>
      </c>
      <c r="E30" s="2" t="s">
        <v>3</v>
      </c>
      <c r="F30" s="4" t="s">
        <v>103</v>
      </c>
      <c r="G30" s="5">
        <v>24120031416</v>
      </c>
      <c r="H30" s="6">
        <v>69.13</v>
      </c>
      <c r="I30" s="2">
        <v>12</v>
      </c>
      <c r="J30" s="14">
        <v>82.83</v>
      </c>
      <c r="K30" s="14">
        <f t="shared" si="1"/>
        <v>74.60999999999999</v>
      </c>
      <c r="L30" s="2">
        <v>9</v>
      </c>
    </row>
    <row r="31" spans="1:12" ht="25.5" customHeight="1">
      <c r="A31" s="17" t="s">
        <v>4</v>
      </c>
      <c r="B31" s="18" t="s">
        <v>114</v>
      </c>
      <c r="C31" s="19" t="s">
        <v>112</v>
      </c>
      <c r="D31" s="17" t="s">
        <v>5</v>
      </c>
      <c r="E31" s="18" t="s">
        <v>3</v>
      </c>
      <c r="F31" s="20" t="s">
        <v>113</v>
      </c>
      <c r="G31" s="21">
        <v>24210060709</v>
      </c>
      <c r="H31" s="22">
        <v>66.45</v>
      </c>
      <c r="I31" s="18">
        <v>29</v>
      </c>
      <c r="J31" s="23">
        <v>85.73</v>
      </c>
      <c r="K31" s="23">
        <f t="shared" si="1"/>
        <v>74.162</v>
      </c>
      <c r="L31" s="18">
        <v>1</v>
      </c>
    </row>
    <row r="32" spans="1:12" ht="25.5" customHeight="1">
      <c r="A32" s="17" t="s">
        <v>4</v>
      </c>
      <c r="B32" s="18" t="s">
        <v>111</v>
      </c>
      <c r="C32" s="19" t="s">
        <v>112</v>
      </c>
      <c r="D32" s="17" t="s">
        <v>5</v>
      </c>
      <c r="E32" s="18" t="s">
        <v>2</v>
      </c>
      <c r="F32" s="20" t="s">
        <v>113</v>
      </c>
      <c r="G32" s="21">
        <v>24210015621</v>
      </c>
      <c r="H32" s="22">
        <v>67.47</v>
      </c>
      <c r="I32" s="18">
        <v>31</v>
      </c>
      <c r="J32" s="23">
        <v>83.97</v>
      </c>
      <c r="K32" s="23">
        <f t="shared" si="1"/>
        <v>74.07</v>
      </c>
      <c r="L32" s="18">
        <v>2</v>
      </c>
    </row>
    <row r="33" spans="1:12" ht="25.5" customHeight="1">
      <c r="A33" s="17" t="s">
        <v>4</v>
      </c>
      <c r="B33" s="18" t="s">
        <v>115</v>
      </c>
      <c r="C33" s="19" t="s">
        <v>112</v>
      </c>
      <c r="D33" s="17" t="s">
        <v>5</v>
      </c>
      <c r="E33" s="18" t="s">
        <v>2</v>
      </c>
      <c r="F33" s="20" t="s">
        <v>113</v>
      </c>
      <c r="G33" s="21">
        <v>24210032809</v>
      </c>
      <c r="H33" s="22">
        <v>63.92</v>
      </c>
      <c r="I33" s="18">
        <v>30</v>
      </c>
      <c r="J33" s="23">
        <v>84.33</v>
      </c>
      <c r="K33" s="23">
        <f t="shared" si="1"/>
        <v>72.084</v>
      </c>
      <c r="L33" s="18">
        <v>3</v>
      </c>
    </row>
    <row r="34" spans="1:12" ht="25.5" customHeight="1">
      <c r="A34" s="1" t="s">
        <v>4</v>
      </c>
      <c r="B34" s="2" t="s">
        <v>116</v>
      </c>
      <c r="C34" s="3" t="s">
        <v>117</v>
      </c>
      <c r="D34" s="1" t="s">
        <v>5</v>
      </c>
      <c r="E34" s="2" t="s">
        <v>2</v>
      </c>
      <c r="F34" s="4" t="s">
        <v>118</v>
      </c>
      <c r="G34" s="5">
        <v>24210055214</v>
      </c>
      <c r="H34" s="6">
        <v>70.58</v>
      </c>
      <c r="I34" s="2">
        <v>37</v>
      </c>
      <c r="J34" s="14">
        <v>84.93</v>
      </c>
      <c r="K34" s="14">
        <f t="shared" si="1"/>
        <v>76.32</v>
      </c>
      <c r="L34" s="2">
        <v>1</v>
      </c>
    </row>
    <row r="35" spans="1:12" ht="25.5" customHeight="1">
      <c r="A35" s="1" t="s">
        <v>4</v>
      </c>
      <c r="B35" s="2" t="s">
        <v>119</v>
      </c>
      <c r="C35" s="3" t="s">
        <v>117</v>
      </c>
      <c r="D35" s="1" t="s">
        <v>5</v>
      </c>
      <c r="E35" s="2" t="s">
        <v>3</v>
      </c>
      <c r="F35" s="4" t="s">
        <v>118</v>
      </c>
      <c r="G35" s="5">
        <v>24210052902</v>
      </c>
      <c r="H35" s="6">
        <v>69.17</v>
      </c>
      <c r="I35" s="2">
        <v>36</v>
      </c>
      <c r="J35" s="14">
        <v>84.77</v>
      </c>
      <c r="K35" s="14">
        <f t="shared" si="1"/>
        <v>75.41</v>
      </c>
      <c r="L35" s="2">
        <v>2</v>
      </c>
    </row>
    <row r="36" spans="1:12" ht="25.5" customHeight="1">
      <c r="A36" s="1" t="s">
        <v>4</v>
      </c>
      <c r="B36" s="2" t="s">
        <v>120</v>
      </c>
      <c r="C36" s="3" t="s">
        <v>117</v>
      </c>
      <c r="D36" s="1" t="s">
        <v>5</v>
      </c>
      <c r="E36" s="2" t="s">
        <v>2</v>
      </c>
      <c r="F36" s="4" t="s">
        <v>118</v>
      </c>
      <c r="G36" s="5">
        <v>24210016820</v>
      </c>
      <c r="H36" s="6">
        <v>67.68</v>
      </c>
      <c r="I36" s="2">
        <v>35</v>
      </c>
      <c r="J36" s="14">
        <v>83.73</v>
      </c>
      <c r="K36" s="14">
        <f t="shared" si="1"/>
        <v>74.10000000000001</v>
      </c>
      <c r="L36" s="2">
        <v>3</v>
      </c>
    </row>
    <row r="37" spans="1:12" ht="25.5" customHeight="1">
      <c r="A37" s="1" t="s">
        <v>4</v>
      </c>
      <c r="B37" s="2" t="s">
        <v>121</v>
      </c>
      <c r="C37" s="3" t="s">
        <v>122</v>
      </c>
      <c r="D37" s="1" t="s">
        <v>5</v>
      </c>
      <c r="E37" s="2" t="s">
        <v>3</v>
      </c>
      <c r="F37" s="4" t="s">
        <v>123</v>
      </c>
      <c r="G37" s="5">
        <v>24210072130</v>
      </c>
      <c r="H37" s="6">
        <v>70.92</v>
      </c>
      <c r="I37" s="2">
        <v>33</v>
      </c>
      <c r="J37" s="14">
        <v>85.4</v>
      </c>
      <c r="K37" s="14">
        <f t="shared" si="1"/>
        <v>76.712</v>
      </c>
      <c r="L37" s="2">
        <v>1</v>
      </c>
    </row>
    <row r="38" spans="1:12" ht="25.5" customHeight="1">
      <c r="A38" s="1" t="s">
        <v>4</v>
      </c>
      <c r="B38" s="2" t="s">
        <v>124</v>
      </c>
      <c r="C38" s="3" t="s">
        <v>122</v>
      </c>
      <c r="D38" s="1" t="s">
        <v>5</v>
      </c>
      <c r="E38" s="2" t="s">
        <v>3</v>
      </c>
      <c r="F38" s="4" t="s">
        <v>123</v>
      </c>
      <c r="G38" s="5">
        <v>24210053516</v>
      </c>
      <c r="H38" s="6">
        <v>69.18</v>
      </c>
      <c r="I38" s="2">
        <v>34</v>
      </c>
      <c r="J38" s="14">
        <v>86.07</v>
      </c>
      <c r="K38" s="14">
        <f t="shared" si="1"/>
        <v>75.936</v>
      </c>
      <c r="L38" s="2">
        <v>2</v>
      </c>
    </row>
    <row r="39" spans="1:12" ht="25.5" customHeight="1">
      <c r="A39" s="1" t="s">
        <v>4</v>
      </c>
      <c r="B39" s="2" t="s">
        <v>125</v>
      </c>
      <c r="C39" s="3" t="s">
        <v>122</v>
      </c>
      <c r="D39" s="1" t="s">
        <v>5</v>
      </c>
      <c r="E39" s="2" t="s">
        <v>3</v>
      </c>
      <c r="F39" s="4" t="s">
        <v>123</v>
      </c>
      <c r="G39" s="5">
        <v>24210051421</v>
      </c>
      <c r="H39" s="6">
        <v>67.87</v>
      </c>
      <c r="I39" s="2">
        <v>32</v>
      </c>
      <c r="J39" s="14">
        <v>84.8</v>
      </c>
      <c r="K39" s="14">
        <f t="shared" si="1"/>
        <v>74.642</v>
      </c>
      <c r="L39" s="2">
        <v>3</v>
      </c>
    </row>
    <row r="40" spans="1:12" ht="25.5" customHeight="1">
      <c r="A40" s="1" t="s">
        <v>4</v>
      </c>
      <c r="B40" s="2" t="s">
        <v>126</v>
      </c>
      <c r="C40" s="3" t="s">
        <v>127</v>
      </c>
      <c r="D40" s="1" t="s">
        <v>5</v>
      </c>
      <c r="E40" s="2" t="s">
        <v>2</v>
      </c>
      <c r="F40" s="4" t="s">
        <v>128</v>
      </c>
      <c r="G40" s="5">
        <v>24210071119</v>
      </c>
      <c r="H40" s="6">
        <v>68.07</v>
      </c>
      <c r="I40" s="2">
        <v>10</v>
      </c>
      <c r="J40" s="14">
        <v>84.67</v>
      </c>
      <c r="K40" s="14">
        <f t="shared" si="1"/>
        <v>74.71</v>
      </c>
      <c r="L40" s="2">
        <v>1</v>
      </c>
    </row>
    <row r="41" spans="1:12" ht="25.5" customHeight="1">
      <c r="A41" s="1" t="s">
        <v>4</v>
      </c>
      <c r="B41" s="2" t="s">
        <v>129</v>
      </c>
      <c r="C41" s="3" t="s">
        <v>127</v>
      </c>
      <c r="D41" s="1" t="s">
        <v>5</v>
      </c>
      <c r="E41" s="2" t="s">
        <v>3</v>
      </c>
      <c r="F41" s="4" t="s">
        <v>128</v>
      </c>
      <c r="G41" s="5">
        <v>24210016030</v>
      </c>
      <c r="H41" s="6">
        <v>67.12</v>
      </c>
      <c r="I41" s="2">
        <v>8</v>
      </c>
      <c r="J41" s="14">
        <v>84.63</v>
      </c>
      <c r="K41" s="14">
        <f t="shared" si="1"/>
        <v>74.124</v>
      </c>
      <c r="L41" s="2">
        <v>2</v>
      </c>
    </row>
    <row r="42" spans="1:12" ht="25.5" customHeight="1">
      <c r="A42" s="1" t="s">
        <v>4</v>
      </c>
      <c r="B42" s="2" t="s">
        <v>130</v>
      </c>
      <c r="C42" s="3" t="s">
        <v>127</v>
      </c>
      <c r="D42" s="1" t="s">
        <v>5</v>
      </c>
      <c r="E42" s="2" t="s">
        <v>3</v>
      </c>
      <c r="F42" s="4" t="s">
        <v>128</v>
      </c>
      <c r="G42" s="5">
        <v>24210062213</v>
      </c>
      <c r="H42" s="16">
        <v>65.6</v>
      </c>
      <c r="I42" s="2">
        <v>9</v>
      </c>
      <c r="J42" s="14">
        <v>85.43</v>
      </c>
      <c r="K42" s="14">
        <f t="shared" si="1"/>
        <v>73.532</v>
      </c>
      <c r="L42" s="2">
        <v>3</v>
      </c>
    </row>
    <row r="43" spans="1:12" ht="25.5" customHeight="1">
      <c r="A43" s="1" t="s">
        <v>4</v>
      </c>
      <c r="B43" s="2" t="s">
        <v>131</v>
      </c>
      <c r="C43" s="3" t="s">
        <v>127</v>
      </c>
      <c r="D43" s="1" t="s">
        <v>5</v>
      </c>
      <c r="E43" s="2" t="s">
        <v>3</v>
      </c>
      <c r="F43" s="4" t="s">
        <v>128</v>
      </c>
      <c r="G43" s="5">
        <v>24210070327</v>
      </c>
      <c r="H43" s="16">
        <v>65.6</v>
      </c>
      <c r="I43" s="2">
        <v>7</v>
      </c>
      <c r="J43" s="14">
        <v>85</v>
      </c>
      <c r="K43" s="14">
        <f t="shared" si="1"/>
        <v>73.35999999999999</v>
      </c>
      <c r="L43" s="2">
        <v>4</v>
      </c>
    </row>
    <row r="44" ht="25.5" customHeight="1"/>
    <row r="45" ht="25.5" customHeight="1"/>
  </sheetData>
  <sheetProtection/>
  <mergeCells count="2">
    <mergeCell ref="A1:L1"/>
    <mergeCell ref="H2:L2"/>
  </mergeCells>
  <conditionalFormatting sqref="G32:G43">
    <cfRule type="expression" priority="2" dxfId="10" stopIfTrue="1">
      <formula>#VALUE!</formula>
    </cfRule>
  </conditionalFormatting>
  <conditionalFormatting sqref="G4:G31">
    <cfRule type="expression" priority="18" dxfId="10" stopIfTrue="1">
      <formula>AND(COUNTIF($G$5:$G$65,G4)+COUNTIF($G$66:$G$110,G4)+COUNTIF($G$111:$G$116,G4)+COUNTIF($G$117:$G$122,G4)+COUNTIF($G$123:$G$126,G4)+COUNTIF($G$127:$G$136,G4)+COUNTIF($G$137:$G$308,G4)+COUNTIF($G$309:$G$311,G4)+COUNTIF($G$312:$G$314,G4)+COUNTIF($G$315:$G$320,G4)+COUNTIF($G$321:$G$323,G4)+COUNTIF($G$324:$G$326,G4)+COUNTIF($G$327:$G$332,G4)+COUNTIF($G$333:$G$360,G4)+COUNTIF($G$361:$G$431,G4)+COUNTIF($G$432:$G$443,G4)+COUNTIF($G$444:$G$446,G4)+COUNTIF($G$447:$G$449,G4)+COUNTIF($G$450:$G$520,G4)+COUNTIF($G$521:$G$526,G4)+COUNTIF($G$527:$G$623,G4)+COUNTIF($G$624:$G$626,G4)+COUNTIF($G$627:$G$634,G4)+COUNTIF($G$635:$G$640,G4)+COUNTIF($G$641:$G$745,G4)+COUNTIF($G$746:$G$748,G4)+COUNTIF($G$749:$G$757,G4)+COUNTIF($G$758:$G$758,G4)&gt;1,NOT(ISBLANK(G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34">
      <selection activeCell="D30" sqref="C28:D30"/>
    </sheetView>
  </sheetViews>
  <sheetFormatPr defaultColWidth="9.00390625" defaultRowHeight="13.5"/>
  <cols>
    <col min="1" max="1" width="9.75390625" style="0" customWidth="1"/>
    <col min="2" max="2" width="6.375" style="0" bestFit="1" customWidth="1"/>
    <col min="3" max="3" width="26.625" style="0" customWidth="1"/>
    <col min="5" max="5" width="4.75390625" style="0" bestFit="1" customWidth="1"/>
    <col min="6" max="6" width="10.25390625" style="0" bestFit="1" customWidth="1"/>
    <col min="7" max="7" width="11.25390625" style="0" bestFit="1" customWidth="1"/>
    <col min="8" max="8" width="6.75390625" style="0" bestFit="1" customWidth="1"/>
    <col min="9" max="12" width="14.625" style="0" customWidth="1"/>
  </cols>
  <sheetData>
    <row r="1" spans="1:12" ht="30" customHeight="1">
      <c r="A1" s="36" t="s">
        <v>203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5.5" customHeight="1">
      <c r="A2" s="11" t="s">
        <v>199</v>
      </c>
      <c r="B2" s="12"/>
      <c r="C2" s="12"/>
      <c r="D2" s="12"/>
      <c r="E2" s="12"/>
      <c r="F2" s="12"/>
      <c r="G2" s="12"/>
      <c r="H2" s="37">
        <v>45463</v>
      </c>
      <c r="I2" s="37"/>
      <c r="J2" s="37"/>
      <c r="K2" s="37"/>
      <c r="L2" s="37"/>
    </row>
    <row r="3" spans="1:12" ht="25.5" customHeight="1">
      <c r="A3" s="7" t="s">
        <v>188</v>
      </c>
      <c r="B3" s="7" t="s">
        <v>189</v>
      </c>
      <c r="C3" s="7" t="s">
        <v>190</v>
      </c>
      <c r="D3" s="10" t="s">
        <v>196</v>
      </c>
      <c r="E3" s="9" t="s">
        <v>191</v>
      </c>
      <c r="F3" s="8" t="s">
        <v>192</v>
      </c>
      <c r="G3" s="7" t="s">
        <v>193</v>
      </c>
      <c r="H3" s="10" t="s">
        <v>194</v>
      </c>
      <c r="I3" s="7" t="s">
        <v>195</v>
      </c>
      <c r="J3" s="7" t="s">
        <v>200</v>
      </c>
      <c r="K3" s="13" t="s">
        <v>201</v>
      </c>
      <c r="L3" s="13" t="s">
        <v>202</v>
      </c>
    </row>
    <row r="4" spans="1:12" ht="25.5" customHeight="1">
      <c r="A4" s="1" t="s">
        <v>4</v>
      </c>
      <c r="B4" s="2" t="s">
        <v>132</v>
      </c>
      <c r="C4" s="3" t="s">
        <v>133</v>
      </c>
      <c r="D4" s="1" t="s">
        <v>5</v>
      </c>
      <c r="E4" s="2" t="s">
        <v>3</v>
      </c>
      <c r="F4" s="4" t="s">
        <v>134</v>
      </c>
      <c r="G4" s="5">
        <v>24210071601</v>
      </c>
      <c r="H4" s="6">
        <v>67.85</v>
      </c>
      <c r="I4" s="2">
        <v>1</v>
      </c>
      <c r="J4" s="14">
        <v>84.83</v>
      </c>
      <c r="K4" s="14">
        <f aca="true" t="shared" si="0" ref="K4:K29">H4*0.6+J4*0.4</f>
        <v>74.642</v>
      </c>
      <c r="L4" s="2">
        <v>1</v>
      </c>
    </row>
    <row r="5" spans="1:12" ht="25.5" customHeight="1">
      <c r="A5" s="1" t="s">
        <v>4</v>
      </c>
      <c r="B5" s="2" t="s">
        <v>135</v>
      </c>
      <c r="C5" s="3" t="s">
        <v>133</v>
      </c>
      <c r="D5" s="1" t="s">
        <v>5</v>
      </c>
      <c r="E5" s="2" t="s">
        <v>3</v>
      </c>
      <c r="F5" s="4" t="s">
        <v>134</v>
      </c>
      <c r="G5" s="5">
        <v>24210070323</v>
      </c>
      <c r="H5" s="6">
        <v>66.5</v>
      </c>
      <c r="I5" s="2">
        <v>3</v>
      </c>
      <c r="J5" s="14">
        <v>84</v>
      </c>
      <c r="K5" s="14">
        <f t="shared" si="0"/>
        <v>73.5</v>
      </c>
      <c r="L5" s="2">
        <v>2</v>
      </c>
    </row>
    <row r="6" spans="1:12" ht="25.5" customHeight="1">
      <c r="A6" s="1" t="s">
        <v>4</v>
      </c>
      <c r="B6" s="2" t="s">
        <v>136</v>
      </c>
      <c r="C6" s="3" t="s">
        <v>133</v>
      </c>
      <c r="D6" s="1" t="s">
        <v>5</v>
      </c>
      <c r="E6" s="2" t="s">
        <v>2</v>
      </c>
      <c r="F6" s="4" t="s">
        <v>134</v>
      </c>
      <c r="G6" s="5">
        <v>24210073724</v>
      </c>
      <c r="H6" s="6">
        <v>64.98</v>
      </c>
      <c r="I6" s="2">
        <v>2</v>
      </c>
      <c r="J6" s="14">
        <v>83.83</v>
      </c>
      <c r="K6" s="14">
        <f t="shared" si="0"/>
        <v>72.52000000000001</v>
      </c>
      <c r="L6" s="2">
        <v>3</v>
      </c>
    </row>
    <row r="7" spans="1:12" ht="25.5" customHeight="1">
      <c r="A7" s="1" t="s">
        <v>4</v>
      </c>
      <c r="B7" s="2" t="s">
        <v>137</v>
      </c>
      <c r="C7" s="3" t="s">
        <v>138</v>
      </c>
      <c r="D7" s="1" t="s">
        <v>5</v>
      </c>
      <c r="E7" s="2" t="s">
        <v>2</v>
      </c>
      <c r="F7" s="4" t="s">
        <v>139</v>
      </c>
      <c r="G7" s="5">
        <v>24210013828</v>
      </c>
      <c r="H7" s="6">
        <v>65.38</v>
      </c>
      <c r="I7" s="2">
        <v>7</v>
      </c>
      <c r="J7" s="14">
        <v>84.67</v>
      </c>
      <c r="K7" s="14">
        <f t="shared" si="0"/>
        <v>73.096</v>
      </c>
      <c r="L7" s="2">
        <v>1</v>
      </c>
    </row>
    <row r="8" spans="1:12" ht="25.5" customHeight="1">
      <c r="A8" s="1" t="s">
        <v>4</v>
      </c>
      <c r="B8" s="2" t="s">
        <v>140</v>
      </c>
      <c r="C8" s="3" t="s">
        <v>138</v>
      </c>
      <c r="D8" s="1" t="s">
        <v>5</v>
      </c>
      <c r="E8" s="2" t="s">
        <v>3</v>
      </c>
      <c r="F8" s="4" t="s">
        <v>139</v>
      </c>
      <c r="G8" s="5">
        <v>24210051430</v>
      </c>
      <c r="H8" s="6">
        <v>62.9</v>
      </c>
      <c r="I8" s="2">
        <v>8</v>
      </c>
      <c r="J8" s="14">
        <v>84.3</v>
      </c>
      <c r="K8" s="14">
        <f t="shared" si="0"/>
        <v>71.46</v>
      </c>
      <c r="L8" s="2">
        <v>2</v>
      </c>
    </row>
    <row r="9" spans="1:12" ht="25.5" customHeight="1">
      <c r="A9" s="1" t="s">
        <v>4</v>
      </c>
      <c r="B9" s="2" t="s">
        <v>141</v>
      </c>
      <c r="C9" s="3" t="s">
        <v>138</v>
      </c>
      <c r="D9" s="1" t="s">
        <v>5</v>
      </c>
      <c r="E9" s="2" t="s">
        <v>2</v>
      </c>
      <c r="F9" s="4" t="s">
        <v>139</v>
      </c>
      <c r="G9" s="5">
        <v>24210012804</v>
      </c>
      <c r="H9" s="6">
        <v>61.65</v>
      </c>
      <c r="I9" s="2">
        <v>9</v>
      </c>
      <c r="J9" s="14">
        <v>83.8</v>
      </c>
      <c r="K9" s="14">
        <f t="shared" si="0"/>
        <v>70.50999999999999</v>
      </c>
      <c r="L9" s="2">
        <v>3</v>
      </c>
    </row>
    <row r="10" spans="1:12" ht="33.75">
      <c r="A10" s="1" t="s">
        <v>0</v>
      </c>
      <c r="B10" s="2" t="s">
        <v>142</v>
      </c>
      <c r="C10" s="3" t="s">
        <v>143</v>
      </c>
      <c r="D10" s="1" t="s">
        <v>7</v>
      </c>
      <c r="E10" s="2" t="s">
        <v>3</v>
      </c>
      <c r="F10" s="4" t="s">
        <v>144</v>
      </c>
      <c r="G10" s="5">
        <v>24130071116</v>
      </c>
      <c r="H10" s="6">
        <v>73.13</v>
      </c>
      <c r="I10" s="2">
        <v>12</v>
      </c>
      <c r="J10" s="14">
        <v>85.5</v>
      </c>
      <c r="K10" s="14">
        <f t="shared" si="0"/>
        <v>78.078</v>
      </c>
      <c r="L10" s="2">
        <v>1</v>
      </c>
    </row>
    <row r="11" spans="1:12" ht="33.75">
      <c r="A11" s="1" t="s">
        <v>0</v>
      </c>
      <c r="B11" s="2" t="s">
        <v>145</v>
      </c>
      <c r="C11" s="3" t="s">
        <v>143</v>
      </c>
      <c r="D11" s="1" t="s">
        <v>7</v>
      </c>
      <c r="E11" s="2" t="s">
        <v>2</v>
      </c>
      <c r="F11" s="4" t="s">
        <v>144</v>
      </c>
      <c r="G11" s="5">
        <v>24130074714</v>
      </c>
      <c r="H11" s="6">
        <v>70.42</v>
      </c>
      <c r="I11" s="2">
        <v>10</v>
      </c>
      <c r="J11" s="14">
        <v>84.8</v>
      </c>
      <c r="K11" s="14">
        <f t="shared" si="0"/>
        <v>76.172</v>
      </c>
      <c r="L11" s="2">
        <v>2</v>
      </c>
    </row>
    <row r="12" spans="1:12" ht="33.75">
      <c r="A12" s="1" t="s">
        <v>0</v>
      </c>
      <c r="B12" s="2" t="s">
        <v>146</v>
      </c>
      <c r="C12" s="3" t="s">
        <v>143</v>
      </c>
      <c r="D12" s="1" t="s">
        <v>7</v>
      </c>
      <c r="E12" s="2" t="s">
        <v>3</v>
      </c>
      <c r="F12" s="4" t="s">
        <v>144</v>
      </c>
      <c r="G12" s="5">
        <v>24130060618</v>
      </c>
      <c r="H12" s="6">
        <v>69.32</v>
      </c>
      <c r="I12" s="2">
        <v>11</v>
      </c>
      <c r="J12" s="14">
        <v>84.77</v>
      </c>
      <c r="K12" s="14">
        <f t="shared" si="0"/>
        <v>75.5</v>
      </c>
      <c r="L12" s="2">
        <v>3</v>
      </c>
    </row>
    <row r="13" spans="1:12" ht="33.75">
      <c r="A13" s="1" t="s">
        <v>4</v>
      </c>
      <c r="B13" s="2" t="s">
        <v>147</v>
      </c>
      <c r="C13" s="3" t="s">
        <v>148</v>
      </c>
      <c r="D13" s="1" t="s">
        <v>5</v>
      </c>
      <c r="E13" s="2" t="s">
        <v>3</v>
      </c>
      <c r="F13" s="4" t="s">
        <v>149</v>
      </c>
      <c r="G13" s="5">
        <v>24210032329</v>
      </c>
      <c r="H13" s="6">
        <v>70.17</v>
      </c>
      <c r="I13" s="2">
        <v>6</v>
      </c>
      <c r="J13" s="14">
        <v>85.13</v>
      </c>
      <c r="K13" s="14">
        <f t="shared" si="0"/>
        <v>76.154</v>
      </c>
      <c r="L13" s="2">
        <v>1</v>
      </c>
    </row>
    <row r="14" spans="1:12" ht="33.75">
      <c r="A14" s="1" t="s">
        <v>4</v>
      </c>
      <c r="B14" s="2" t="s">
        <v>151</v>
      </c>
      <c r="C14" s="3" t="s">
        <v>148</v>
      </c>
      <c r="D14" s="1" t="s">
        <v>5</v>
      </c>
      <c r="E14" s="2" t="s">
        <v>3</v>
      </c>
      <c r="F14" s="4" t="s">
        <v>149</v>
      </c>
      <c r="G14" s="5">
        <v>24210070601</v>
      </c>
      <c r="H14" s="6">
        <v>68.98</v>
      </c>
      <c r="I14" s="2">
        <v>5</v>
      </c>
      <c r="J14" s="14">
        <v>85.63</v>
      </c>
      <c r="K14" s="14">
        <f t="shared" si="0"/>
        <v>75.64</v>
      </c>
      <c r="L14" s="2">
        <v>2</v>
      </c>
    </row>
    <row r="15" spans="1:12" ht="33.75">
      <c r="A15" s="1" t="s">
        <v>4</v>
      </c>
      <c r="B15" s="2" t="s">
        <v>150</v>
      </c>
      <c r="C15" s="3" t="s">
        <v>148</v>
      </c>
      <c r="D15" s="1" t="s">
        <v>5</v>
      </c>
      <c r="E15" s="2" t="s">
        <v>3</v>
      </c>
      <c r="F15" s="4" t="s">
        <v>149</v>
      </c>
      <c r="G15" s="5">
        <v>24210033324</v>
      </c>
      <c r="H15" s="6">
        <v>69.02</v>
      </c>
      <c r="I15" s="2">
        <v>4</v>
      </c>
      <c r="J15" s="14">
        <v>85.4</v>
      </c>
      <c r="K15" s="14">
        <f t="shared" si="0"/>
        <v>75.572</v>
      </c>
      <c r="L15" s="2">
        <v>3</v>
      </c>
    </row>
    <row r="16" spans="1:12" ht="25.5" customHeight="1">
      <c r="A16" s="1" t="s">
        <v>4</v>
      </c>
      <c r="B16" s="2" t="s">
        <v>152</v>
      </c>
      <c r="C16" s="3" t="s">
        <v>153</v>
      </c>
      <c r="D16" s="1" t="s">
        <v>5</v>
      </c>
      <c r="E16" s="2" t="s">
        <v>3</v>
      </c>
      <c r="F16" s="4" t="s">
        <v>154</v>
      </c>
      <c r="G16" s="5">
        <v>24210075024</v>
      </c>
      <c r="H16" s="6">
        <v>70.37</v>
      </c>
      <c r="I16" s="2">
        <v>25</v>
      </c>
      <c r="J16" s="14">
        <v>83.9</v>
      </c>
      <c r="K16" s="15">
        <f t="shared" si="0"/>
        <v>75.78200000000001</v>
      </c>
      <c r="L16" s="2">
        <v>1</v>
      </c>
    </row>
    <row r="17" spans="1:12" ht="25.5" customHeight="1">
      <c r="A17" s="1" t="s">
        <v>4</v>
      </c>
      <c r="B17" s="2" t="s">
        <v>155</v>
      </c>
      <c r="C17" s="3" t="s">
        <v>153</v>
      </c>
      <c r="D17" s="1" t="s">
        <v>5</v>
      </c>
      <c r="E17" s="2" t="s">
        <v>3</v>
      </c>
      <c r="F17" s="4" t="s">
        <v>154</v>
      </c>
      <c r="G17" s="5">
        <v>24210012318</v>
      </c>
      <c r="H17" s="6">
        <v>69.88</v>
      </c>
      <c r="I17" s="2">
        <v>27</v>
      </c>
      <c r="J17" s="14">
        <v>84.63</v>
      </c>
      <c r="K17" s="15">
        <f t="shared" si="0"/>
        <v>75.78</v>
      </c>
      <c r="L17" s="2">
        <v>2</v>
      </c>
    </row>
    <row r="18" spans="1:12" ht="25.5" customHeight="1">
      <c r="A18" s="1" t="s">
        <v>4</v>
      </c>
      <c r="B18" s="2" t="s">
        <v>156</v>
      </c>
      <c r="C18" s="3" t="s">
        <v>153</v>
      </c>
      <c r="D18" s="1" t="s">
        <v>5</v>
      </c>
      <c r="E18" s="2" t="s">
        <v>2</v>
      </c>
      <c r="F18" s="4" t="s">
        <v>154</v>
      </c>
      <c r="G18" s="5">
        <v>24210060129</v>
      </c>
      <c r="H18" s="6">
        <v>69.8</v>
      </c>
      <c r="I18" s="2">
        <v>26</v>
      </c>
      <c r="J18" s="14">
        <v>83.9</v>
      </c>
      <c r="K18" s="15">
        <f t="shared" si="0"/>
        <v>75.44</v>
      </c>
      <c r="L18" s="2">
        <v>3</v>
      </c>
    </row>
    <row r="19" spans="1:12" ht="33.75">
      <c r="A19" s="1" t="s">
        <v>0</v>
      </c>
      <c r="B19" s="2" t="s">
        <v>157</v>
      </c>
      <c r="C19" s="3" t="s">
        <v>158</v>
      </c>
      <c r="D19" s="1" t="s">
        <v>7</v>
      </c>
      <c r="E19" s="2" t="s">
        <v>2</v>
      </c>
      <c r="F19" s="4" t="s">
        <v>159</v>
      </c>
      <c r="G19" s="5">
        <v>24130050614</v>
      </c>
      <c r="H19" s="6">
        <v>74.42</v>
      </c>
      <c r="I19" s="2">
        <v>39</v>
      </c>
      <c r="J19" s="14">
        <v>85.4</v>
      </c>
      <c r="K19" s="14">
        <f t="shared" si="0"/>
        <v>78.81200000000001</v>
      </c>
      <c r="L19" s="2">
        <v>1</v>
      </c>
    </row>
    <row r="20" spans="1:12" ht="33.75">
      <c r="A20" s="1" t="s">
        <v>0</v>
      </c>
      <c r="B20" s="2" t="s">
        <v>160</v>
      </c>
      <c r="C20" s="3" t="s">
        <v>158</v>
      </c>
      <c r="D20" s="1" t="s">
        <v>7</v>
      </c>
      <c r="E20" s="2" t="s">
        <v>2</v>
      </c>
      <c r="F20" s="4" t="s">
        <v>159</v>
      </c>
      <c r="G20" s="5">
        <v>24130053526</v>
      </c>
      <c r="H20" s="6">
        <v>73.88</v>
      </c>
      <c r="I20" s="2">
        <v>35</v>
      </c>
      <c r="J20" s="14">
        <v>85</v>
      </c>
      <c r="K20" s="14">
        <f t="shared" si="0"/>
        <v>78.328</v>
      </c>
      <c r="L20" s="2">
        <v>2</v>
      </c>
    </row>
    <row r="21" spans="1:12" ht="33.75">
      <c r="A21" s="1" t="s">
        <v>0</v>
      </c>
      <c r="B21" s="2" t="s">
        <v>161</v>
      </c>
      <c r="C21" s="3" t="s">
        <v>158</v>
      </c>
      <c r="D21" s="1" t="s">
        <v>7</v>
      </c>
      <c r="E21" s="2" t="s">
        <v>3</v>
      </c>
      <c r="F21" s="4" t="s">
        <v>159</v>
      </c>
      <c r="G21" s="5">
        <v>24130053424</v>
      </c>
      <c r="H21" s="6">
        <v>73.83</v>
      </c>
      <c r="I21" s="2">
        <v>37</v>
      </c>
      <c r="J21" s="14">
        <v>84.67</v>
      </c>
      <c r="K21" s="14">
        <f t="shared" si="0"/>
        <v>78.166</v>
      </c>
      <c r="L21" s="2">
        <v>3</v>
      </c>
    </row>
    <row r="22" spans="1:12" ht="33.75">
      <c r="A22" s="1" t="s">
        <v>0</v>
      </c>
      <c r="B22" s="2" t="s">
        <v>162</v>
      </c>
      <c r="C22" s="3" t="s">
        <v>158</v>
      </c>
      <c r="D22" s="1" t="s">
        <v>7</v>
      </c>
      <c r="E22" s="2" t="s">
        <v>3</v>
      </c>
      <c r="F22" s="4" t="s">
        <v>159</v>
      </c>
      <c r="G22" s="5">
        <v>24130073404</v>
      </c>
      <c r="H22" s="6">
        <v>71.65</v>
      </c>
      <c r="I22" s="2">
        <v>36</v>
      </c>
      <c r="J22" s="14">
        <v>85.1</v>
      </c>
      <c r="K22" s="14">
        <f t="shared" si="0"/>
        <v>77.03</v>
      </c>
      <c r="L22" s="2">
        <v>4</v>
      </c>
    </row>
    <row r="23" spans="1:12" ht="33.75">
      <c r="A23" s="1" t="s">
        <v>0</v>
      </c>
      <c r="B23" s="2" t="s">
        <v>163</v>
      </c>
      <c r="C23" s="3" t="s">
        <v>158</v>
      </c>
      <c r="D23" s="1" t="s">
        <v>7</v>
      </c>
      <c r="E23" s="2" t="s">
        <v>3</v>
      </c>
      <c r="F23" s="4" t="s">
        <v>159</v>
      </c>
      <c r="G23" s="5">
        <v>24130074325</v>
      </c>
      <c r="H23" s="6">
        <v>70.33</v>
      </c>
      <c r="I23" s="2">
        <v>34</v>
      </c>
      <c r="J23" s="14">
        <v>85.57</v>
      </c>
      <c r="K23" s="14">
        <f t="shared" si="0"/>
        <v>76.426</v>
      </c>
      <c r="L23" s="2">
        <v>5</v>
      </c>
    </row>
    <row r="24" spans="1:12" ht="33.75">
      <c r="A24" s="1" t="s">
        <v>0</v>
      </c>
      <c r="B24" s="2" t="s">
        <v>164</v>
      </c>
      <c r="C24" s="3" t="s">
        <v>158</v>
      </c>
      <c r="D24" s="1" t="s">
        <v>7</v>
      </c>
      <c r="E24" s="2" t="s">
        <v>3</v>
      </c>
      <c r="F24" s="4" t="s">
        <v>159</v>
      </c>
      <c r="G24" s="5">
        <v>24130055004</v>
      </c>
      <c r="H24" s="6">
        <v>69.7</v>
      </c>
      <c r="I24" s="2">
        <v>38</v>
      </c>
      <c r="J24" s="14">
        <v>83.47</v>
      </c>
      <c r="K24" s="14">
        <f t="shared" si="0"/>
        <v>75.208</v>
      </c>
      <c r="L24" s="2">
        <v>6</v>
      </c>
    </row>
    <row r="25" spans="1:12" ht="33.75">
      <c r="A25" s="1" t="s">
        <v>4</v>
      </c>
      <c r="B25" s="2" t="s">
        <v>165</v>
      </c>
      <c r="C25" s="3" t="s">
        <v>158</v>
      </c>
      <c r="D25" s="1" t="s">
        <v>8</v>
      </c>
      <c r="E25" s="2" t="s">
        <v>3</v>
      </c>
      <c r="F25" s="4" t="s">
        <v>166</v>
      </c>
      <c r="G25" s="5">
        <v>24210066321</v>
      </c>
      <c r="H25" s="6">
        <v>76.07</v>
      </c>
      <c r="I25" s="2">
        <v>33</v>
      </c>
      <c r="J25" s="14">
        <v>85.63</v>
      </c>
      <c r="K25" s="14">
        <f t="shared" si="0"/>
        <v>79.894</v>
      </c>
      <c r="L25" s="2">
        <v>1</v>
      </c>
    </row>
    <row r="26" spans="1:12" ht="33.75">
      <c r="A26" s="1" t="s">
        <v>4</v>
      </c>
      <c r="B26" s="2" t="s">
        <v>168</v>
      </c>
      <c r="C26" s="3" t="s">
        <v>158</v>
      </c>
      <c r="D26" s="1" t="s">
        <v>8</v>
      </c>
      <c r="E26" s="2" t="s">
        <v>3</v>
      </c>
      <c r="F26" s="4" t="s">
        <v>166</v>
      </c>
      <c r="G26" s="5">
        <v>24210052210</v>
      </c>
      <c r="H26" s="6">
        <v>74.73</v>
      </c>
      <c r="I26" s="2">
        <v>31</v>
      </c>
      <c r="J26" s="14">
        <v>85.63</v>
      </c>
      <c r="K26" s="14">
        <f t="shared" si="0"/>
        <v>79.09</v>
      </c>
      <c r="L26" s="2">
        <v>2</v>
      </c>
    </row>
    <row r="27" spans="1:12" ht="33.75">
      <c r="A27" s="1" t="s">
        <v>4</v>
      </c>
      <c r="B27" s="2" t="s">
        <v>167</v>
      </c>
      <c r="C27" s="3" t="s">
        <v>158</v>
      </c>
      <c r="D27" s="1" t="s">
        <v>8</v>
      </c>
      <c r="E27" s="2" t="s">
        <v>3</v>
      </c>
      <c r="F27" s="4" t="s">
        <v>166</v>
      </c>
      <c r="G27" s="5">
        <v>24210063724</v>
      </c>
      <c r="H27" s="6">
        <v>74.83</v>
      </c>
      <c r="I27" s="2">
        <v>32</v>
      </c>
      <c r="J27" s="14">
        <v>83.4</v>
      </c>
      <c r="K27" s="14">
        <f t="shared" si="0"/>
        <v>78.25800000000001</v>
      </c>
      <c r="L27" s="2">
        <v>3</v>
      </c>
    </row>
    <row r="28" spans="1:12" ht="33.75">
      <c r="A28" s="1" t="s">
        <v>4</v>
      </c>
      <c r="B28" s="2" t="s">
        <v>169</v>
      </c>
      <c r="C28" s="3" t="s">
        <v>158</v>
      </c>
      <c r="D28" s="1" t="s">
        <v>9</v>
      </c>
      <c r="E28" s="2" t="s">
        <v>3</v>
      </c>
      <c r="F28" s="4" t="s">
        <v>170</v>
      </c>
      <c r="G28" s="5">
        <v>24210031605</v>
      </c>
      <c r="H28" s="6">
        <v>76.87</v>
      </c>
      <c r="I28" s="2">
        <v>30</v>
      </c>
      <c r="J28" s="14">
        <v>85.2</v>
      </c>
      <c r="K28" s="14">
        <f t="shared" si="0"/>
        <v>80.202</v>
      </c>
      <c r="L28" s="2">
        <v>1</v>
      </c>
    </row>
    <row r="29" spans="1:12" ht="33.75">
      <c r="A29" s="1" t="s">
        <v>4</v>
      </c>
      <c r="B29" s="2" t="s">
        <v>172</v>
      </c>
      <c r="C29" s="3" t="s">
        <v>158</v>
      </c>
      <c r="D29" s="1" t="s">
        <v>9</v>
      </c>
      <c r="E29" s="2" t="s">
        <v>2</v>
      </c>
      <c r="F29" s="4" t="s">
        <v>170</v>
      </c>
      <c r="G29" s="5">
        <v>24210051123</v>
      </c>
      <c r="H29" s="6">
        <v>74.82</v>
      </c>
      <c r="I29" s="2">
        <v>28</v>
      </c>
      <c r="J29" s="14">
        <v>84.8</v>
      </c>
      <c r="K29" s="14">
        <f t="shared" si="0"/>
        <v>78.812</v>
      </c>
      <c r="L29" s="2">
        <v>2</v>
      </c>
    </row>
    <row r="30" spans="1:12" ht="33.75">
      <c r="A30" s="1" t="s">
        <v>4</v>
      </c>
      <c r="B30" s="2" t="s">
        <v>171</v>
      </c>
      <c r="C30" s="3" t="s">
        <v>158</v>
      </c>
      <c r="D30" s="1" t="s">
        <v>9</v>
      </c>
      <c r="E30" s="2" t="s">
        <v>3</v>
      </c>
      <c r="F30" s="4" t="s">
        <v>170</v>
      </c>
      <c r="G30" s="5">
        <v>24210031722</v>
      </c>
      <c r="H30" s="6">
        <v>75.4</v>
      </c>
      <c r="I30" s="2">
        <v>29</v>
      </c>
      <c r="J30" s="14" t="s">
        <v>204</v>
      </c>
      <c r="K30" s="14"/>
      <c r="L30" s="2"/>
    </row>
    <row r="31" spans="1:12" ht="33.75">
      <c r="A31" s="1" t="s">
        <v>0</v>
      </c>
      <c r="B31" s="2" t="s">
        <v>173</v>
      </c>
      <c r="C31" s="3" t="s">
        <v>174</v>
      </c>
      <c r="D31" s="1" t="s">
        <v>7</v>
      </c>
      <c r="E31" s="2" t="s">
        <v>3</v>
      </c>
      <c r="F31" s="4" t="s">
        <v>175</v>
      </c>
      <c r="G31" s="5">
        <v>24130072117</v>
      </c>
      <c r="H31" s="6">
        <v>72.22</v>
      </c>
      <c r="I31" s="2">
        <v>15</v>
      </c>
      <c r="J31" s="14">
        <v>84.8</v>
      </c>
      <c r="K31" s="14">
        <f aca="true" t="shared" si="1" ref="K31:K40">H31*0.6+J31*0.4</f>
        <v>77.25200000000001</v>
      </c>
      <c r="L31" s="2">
        <v>1</v>
      </c>
    </row>
    <row r="32" spans="1:12" ht="33.75">
      <c r="A32" s="1" t="s">
        <v>0</v>
      </c>
      <c r="B32" s="2" t="s">
        <v>176</v>
      </c>
      <c r="C32" s="3" t="s">
        <v>174</v>
      </c>
      <c r="D32" s="1" t="s">
        <v>7</v>
      </c>
      <c r="E32" s="2" t="s">
        <v>2</v>
      </c>
      <c r="F32" s="4" t="s">
        <v>175</v>
      </c>
      <c r="G32" s="5">
        <v>24130065027</v>
      </c>
      <c r="H32" s="6">
        <v>70.55</v>
      </c>
      <c r="I32" s="2">
        <v>14</v>
      </c>
      <c r="J32" s="14">
        <v>84.97</v>
      </c>
      <c r="K32" s="14">
        <f t="shared" si="1"/>
        <v>76.318</v>
      </c>
      <c r="L32" s="2">
        <v>2</v>
      </c>
    </row>
    <row r="33" spans="1:12" ht="33.75">
      <c r="A33" s="1" t="s">
        <v>0</v>
      </c>
      <c r="B33" s="2" t="s">
        <v>177</v>
      </c>
      <c r="C33" s="3" t="s">
        <v>174</v>
      </c>
      <c r="D33" s="1" t="s">
        <v>7</v>
      </c>
      <c r="E33" s="2" t="s">
        <v>3</v>
      </c>
      <c r="F33" s="4" t="s">
        <v>175</v>
      </c>
      <c r="G33" s="5">
        <v>24130060419</v>
      </c>
      <c r="H33" s="6">
        <v>70.22</v>
      </c>
      <c r="I33" s="2">
        <v>13</v>
      </c>
      <c r="J33" s="14">
        <v>84.3</v>
      </c>
      <c r="K33" s="14">
        <f t="shared" si="1"/>
        <v>75.852</v>
      </c>
      <c r="L33" s="2">
        <v>3</v>
      </c>
    </row>
    <row r="34" spans="1:12" ht="45">
      <c r="A34" s="1" t="s">
        <v>4</v>
      </c>
      <c r="B34" s="2" t="s">
        <v>178</v>
      </c>
      <c r="C34" s="3" t="s">
        <v>174</v>
      </c>
      <c r="D34" s="1" t="s">
        <v>64</v>
      </c>
      <c r="E34" s="2" t="s">
        <v>3</v>
      </c>
      <c r="F34" s="4" t="s">
        <v>179</v>
      </c>
      <c r="G34" s="5">
        <v>24210072310</v>
      </c>
      <c r="H34" s="6">
        <v>75.38</v>
      </c>
      <c r="I34" s="2">
        <v>22</v>
      </c>
      <c r="J34" s="14">
        <v>85.33</v>
      </c>
      <c r="K34" s="14">
        <f t="shared" si="1"/>
        <v>79.35999999999999</v>
      </c>
      <c r="L34" s="2">
        <v>1</v>
      </c>
    </row>
    <row r="35" spans="1:12" ht="45">
      <c r="A35" s="1" t="s">
        <v>4</v>
      </c>
      <c r="B35" s="2" t="s">
        <v>181</v>
      </c>
      <c r="C35" s="3" t="s">
        <v>174</v>
      </c>
      <c r="D35" s="1" t="s">
        <v>64</v>
      </c>
      <c r="E35" s="2" t="s">
        <v>3</v>
      </c>
      <c r="F35" s="4" t="s">
        <v>179</v>
      </c>
      <c r="G35" s="5">
        <v>24210070917</v>
      </c>
      <c r="H35" s="6">
        <v>74.22</v>
      </c>
      <c r="I35" s="2">
        <v>21</v>
      </c>
      <c r="J35" s="14">
        <v>84.23</v>
      </c>
      <c r="K35" s="14">
        <f t="shared" si="1"/>
        <v>78.22399999999999</v>
      </c>
      <c r="L35" s="2">
        <v>2</v>
      </c>
    </row>
    <row r="36" spans="1:12" ht="45">
      <c r="A36" s="1" t="s">
        <v>4</v>
      </c>
      <c r="B36" s="2" t="s">
        <v>182</v>
      </c>
      <c r="C36" s="3" t="s">
        <v>174</v>
      </c>
      <c r="D36" s="1" t="s">
        <v>64</v>
      </c>
      <c r="E36" s="2" t="s">
        <v>3</v>
      </c>
      <c r="F36" s="4" t="s">
        <v>179</v>
      </c>
      <c r="G36" s="5">
        <v>24210070210</v>
      </c>
      <c r="H36" s="6">
        <v>73.67</v>
      </c>
      <c r="I36" s="2">
        <v>23</v>
      </c>
      <c r="J36" s="14">
        <v>85.03</v>
      </c>
      <c r="K36" s="14">
        <f t="shared" si="1"/>
        <v>78.214</v>
      </c>
      <c r="L36" s="2">
        <v>3</v>
      </c>
    </row>
    <row r="37" spans="1:12" ht="45">
      <c r="A37" s="1" t="s">
        <v>4</v>
      </c>
      <c r="B37" s="2" t="s">
        <v>184</v>
      </c>
      <c r="C37" s="3" t="s">
        <v>174</v>
      </c>
      <c r="D37" s="1" t="s">
        <v>64</v>
      </c>
      <c r="E37" s="2" t="s">
        <v>3</v>
      </c>
      <c r="F37" s="4" t="s">
        <v>179</v>
      </c>
      <c r="G37" s="5">
        <v>24210051816</v>
      </c>
      <c r="H37" s="6">
        <v>73.08</v>
      </c>
      <c r="I37" s="2">
        <v>17</v>
      </c>
      <c r="J37" s="14">
        <v>85.33</v>
      </c>
      <c r="K37" s="14">
        <f t="shared" si="1"/>
        <v>77.97999999999999</v>
      </c>
      <c r="L37" s="2">
        <v>4</v>
      </c>
    </row>
    <row r="38" spans="1:12" ht="45">
      <c r="A38" s="1" t="s">
        <v>4</v>
      </c>
      <c r="B38" s="2" t="s">
        <v>183</v>
      </c>
      <c r="C38" s="3" t="s">
        <v>174</v>
      </c>
      <c r="D38" s="1" t="s">
        <v>64</v>
      </c>
      <c r="E38" s="2" t="s">
        <v>3</v>
      </c>
      <c r="F38" s="4" t="s">
        <v>179</v>
      </c>
      <c r="G38" s="5">
        <v>24210063410</v>
      </c>
      <c r="H38" s="6">
        <v>73.22</v>
      </c>
      <c r="I38" s="2">
        <v>24</v>
      </c>
      <c r="J38" s="14">
        <v>84.57</v>
      </c>
      <c r="K38" s="14">
        <f t="shared" si="1"/>
        <v>77.75999999999999</v>
      </c>
      <c r="L38" s="2">
        <v>5</v>
      </c>
    </row>
    <row r="39" spans="1:12" ht="45">
      <c r="A39" s="1" t="s">
        <v>4</v>
      </c>
      <c r="B39" s="2" t="s">
        <v>187</v>
      </c>
      <c r="C39" s="3" t="s">
        <v>174</v>
      </c>
      <c r="D39" s="1" t="s">
        <v>64</v>
      </c>
      <c r="E39" s="2" t="s">
        <v>2</v>
      </c>
      <c r="F39" s="4" t="s">
        <v>179</v>
      </c>
      <c r="G39" s="5">
        <v>24210074318</v>
      </c>
      <c r="H39" s="6">
        <v>72.82</v>
      </c>
      <c r="I39" s="2">
        <v>16</v>
      </c>
      <c r="J39" s="14">
        <v>84.93</v>
      </c>
      <c r="K39" s="14">
        <f t="shared" si="1"/>
        <v>77.66399999999999</v>
      </c>
      <c r="L39" s="2">
        <v>6</v>
      </c>
    </row>
    <row r="40" spans="1:12" ht="45">
      <c r="A40" s="1" t="s">
        <v>4</v>
      </c>
      <c r="B40" s="2" t="s">
        <v>185</v>
      </c>
      <c r="C40" s="3" t="s">
        <v>174</v>
      </c>
      <c r="D40" s="1" t="s">
        <v>64</v>
      </c>
      <c r="E40" s="2" t="s">
        <v>2</v>
      </c>
      <c r="F40" s="4" t="s">
        <v>179</v>
      </c>
      <c r="G40" s="5">
        <v>24210062107</v>
      </c>
      <c r="H40" s="6">
        <v>73.07</v>
      </c>
      <c r="I40" s="2">
        <v>20</v>
      </c>
      <c r="J40" s="14">
        <v>83.7</v>
      </c>
      <c r="K40" s="14">
        <f t="shared" si="1"/>
        <v>77.322</v>
      </c>
      <c r="L40" s="2">
        <v>7</v>
      </c>
    </row>
    <row r="41" spans="1:12" ht="45">
      <c r="A41" s="1" t="s">
        <v>4</v>
      </c>
      <c r="B41" s="2" t="s">
        <v>180</v>
      </c>
      <c r="C41" s="3" t="s">
        <v>174</v>
      </c>
      <c r="D41" s="1" t="s">
        <v>64</v>
      </c>
      <c r="E41" s="2" t="s">
        <v>3</v>
      </c>
      <c r="F41" s="4" t="s">
        <v>179</v>
      </c>
      <c r="G41" s="5">
        <v>24210070808</v>
      </c>
      <c r="H41" s="6">
        <v>75.25</v>
      </c>
      <c r="I41" s="2">
        <v>18</v>
      </c>
      <c r="J41" s="14" t="s">
        <v>204</v>
      </c>
      <c r="K41" s="14"/>
      <c r="L41" s="2"/>
    </row>
    <row r="42" spans="1:12" ht="45">
      <c r="A42" s="1" t="s">
        <v>4</v>
      </c>
      <c r="B42" s="2" t="s">
        <v>186</v>
      </c>
      <c r="C42" s="3" t="s">
        <v>174</v>
      </c>
      <c r="D42" s="1" t="s">
        <v>64</v>
      </c>
      <c r="E42" s="2" t="s">
        <v>3</v>
      </c>
      <c r="F42" s="4" t="s">
        <v>179</v>
      </c>
      <c r="G42" s="5">
        <v>24210073223</v>
      </c>
      <c r="H42" s="6">
        <v>73</v>
      </c>
      <c r="I42" s="2">
        <v>19</v>
      </c>
      <c r="J42" s="14" t="s">
        <v>204</v>
      </c>
      <c r="K42" s="14"/>
      <c r="L42" s="2"/>
    </row>
    <row r="43" ht="25.5" customHeight="1"/>
  </sheetData>
  <sheetProtection/>
  <mergeCells count="2">
    <mergeCell ref="A1:L1"/>
    <mergeCell ref="H2:L2"/>
  </mergeCells>
  <conditionalFormatting sqref="G4:G42">
    <cfRule type="expression" priority="1" dxfId="10" stopIfTrue="1">
      <formula>#VALUE!</formula>
    </cfRule>
  </conditionalFormatting>
  <printOptions horizontalCentered="1"/>
  <pageMargins left="0.1968503937007874" right="0.1968503937007874" top="0.31496062992125984" bottom="0.31496062992125984" header="0.1968503937007874" footer="0.196850393700787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2024-06-20T00:45:43Z</cp:lastPrinted>
  <dcterms:created xsi:type="dcterms:W3CDTF">2006-09-20T11:21:00Z</dcterms:created>
  <dcterms:modified xsi:type="dcterms:W3CDTF">2024-06-20T06:54:49Z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143357B5D21A4C94833F382F0AF59307_12</vt:lpwstr>
  </property>
  <property fmtid="{D5CDD505-2E9C-101B-9397-08002B2CF9AE}" pid="3" name="KSOProductBuildVer">
    <vt:lpwstr>2052-11.8.2.10290</vt:lpwstr>
  </property>
</Properties>
</file>