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>
    <definedName name="2022综合成绩二批">'1'!$B$4:$P$4</definedName>
  </definedNames>
  <calcPr fullCalcOnLoad="1"/>
</workbook>
</file>

<file path=xl/sharedStrings.xml><?xml version="1.0" encoding="utf-8"?>
<sst xmlns="http://schemas.openxmlformats.org/spreadsheetml/2006/main" count="84" uniqueCount="54">
  <si>
    <t>附件</t>
  </si>
  <si>
    <t>进入面试人员笔试成绩、面试成绩、综合成绩和进入体检考察人员名单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</si>
  <si>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</si>
  <si>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</si>
  <si>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</si>
  <si>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</si>
  <si>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</si>
  <si>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</si>
  <si>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</si>
  <si>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面试原始成绩</t>
  </si>
  <si>
    <t>加权系数</t>
  </si>
  <si>
    <t>加权面试成绩</t>
  </si>
  <si>
    <t>笔试成绩</t>
  </si>
  <si>
    <t>最终综合成绩</t>
  </si>
  <si>
    <t>是否进入体检考察</t>
  </si>
  <si>
    <t>职测分数</t>
  </si>
  <si>
    <t>综合分数</t>
  </si>
  <si>
    <t>退役士兵加分</t>
  </si>
  <si>
    <t>笔试总成绩</t>
  </si>
  <si>
    <t>孙毓</t>
  </si>
  <si>
    <t>1161010304814</t>
  </si>
  <si>
    <t>西安市突发事件预警信息发布中心</t>
  </si>
  <si>
    <t>预警信息处理</t>
  </si>
  <si>
    <t>是</t>
  </si>
  <si>
    <t>张毓秀</t>
  </si>
  <si>
    <t>1161010304817</t>
  </si>
  <si>
    <t>郭丽芳</t>
  </si>
  <si>
    <t>1161010304818</t>
  </si>
  <si>
    <t>姜旭</t>
  </si>
  <si>
    <t>1161010304820</t>
  </si>
  <si>
    <t>刘昭</t>
  </si>
  <si>
    <t>1161010304822</t>
  </si>
  <si>
    <t>蒋阳杰</t>
  </si>
  <si>
    <t>1161010304824</t>
  </si>
  <si>
    <t>王楠</t>
  </si>
  <si>
    <t>1161010304828</t>
  </si>
  <si>
    <t>预警信息发布</t>
  </si>
  <si>
    <t>索文婷</t>
  </si>
  <si>
    <t>1161010304829</t>
  </si>
  <si>
    <t>高玲</t>
  </si>
  <si>
    <t>1161010304830</t>
  </si>
  <si>
    <t>张欣</t>
  </si>
  <si>
    <t>1161010304901</t>
  </si>
  <si>
    <t>龚春芳</t>
  </si>
  <si>
    <t>1161010304903</t>
  </si>
  <si>
    <t>张婷</t>
  </si>
  <si>
    <t>1161010304905</t>
  </si>
  <si>
    <t>陈帅</t>
  </si>
  <si>
    <t>1161010304910</t>
  </si>
  <si>
    <t>预警信息系统开发</t>
  </si>
  <si>
    <t>孟义翔</t>
  </si>
  <si>
    <t>1161010304916</t>
  </si>
  <si>
    <t>余志虎</t>
  </si>
  <si>
    <t>1161010304917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</si>
</sst>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/>
    </xf>
    <xf numFmtId="0" fontId="0" fillId="0" borderId="11" xfId="0" applyNumberFormat="1" applyBorder="1" applyAlignment="1" quotePrefix="1">
      <alignment horizontal="center" vertical="center"/>
    </xf>
    <xf numFmtId="0" fontId="0" fillId="0" borderId="14" xfId="0" applyNumberFormat="1" applyFont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selection activeCell="U10" sqref="U10"/>
    </sheetView>
  </sheetViews>
  <sheetFormatPr defaultColWidth="9.140625" defaultRowHeight="12"/>
  <cols>
    <col min="1" max="1" width="9.140625" style="4" customWidth="1"/>
    <col min="2" max="2" width="8.421875" style="4" customWidth="1"/>
    <col min="3" max="3" width="14.421875" style="4" customWidth="1"/>
    <col min="4" max="4" width="15.421875" style="4" customWidth="1"/>
    <col min="5" max="5" width="28.57421875" style="4" customWidth="1"/>
    <col min="6" max="6" width="15.421875" style="4" customWidth="1"/>
    <col min="7" max="7" width="9.140625" style="4" customWidth="1"/>
    <col min="8" max="8" width="12.140625" style="4" customWidth="1"/>
    <col min="9" max="9" width="9.140625" style="4" customWidth="1"/>
    <col min="10" max="10" width="11.00390625" style="4" customWidth="1"/>
    <col min="11" max="12" width="9.140625" style="4" customWidth="1"/>
    <col min="13" max="13" width="10.28125" style="4" customWidth="1"/>
    <col min="14" max="14" width="9.140625" style="4" customWidth="1"/>
    <col min="15" max="15" width="11.57421875" style="4" customWidth="1"/>
    <col min="16" max="16" width="11.28125" style="4" customWidth="1"/>
    <col min="17" max="16384" width="9.140625" style="4" customWidth="1"/>
  </cols>
  <sheetData>
    <row r="1" spans="1:16" s="1" customFormat="1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2" customFormat="1" ht="19.5" customHeight="1">
      <c r="A3" s="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8" t="s">
        <v>12</v>
      </c>
      <c r="L3" s="13"/>
      <c r="M3" s="13"/>
      <c r="N3" s="14"/>
      <c r="O3" s="17" t="s">
        <v>13</v>
      </c>
      <c r="P3" s="19" t="s">
        <v>14</v>
      </c>
    </row>
    <row r="4" spans="1:16" s="3" customFormat="1" ht="14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17" t="s">
        <v>15</v>
      </c>
      <c r="L4" s="17" t="s">
        <v>16</v>
      </c>
      <c r="M4" s="17" t="s">
        <v>17</v>
      </c>
      <c r="N4" s="17" t="s">
        <v>18</v>
      </c>
      <c r="O4" s="8"/>
      <c r="P4" s="16"/>
    </row>
    <row r="5" spans="1:16" ht="30" customHeight="1">
      <c r="A5" s="7">
        <v>1</v>
      </c>
      <c r="B5" s="7" t="s">
        <v>19</v>
      </c>
      <c r="C5" s="7">
        <v>2401110215</v>
      </c>
      <c r="D5" s="20" t="s">
        <v>20</v>
      </c>
      <c r="E5" s="10" t="s">
        <v>21</v>
      </c>
      <c r="F5" s="7" t="s">
        <v>22</v>
      </c>
      <c r="G5" s="7">
        <v>2</v>
      </c>
      <c r="H5" s="11">
        <v>85</v>
      </c>
      <c r="I5" s="7"/>
      <c r="J5" s="7"/>
      <c r="K5" s="7">
        <v>108</v>
      </c>
      <c r="L5" s="7">
        <v>85.5</v>
      </c>
      <c r="M5" s="7"/>
      <c r="N5" s="7">
        <v>193.5</v>
      </c>
      <c r="O5" s="7">
        <f>N5*0.2+H5*0.4</f>
        <v>72.7</v>
      </c>
      <c r="P5" s="7" t="s">
        <v>23</v>
      </c>
    </row>
    <row r="6" spans="1:16" ht="30" customHeight="1">
      <c r="A6" s="7">
        <v>2</v>
      </c>
      <c r="B6" s="7" t="s">
        <v>24</v>
      </c>
      <c r="C6" s="7">
        <v>2401110215</v>
      </c>
      <c r="D6" s="20" t="s">
        <v>25</v>
      </c>
      <c r="E6" s="10" t="s">
        <v>21</v>
      </c>
      <c r="F6" s="7" t="s">
        <v>22</v>
      </c>
      <c r="G6" s="7">
        <v>2</v>
      </c>
      <c r="H6" s="11">
        <v>82.4</v>
      </c>
      <c r="I6" s="7"/>
      <c r="J6" s="7"/>
      <c r="K6" s="7">
        <v>74</v>
      </c>
      <c r="L6" s="7">
        <v>74.5</v>
      </c>
      <c r="M6" s="7"/>
      <c r="N6" s="7">
        <v>148.5</v>
      </c>
      <c r="O6" s="7">
        <f>N6*0.2+H6*0.4</f>
        <v>62.660000000000004</v>
      </c>
      <c r="P6" s="7"/>
    </row>
    <row r="7" spans="1:16" ht="30" customHeight="1">
      <c r="A7" s="7">
        <v>3</v>
      </c>
      <c r="B7" s="7" t="s">
        <v>26</v>
      </c>
      <c r="C7" s="7">
        <v>2401110215</v>
      </c>
      <c r="D7" s="20" t="s">
        <v>27</v>
      </c>
      <c r="E7" s="10" t="s">
        <v>21</v>
      </c>
      <c r="F7" s="7" t="s">
        <v>22</v>
      </c>
      <c r="G7" s="7">
        <v>2</v>
      </c>
      <c r="H7" s="11">
        <v>83</v>
      </c>
      <c r="I7" s="7"/>
      <c r="J7" s="7"/>
      <c r="K7" s="7">
        <v>89.5</v>
      </c>
      <c r="L7" s="7">
        <v>76.5</v>
      </c>
      <c r="M7" s="7"/>
      <c r="N7" s="7">
        <f aca="true" t="shared" si="0" ref="N6:N19">K7+L7+M7</f>
        <v>166</v>
      </c>
      <c r="O7" s="7">
        <f>N7*0.2+H7*0.4</f>
        <v>66.4</v>
      </c>
      <c r="P7" s="7"/>
    </row>
    <row r="8" spans="1:16" ht="30" customHeight="1">
      <c r="A8" s="7">
        <v>4</v>
      </c>
      <c r="B8" s="7" t="s">
        <v>28</v>
      </c>
      <c r="C8" s="7">
        <v>2401110215</v>
      </c>
      <c r="D8" s="20" t="s">
        <v>29</v>
      </c>
      <c r="E8" s="10" t="s">
        <v>21</v>
      </c>
      <c r="F8" s="7" t="s">
        <v>22</v>
      </c>
      <c r="G8" s="7">
        <v>2</v>
      </c>
      <c r="H8" s="11">
        <v>80.4</v>
      </c>
      <c r="I8" s="7"/>
      <c r="J8" s="7"/>
      <c r="K8" s="7">
        <v>71</v>
      </c>
      <c r="L8" s="7">
        <v>77.5</v>
      </c>
      <c r="M8" s="7"/>
      <c r="N8" s="7">
        <f t="shared" si="0"/>
        <v>148.5</v>
      </c>
      <c r="O8" s="7">
        <f aca="true" t="shared" si="1" ref="O8:O19">N8*0.2+H8*0.4</f>
        <v>61.86000000000001</v>
      </c>
      <c r="P8" s="7"/>
    </row>
    <row r="9" spans="1:16" ht="30" customHeight="1">
      <c r="A9" s="7">
        <v>5</v>
      </c>
      <c r="B9" s="7" t="s">
        <v>30</v>
      </c>
      <c r="C9" s="7">
        <v>2401110215</v>
      </c>
      <c r="D9" s="20" t="s">
        <v>31</v>
      </c>
      <c r="E9" s="10" t="s">
        <v>21</v>
      </c>
      <c r="F9" s="7" t="s">
        <v>22</v>
      </c>
      <c r="G9" s="7">
        <v>2</v>
      </c>
      <c r="H9" s="11">
        <v>85.4</v>
      </c>
      <c r="I9" s="7"/>
      <c r="J9" s="7"/>
      <c r="K9" s="7">
        <v>104.5</v>
      </c>
      <c r="L9" s="7">
        <v>91</v>
      </c>
      <c r="M9" s="7"/>
      <c r="N9" s="7">
        <f t="shared" si="0"/>
        <v>195.5</v>
      </c>
      <c r="O9" s="7">
        <f t="shared" si="1"/>
        <v>73.26</v>
      </c>
      <c r="P9" s="7" t="s">
        <v>23</v>
      </c>
    </row>
    <row r="10" spans="1:16" ht="30" customHeight="1">
      <c r="A10" s="7">
        <v>6</v>
      </c>
      <c r="B10" s="7" t="s">
        <v>32</v>
      </c>
      <c r="C10" s="7">
        <v>2401110215</v>
      </c>
      <c r="D10" s="20" t="s">
        <v>33</v>
      </c>
      <c r="E10" s="10" t="s">
        <v>21</v>
      </c>
      <c r="F10" s="7" t="s">
        <v>22</v>
      </c>
      <c r="G10" s="7">
        <v>2</v>
      </c>
      <c r="H10" s="7">
        <v>0</v>
      </c>
      <c r="I10" s="7"/>
      <c r="J10" s="7"/>
      <c r="K10" s="7">
        <v>110</v>
      </c>
      <c r="L10" s="7">
        <v>52</v>
      </c>
      <c r="M10" s="7"/>
      <c r="N10" s="7">
        <f t="shared" si="0"/>
        <v>162</v>
      </c>
      <c r="O10" s="7">
        <f t="shared" si="1"/>
        <v>32.4</v>
      </c>
      <c r="P10" s="7"/>
    </row>
    <row r="11" spans="1:16" ht="30" customHeight="1">
      <c r="A11" s="7">
        <v>7</v>
      </c>
      <c r="B11" s="9" t="s">
        <v>34</v>
      </c>
      <c r="C11" s="7">
        <v>2401110216</v>
      </c>
      <c r="D11" s="20" t="s">
        <v>35</v>
      </c>
      <c r="E11" s="10" t="s">
        <v>21</v>
      </c>
      <c r="F11" s="7" t="s">
        <v>36</v>
      </c>
      <c r="G11" s="7">
        <v>2</v>
      </c>
      <c r="H11" s="11">
        <v>83.6</v>
      </c>
      <c r="I11" s="7"/>
      <c r="J11" s="7"/>
      <c r="K11" s="7">
        <v>85.5</v>
      </c>
      <c r="L11" s="7">
        <v>103.5</v>
      </c>
      <c r="M11" s="7"/>
      <c r="N11" s="7">
        <f t="shared" si="0"/>
        <v>189</v>
      </c>
      <c r="O11" s="7">
        <f t="shared" si="1"/>
        <v>71.24000000000001</v>
      </c>
      <c r="P11" s="7" t="s">
        <v>23</v>
      </c>
    </row>
    <row r="12" spans="1:16" ht="30" customHeight="1">
      <c r="A12" s="7">
        <v>8</v>
      </c>
      <c r="B12" s="9" t="s">
        <v>37</v>
      </c>
      <c r="C12" s="7">
        <v>2401110216</v>
      </c>
      <c r="D12" s="20" t="s">
        <v>38</v>
      </c>
      <c r="E12" s="10" t="s">
        <v>21</v>
      </c>
      <c r="F12" s="7" t="s">
        <v>36</v>
      </c>
      <c r="G12" s="7">
        <v>2</v>
      </c>
      <c r="H12" s="11">
        <v>81.6</v>
      </c>
      <c r="I12" s="7"/>
      <c r="J12" s="7"/>
      <c r="K12" s="7">
        <v>83</v>
      </c>
      <c r="L12" s="7">
        <v>84.5</v>
      </c>
      <c r="M12" s="7"/>
      <c r="N12" s="7">
        <f t="shared" si="0"/>
        <v>167.5</v>
      </c>
      <c r="O12" s="7">
        <f t="shared" si="1"/>
        <v>66.14</v>
      </c>
      <c r="P12" s="7"/>
    </row>
    <row r="13" spans="1:16" ht="30" customHeight="1">
      <c r="A13" s="7">
        <v>9</v>
      </c>
      <c r="B13" s="9" t="s">
        <v>39</v>
      </c>
      <c r="C13" s="7">
        <v>2401110216</v>
      </c>
      <c r="D13" s="20" t="s">
        <v>40</v>
      </c>
      <c r="E13" s="10" t="s">
        <v>21</v>
      </c>
      <c r="F13" s="7" t="s">
        <v>36</v>
      </c>
      <c r="G13" s="7">
        <v>2</v>
      </c>
      <c r="H13" s="11">
        <v>79.6</v>
      </c>
      <c r="I13" s="7"/>
      <c r="J13" s="7"/>
      <c r="K13" s="7">
        <v>93</v>
      </c>
      <c r="L13" s="7">
        <v>81</v>
      </c>
      <c r="M13" s="7"/>
      <c r="N13" s="7">
        <f t="shared" si="0"/>
        <v>174</v>
      </c>
      <c r="O13" s="7">
        <f t="shared" si="1"/>
        <v>66.64</v>
      </c>
      <c r="P13" s="7"/>
    </row>
    <row r="14" spans="1:16" ht="30" customHeight="1">
      <c r="A14" s="7">
        <v>10</v>
      </c>
      <c r="B14" s="9" t="s">
        <v>41</v>
      </c>
      <c r="C14" s="7">
        <v>2401110216</v>
      </c>
      <c r="D14" s="20" t="s">
        <v>42</v>
      </c>
      <c r="E14" s="10" t="s">
        <v>21</v>
      </c>
      <c r="F14" s="7" t="s">
        <v>36</v>
      </c>
      <c r="G14" s="7">
        <v>2</v>
      </c>
      <c r="H14" s="11">
        <v>87</v>
      </c>
      <c r="I14" s="7"/>
      <c r="J14" s="7"/>
      <c r="K14" s="7">
        <v>109</v>
      </c>
      <c r="L14" s="7">
        <v>104.5</v>
      </c>
      <c r="M14" s="7"/>
      <c r="N14" s="7">
        <f t="shared" si="0"/>
        <v>213.5</v>
      </c>
      <c r="O14" s="7">
        <f t="shared" si="1"/>
        <v>77.5</v>
      </c>
      <c r="P14" s="7" t="s">
        <v>23</v>
      </c>
    </row>
    <row r="15" spans="1:16" ht="30" customHeight="1">
      <c r="A15" s="7">
        <v>11</v>
      </c>
      <c r="B15" s="9" t="s">
        <v>43</v>
      </c>
      <c r="C15" s="7">
        <v>2401110216</v>
      </c>
      <c r="D15" s="20" t="s">
        <v>44</v>
      </c>
      <c r="E15" s="10" t="s">
        <v>21</v>
      </c>
      <c r="F15" s="7" t="s">
        <v>36</v>
      </c>
      <c r="G15" s="7">
        <v>2</v>
      </c>
      <c r="H15" s="11">
        <v>83.2</v>
      </c>
      <c r="I15" s="7"/>
      <c r="J15" s="7"/>
      <c r="K15" s="7">
        <v>83</v>
      </c>
      <c r="L15" s="7">
        <v>88.5</v>
      </c>
      <c r="M15" s="7"/>
      <c r="N15" s="7">
        <f t="shared" si="0"/>
        <v>171.5</v>
      </c>
      <c r="O15" s="7">
        <f t="shared" si="1"/>
        <v>67.58000000000001</v>
      </c>
      <c r="P15" s="7"/>
    </row>
    <row r="16" spans="1:16" ht="30" customHeight="1">
      <c r="A16" s="7">
        <v>12</v>
      </c>
      <c r="B16" s="9" t="s">
        <v>45</v>
      </c>
      <c r="C16" s="7">
        <v>2401110216</v>
      </c>
      <c r="D16" s="20" t="s">
        <v>46</v>
      </c>
      <c r="E16" s="10" t="s">
        <v>21</v>
      </c>
      <c r="F16" s="7" t="s">
        <v>36</v>
      </c>
      <c r="G16" s="7">
        <v>2</v>
      </c>
      <c r="H16" s="11">
        <v>79.8</v>
      </c>
      <c r="I16" s="7"/>
      <c r="J16" s="7"/>
      <c r="K16" s="7">
        <v>94</v>
      </c>
      <c r="L16" s="7">
        <v>93</v>
      </c>
      <c r="M16" s="7"/>
      <c r="N16" s="7">
        <f t="shared" si="0"/>
        <v>187</v>
      </c>
      <c r="O16" s="7">
        <f t="shared" si="1"/>
        <v>69.32</v>
      </c>
      <c r="P16" s="7"/>
    </row>
    <row r="17" spans="1:16" ht="30" customHeight="1">
      <c r="A17" s="7">
        <v>13</v>
      </c>
      <c r="B17" s="9" t="s">
        <v>47</v>
      </c>
      <c r="C17" s="7">
        <v>2401110217</v>
      </c>
      <c r="D17" s="20" t="s">
        <v>48</v>
      </c>
      <c r="E17" s="10" t="s">
        <v>21</v>
      </c>
      <c r="F17" s="7" t="s">
        <v>49</v>
      </c>
      <c r="G17" s="7">
        <v>1</v>
      </c>
      <c r="H17" s="11">
        <v>84</v>
      </c>
      <c r="I17" s="7"/>
      <c r="J17" s="7"/>
      <c r="K17" s="7">
        <v>102</v>
      </c>
      <c r="L17" s="7">
        <v>100.5</v>
      </c>
      <c r="M17" s="7"/>
      <c r="N17" s="7">
        <f t="shared" si="0"/>
        <v>202.5</v>
      </c>
      <c r="O17" s="7">
        <f t="shared" si="1"/>
        <v>74.1</v>
      </c>
      <c r="P17" s="7"/>
    </row>
    <row r="18" spans="1:16" ht="30" customHeight="1">
      <c r="A18" s="7">
        <v>14</v>
      </c>
      <c r="B18" s="9" t="s">
        <v>50</v>
      </c>
      <c r="C18" s="7">
        <v>2401110217</v>
      </c>
      <c r="D18" s="20" t="s">
        <v>51</v>
      </c>
      <c r="E18" s="10" t="s">
        <v>21</v>
      </c>
      <c r="F18" s="7" t="s">
        <v>49</v>
      </c>
      <c r="G18" s="7">
        <v>1</v>
      </c>
      <c r="H18" s="11">
        <v>84</v>
      </c>
      <c r="I18" s="7"/>
      <c r="J18" s="7"/>
      <c r="K18" s="7">
        <v>109</v>
      </c>
      <c r="L18" s="7">
        <v>95.5</v>
      </c>
      <c r="M18" s="7"/>
      <c r="N18" s="7">
        <f t="shared" si="0"/>
        <v>204.5</v>
      </c>
      <c r="O18" s="7">
        <f t="shared" si="1"/>
        <v>74.5</v>
      </c>
      <c r="P18" s="7" t="s">
        <v>23</v>
      </c>
    </row>
    <row r="19" spans="1:16" ht="30" customHeight="1">
      <c r="A19" s="7">
        <v>15</v>
      </c>
      <c r="B19" s="9" t="s">
        <v>52</v>
      </c>
      <c r="C19" s="7">
        <v>2401110217</v>
      </c>
      <c r="D19" s="20" t="s">
        <v>53</v>
      </c>
      <c r="E19" s="10" t="s">
        <v>21</v>
      </c>
      <c r="F19" s="7" t="s">
        <v>49</v>
      </c>
      <c r="G19" s="7">
        <v>1</v>
      </c>
      <c r="H19" s="11">
        <v>86.4</v>
      </c>
      <c r="I19" s="7"/>
      <c r="J19" s="7"/>
      <c r="K19" s="7">
        <v>116.5</v>
      </c>
      <c r="L19" s="7">
        <v>80.5</v>
      </c>
      <c r="M19" s="7"/>
      <c r="N19" s="7">
        <f t="shared" si="0"/>
        <v>197</v>
      </c>
      <c r="O19" s="7">
        <f t="shared" si="1"/>
        <v>73.96000000000001</v>
      </c>
      <c r="P19" s="7"/>
    </row>
  </sheetData>
  <sheetProtection/>
  <mergeCells count="15">
    <mergeCell ref="A1:P1"/>
    <mergeCell ref="A2:P2"/>
    <mergeCell ref="K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</mergeCell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易</cp:lastModifiedBy>
  <cp:lastPrinted>2024-05-24T01:35:10Z</cp:lastPrinted>
  <dcterms:created xsi:type="dcterms:W3CDTF">2022-06-21T03:35:04Z</dcterms:created>
  <dcterms:modified xsi:type="dcterms:W3CDTF">2024-05-27T07:21:35Z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C867565A764F4AE58DD8BE06CB6E9484_13</vt:lpwstr>
  </property>
  <property fmtid="{D5CDD505-2E9C-101B-9397-08002B2CF9AE}" pid="4" name="KSOProductBuildV">
    <vt:lpwstr>2052-12.1.0.16929</vt:lpwstr>
  </property>
</Properties>
</file>