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75" windowHeight="9480" activeTab="0"/>
  </bookViews>
  <sheets>
    <sheet name="Sheet1" sheetId="1" r:id="rId1"/>
  </sheets>
  <definedNames>
    <definedName name="_xlnm.Print_Area" localSheetId="0">'Sheet1'!$A$1:$I$61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<sst xmlns="http://schemas.openxmlformats.org/spreadsheetml/2006/main" count="88" uniqueCount="37">
  <si>
    <t>序号</t>
  </si>
  <si>
    <t>备注</t>
  </si>
  <si>
    <t>县级医院</t>
  </si>
  <si>
    <t>区县（市）</t>
  </si>
  <si>
    <t>医疗机构</t>
  </si>
  <si>
    <t>学历层次</t>
  </si>
  <si>
    <t>专业</t>
  </si>
  <si>
    <t>2024年郑州市特招医学院校毕业生岗位计划表</t>
  </si>
  <si>
    <t>登封市</t>
  </si>
  <si>
    <t>临床医学</t>
  </si>
  <si>
    <t>口腔医学</t>
  </si>
  <si>
    <t>中医学</t>
  </si>
  <si>
    <t>中西医结合</t>
  </si>
  <si>
    <t>医学检验技术</t>
  </si>
  <si>
    <t>公共卫生</t>
  </si>
  <si>
    <t>药学</t>
  </si>
  <si>
    <t>研究生</t>
  </si>
  <si>
    <t>本科生</t>
  </si>
  <si>
    <t>专科生</t>
  </si>
  <si>
    <t>医学影像技术</t>
  </si>
  <si>
    <t>康复治疗学</t>
  </si>
  <si>
    <t>护理学</t>
  </si>
  <si>
    <t>小计</t>
  </si>
  <si>
    <t>巩义市</t>
  </si>
  <si>
    <t>口腔医学</t>
  </si>
  <si>
    <t>荥阳市</t>
  </si>
  <si>
    <t>管城区</t>
  </si>
  <si>
    <t>合计</t>
  </si>
  <si>
    <t>金水区</t>
  </si>
  <si>
    <t>乡镇卫生院、社区卫生服务中心</t>
  </si>
  <si>
    <t>中西医结合</t>
  </si>
  <si>
    <t>医学信息管理专业</t>
  </si>
  <si>
    <t>中药学</t>
  </si>
  <si>
    <t>中原区</t>
  </si>
  <si>
    <t>公共卫生</t>
  </si>
  <si>
    <t>上街区</t>
  </si>
  <si>
    <t>全市合计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</si>
</sst>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1" fillId="24" borderId="10" xfId="4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24" borderId="10" xfId="41" applyFont="1" applyFill="1" applyBorder="1" applyAlignment="1">
      <alignment horizontal="center" vertical="center" wrapText="1"/>
      <protection/>
    </xf>
    <xf numFmtId="0" fontId="1" fillId="2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4" borderId="10" xfId="4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>
      <alignment horizontal="center" vertical="center" wrapText="1"/>
    </xf>
    <xf numFmtId="0" fontId="22" fillId="24" borderId="16" xfId="0" applyNumberFormat="1" applyFont="1" applyFill="1" applyBorder="1" applyAlignment="1">
      <alignment horizontal="center"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2" fillId="24" borderId="13" xfId="0" applyNumberFormat="1" applyFont="1" applyFill="1" applyBorder="1" applyAlignment="1">
      <alignment horizontal="center" vertical="center" wrapText="1"/>
    </xf>
    <xf numFmtId="0" fontId="23" fillId="24" borderId="0" xfId="41" applyFont="1" applyFill="1" applyAlignment="1">
      <alignment horizontal="center" vertical="center" wrapText="1"/>
      <protection/>
    </xf>
    <xf numFmtId="0" fontId="23" fillId="24" borderId="0" xfId="41" applyNumberFormat="1" applyFont="1" applyFill="1" applyAlignment="1">
      <alignment horizontal="center" vertical="center" wrapText="1"/>
      <protection/>
    </xf>
    <xf numFmtId="0" fontId="23" fillId="24" borderId="0" xfId="41" applyFont="1" applyFill="1" applyAlignment="1">
      <alignment horizontal="left" vertical="center" wrapText="1"/>
      <protection/>
    </xf>
    <xf numFmtId="0" fontId="22" fillId="24" borderId="11" xfId="41" applyFont="1" applyFill="1" applyBorder="1" applyAlignment="1">
      <alignment horizontal="center" vertical="center" wrapText="1"/>
      <protection/>
    </xf>
    <xf numFmtId="0" fontId="22" fillId="24" borderId="13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zoomScalePageLayoutView="0" workbookViewId="0" topLeftCell="A1">
      <selection activeCell="M42" sqref="M42"/>
    </sheetView>
  </sheetViews>
  <sheetFormatPr defaultColWidth="9.00390625" defaultRowHeight="20.25" customHeight="1"/>
  <cols>
    <col min="1" max="1" width="8.00390625" style="9" customWidth="1"/>
    <col min="2" max="2" width="12.75390625" style="10" customWidth="1"/>
    <col min="3" max="3" width="18.375" style="10" customWidth="1"/>
    <col min="4" max="4" width="26.25390625" style="11" customWidth="1"/>
    <col min="5" max="7" width="12.625" style="11" customWidth="1"/>
    <col min="8" max="8" width="12.625" style="6" customWidth="1"/>
    <col min="9" max="9" width="13.625" style="12" customWidth="1"/>
  </cols>
  <sheetData>
    <row r="1" spans="1:9" s="1" customFormat="1" ht="39.75" customHeight="1">
      <c r="A1" s="29" t="s">
        <v>7</v>
      </c>
      <c r="B1" s="30"/>
      <c r="C1" s="30"/>
      <c r="D1" s="29"/>
      <c r="E1" s="29"/>
      <c r="F1" s="29"/>
      <c r="G1" s="29"/>
      <c r="H1" s="29"/>
      <c r="I1" s="31"/>
    </row>
    <row r="2" spans="1:9" s="1" customFormat="1" ht="24.75" customHeight="1">
      <c r="A2" s="27" t="s">
        <v>0</v>
      </c>
      <c r="B2" s="27" t="s">
        <v>3</v>
      </c>
      <c r="C2" s="27" t="s">
        <v>4</v>
      </c>
      <c r="D2" s="27" t="s">
        <v>6</v>
      </c>
      <c r="E2" s="22" t="s">
        <v>5</v>
      </c>
      <c r="F2" s="22"/>
      <c r="G2" s="22"/>
      <c r="H2" s="22"/>
      <c r="I2" s="32" t="s">
        <v>1</v>
      </c>
    </row>
    <row r="3" spans="1:9" s="1" customFormat="1" ht="24.75" customHeight="1">
      <c r="A3" s="28"/>
      <c r="B3" s="28"/>
      <c r="C3" s="28"/>
      <c r="D3" s="28"/>
      <c r="E3" s="16" t="s">
        <v>27</v>
      </c>
      <c r="F3" s="5" t="s">
        <v>16</v>
      </c>
      <c r="G3" s="5" t="s">
        <v>17</v>
      </c>
      <c r="H3" s="5" t="s">
        <v>18</v>
      </c>
      <c r="I3" s="33"/>
    </row>
    <row r="4" spans="1:9" s="1" customFormat="1" ht="24.75" customHeight="1">
      <c r="A4" s="24" t="s">
        <v>36</v>
      </c>
      <c r="B4" s="25"/>
      <c r="C4" s="25"/>
      <c r="D4" s="26"/>
      <c r="E4" s="16">
        <f>E15+E23+E28+E34+E46+E56+E61</f>
        <v>126</v>
      </c>
      <c r="F4" s="16">
        <f>F15+F23+F28+F34+F46+F56+F61</f>
        <v>25</v>
      </c>
      <c r="G4" s="16">
        <f>G15+G23+G28+G34+G46+G56+G61</f>
        <v>77</v>
      </c>
      <c r="H4" s="16">
        <f>H15+H23+H28+H34+H46+H56+H61</f>
        <v>24</v>
      </c>
      <c r="I4" s="5"/>
    </row>
    <row r="5" spans="1:9" s="1" customFormat="1" ht="24.75" customHeight="1">
      <c r="A5" s="23">
        <v>1</v>
      </c>
      <c r="B5" s="17" t="s">
        <v>8</v>
      </c>
      <c r="C5" s="17" t="s">
        <v>29</v>
      </c>
      <c r="D5" s="2" t="s">
        <v>9</v>
      </c>
      <c r="E5" s="2">
        <f>F5+G5+H5</f>
        <v>7</v>
      </c>
      <c r="F5" s="2"/>
      <c r="G5" s="2">
        <v>3</v>
      </c>
      <c r="H5" s="2">
        <v>4</v>
      </c>
      <c r="I5" s="3"/>
    </row>
    <row r="6" spans="1:9" s="1" customFormat="1" ht="24.75" customHeight="1">
      <c r="A6" s="23"/>
      <c r="B6" s="17"/>
      <c r="C6" s="17"/>
      <c r="D6" s="2" t="s">
        <v>10</v>
      </c>
      <c r="E6" s="2">
        <f aca="true" t="shared" si="0" ref="E6:E45">F6+G6+H6</f>
        <v>5</v>
      </c>
      <c r="F6" s="2"/>
      <c r="G6" s="2">
        <v>3</v>
      </c>
      <c r="H6" s="2">
        <v>2</v>
      </c>
      <c r="I6" s="3"/>
    </row>
    <row r="7" spans="1:9" s="1" customFormat="1" ht="24.75" customHeight="1">
      <c r="A7" s="23"/>
      <c r="B7" s="17"/>
      <c r="C7" s="17"/>
      <c r="D7" s="2" t="s">
        <v>11</v>
      </c>
      <c r="E7" s="2">
        <f t="shared" si="0"/>
        <v>3</v>
      </c>
      <c r="F7" s="2"/>
      <c r="G7" s="2">
        <v>2</v>
      </c>
      <c r="H7" s="2">
        <v>1</v>
      </c>
      <c r="I7" s="3"/>
    </row>
    <row r="8" spans="1:9" s="1" customFormat="1" ht="24.75" customHeight="1">
      <c r="A8" s="23"/>
      <c r="B8" s="17"/>
      <c r="C8" s="17"/>
      <c r="D8" s="2" t="s">
        <v>12</v>
      </c>
      <c r="E8" s="2">
        <f t="shared" si="0"/>
        <v>1</v>
      </c>
      <c r="F8" s="2"/>
      <c r="G8" s="2"/>
      <c r="H8" s="2">
        <v>1</v>
      </c>
      <c r="I8" s="3"/>
    </row>
    <row r="9" spans="1:9" s="1" customFormat="1" ht="24.75" customHeight="1">
      <c r="A9" s="23"/>
      <c r="B9" s="17"/>
      <c r="C9" s="17"/>
      <c r="D9" s="2" t="s">
        <v>19</v>
      </c>
      <c r="E9" s="2">
        <f t="shared" si="0"/>
        <v>1</v>
      </c>
      <c r="F9" s="2"/>
      <c r="G9" s="2">
        <v>1</v>
      </c>
      <c r="H9" s="2"/>
      <c r="I9" s="3"/>
    </row>
    <row r="10" spans="1:9" s="1" customFormat="1" ht="24.75" customHeight="1">
      <c r="A10" s="23"/>
      <c r="B10" s="17"/>
      <c r="C10" s="17"/>
      <c r="D10" s="2" t="s">
        <v>20</v>
      </c>
      <c r="E10" s="2">
        <f t="shared" si="0"/>
        <v>2</v>
      </c>
      <c r="F10" s="2"/>
      <c r="G10" s="2">
        <v>2</v>
      </c>
      <c r="H10" s="2"/>
      <c r="I10" s="3"/>
    </row>
    <row r="11" spans="1:9" s="1" customFormat="1" ht="24.75" customHeight="1">
      <c r="A11" s="23"/>
      <c r="B11" s="17"/>
      <c r="C11" s="17"/>
      <c r="D11" s="2" t="s">
        <v>13</v>
      </c>
      <c r="E11" s="2">
        <f t="shared" si="0"/>
        <v>2</v>
      </c>
      <c r="F11" s="2"/>
      <c r="G11" s="2"/>
      <c r="H11" s="2">
        <v>2</v>
      </c>
      <c r="I11" s="3"/>
    </row>
    <row r="12" spans="1:9" s="1" customFormat="1" ht="24.75" customHeight="1">
      <c r="A12" s="23"/>
      <c r="B12" s="17"/>
      <c r="C12" s="17"/>
      <c r="D12" s="2" t="s">
        <v>14</v>
      </c>
      <c r="E12" s="2">
        <f t="shared" si="0"/>
        <v>3</v>
      </c>
      <c r="F12" s="2"/>
      <c r="G12" s="2"/>
      <c r="H12" s="2">
        <v>3</v>
      </c>
      <c r="I12" s="3"/>
    </row>
    <row r="13" spans="1:9" s="1" customFormat="1" ht="24.75" customHeight="1">
      <c r="A13" s="23"/>
      <c r="B13" s="17"/>
      <c r="C13" s="17"/>
      <c r="D13" s="2" t="s">
        <v>15</v>
      </c>
      <c r="E13" s="2">
        <f t="shared" si="0"/>
        <v>1</v>
      </c>
      <c r="F13" s="2"/>
      <c r="G13" s="2"/>
      <c r="H13" s="2">
        <v>1</v>
      </c>
      <c r="I13" s="3"/>
    </row>
    <row r="14" spans="1:9" s="1" customFormat="1" ht="24.75" customHeight="1">
      <c r="A14" s="23"/>
      <c r="B14" s="17"/>
      <c r="C14" s="17"/>
      <c r="D14" s="7" t="s">
        <v>21</v>
      </c>
      <c r="E14" s="2">
        <f t="shared" si="0"/>
        <v>1</v>
      </c>
      <c r="F14" s="4"/>
      <c r="G14" s="4">
        <v>1</v>
      </c>
      <c r="H14" s="2"/>
      <c r="I14" s="3"/>
    </row>
    <row r="15" spans="1:9" s="1" customFormat="1" ht="24.75" customHeight="1">
      <c r="A15" s="23"/>
      <c r="B15" s="17"/>
      <c r="C15" s="21" t="s">
        <v>22</v>
      </c>
      <c r="D15" s="21"/>
      <c r="E15" s="14">
        <f>SUM(E5:E14)</f>
        <v>26</v>
      </c>
      <c r="F15" s="14">
        <f>SUM(F5:F14)</f>
        <v>0</v>
      </c>
      <c r="G15" s="14">
        <f>SUM(G5:G14)</f>
        <v>12</v>
      </c>
      <c r="H15" s="14">
        <f>SUM(H5:H14)</f>
        <v>14</v>
      </c>
      <c r="I15" s="15"/>
    </row>
    <row r="16" spans="1:9" ht="24.75" customHeight="1">
      <c r="A16" s="23">
        <v>2</v>
      </c>
      <c r="B16" s="17" t="s">
        <v>23</v>
      </c>
      <c r="C16" s="13" t="s">
        <v>2</v>
      </c>
      <c r="D16" s="2" t="s">
        <v>9</v>
      </c>
      <c r="E16" s="2">
        <f t="shared" si="0"/>
        <v>4</v>
      </c>
      <c r="F16" s="4">
        <v>4</v>
      </c>
      <c r="G16" s="4"/>
      <c r="H16" s="2"/>
      <c r="I16" s="3"/>
    </row>
    <row r="17" spans="1:9" ht="24.75" customHeight="1">
      <c r="A17" s="23"/>
      <c r="B17" s="17"/>
      <c r="C17" s="18" t="s">
        <v>29</v>
      </c>
      <c r="D17" s="2" t="s">
        <v>9</v>
      </c>
      <c r="E17" s="2">
        <f t="shared" si="0"/>
        <v>9</v>
      </c>
      <c r="F17" s="4"/>
      <c r="G17" s="4">
        <v>5</v>
      </c>
      <c r="H17" s="4">
        <v>4</v>
      </c>
      <c r="I17" s="3"/>
    </row>
    <row r="18" spans="1:9" ht="24.75" customHeight="1">
      <c r="A18" s="23"/>
      <c r="B18" s="17"/>
      <c r="C18" s="19"/>
      <c r="D18" s="2" t="s">
        <v>11</v>
      </c>
      <c r="E18" s="2">
        <f t="shared" si="0"/>
        <v>2</v>
      </c>
      <c r="F18" s="4"/>
      <c r="G18" s="4">
        <v>1</v>
      </c>
      <c r="H18" s="8">
        <v>1</v>
      </c>
      <c r="I18" s="3"/>
    </row>
    <row r="19" spans="1:9" ht="24.75" customHeight="1">
      <c r="A19" s="23"/>
      <c r="B19" s="17"/>
      <c r="C19" s="19"/>
      <c r="D19" s="7" t="s">
        <v>21</v>
      </c>
      <c r="E19" s="2">
        <f t="shared" si="0"/>
        <v>1</v>
      </c>
      <c r="F19" s="4"/>
      <c r="G19" s="4">
        <v>1</v>
      </c>
      <c r="H19" s="8"/>
      <c r="I19" s="3"/>
    </row>
    <row r="20" spans="1:9" ht="24.75" customHeight="1">
      <c r="A20" s="23"/>
      <c r="B20" s="17"/>
      <c r="C20" s="19"/>
      <c r="D20" s="2" t="s">
        <v>24</v>
      </c>
      <c r="E20" s="2">
        <f t="shared" si="0"/>
        <v>1</v>
      </c>
      <c r="F20" s="4"/>
      <c r="G20" s="4"/>
      <c r="H20" s="8">
        <v>1</v>
      </c>
      <c r="I20" s="3"/>
    </row>
    <row r="21" spans="1:9" ht="24.75" customHeight="1">
      <c r="A21" s="23"/>
      <c r="B21" s="17"/>
      <c r="C21" s="19"/>
      <c r="D21" s="2" t="s">
        <v>13</v>
      </c>
      <c r="E21" s="2">
        <f t="shared" si="0"/>
        <v>1</v>
      </c>
      <c r="F21" s="4"/>
      <c r="G21" s="4"/>
      <c r="H21" s="8">
        <v>1</v>
      </c>
      <c r="I21" s="3"/>
    </row>
    <row r="22" spans="1:9" ht="24.75" customHeight="1">
      <c r="A22" s="23"/>
      <c r="B22" s="17"/>
      <c r="C22" s="20"/>
      <c r="D22" s="2" t="s">
        <v>15</v>
      </c>
      <c r="E22" s="2">
        <f t="shared" si="0"/>
        <v>3</v>
      </c>
      <c r="F22" s="4"/>
      <c r="G22" s="4"/>
      <c r="H22" s="8">
        <v>3</v>
      </c>
      <c r="I22" s="3"/>
    </row>
    <row r="23" spans="1:9" ht="24.75" customHeight="1">
      <c r="A23" s="23"/>
      <c r="B23" s="17"/>
      <c r="C23" s="21" t="s">
        <v>22</v>
      </c>
      <c r="D23" s="21"/>
      <c r="E23" s="14">
        <f>SUM(E16:E22)</f>
        <v>21</v>
      </c>
      <c r="F23" s="14">
        <f>SUM(F16:F22)</f>
        <v>4</v>
      </c>
      <c r="G23" s="14">
        <f>SUM(G16:G22)</f>
        <v>7</v>
      </c>
      <c r="H23" s="14">
        <f>SUM(H16:H22)</f>
        <v>10</v>
      </c>
      <c r="I23" s="15"/>
    </row>
    <row r="24" spans="1:9" ht="24.75" customHeight="1">
      <c r="A24" s="23">
        <v>3</v>
      </c>
      <c r="B24" s="17" t="s">
        <v>25</v>
      </c>
      <c r="C24" s="13" t="s">
        <v>2</v>
      </c>
      <c r="D24" s="2" t="s">
        <v>9</v>
      </c>
      <c r="E24" s="2">
        <f t="shared" si="0"/>
        <v>4</v>
      </c>
      <c r="F24" s="4">
        <v>4</v>
      </c>
      <c r="G24" s="4"/>
      <c r="H24" s="2"/>
      <c r="I24" s="3"/>
    </row>
    <row r="25" spans="1:9" ht="24.75" customHeight="1">
      <c r="A25" s="23"/>
      <c r="B25" s="17"/>
      <c r="C25" s="18" t="s">
        <v>29</v>
      </c>
      <c r="D25" s="2" t="s">
        <v>9</v>
      </c>
      <c r="E25" s="2">
        <f t="shared" si="0"/>
        <v>2</v>
      </c>
      <c r="F25" s="4"/>
      <c r="G25" s="4">
        <v>2</v>
      </c>
      <c r="H25" s="4"/>
      <c r="I25" s="3"/>
    </row>
    <row r="26" spans="1:9" ht="24.75" customHeight="1">
      <c r="A26" s="23"/>
      <c r="B26" s="17"/>
      <c r="C26" s="19"/>
      <c r="D26" s="2" t="s">
        <v>11</v>
      </c>
      <c r="E26" s="2">
        <f t="shared" si="0"/>
        <v>1</v>
      </c>
      <c r="F26" s="4"/>
      <c r="G26" s="4">
        <v>1</v>
      </c>
      <c r="H26" s="4"/>
      <c r="I26" s="3"/>
    </row>
    <row r="27" spans="1:9" ht="24.75" customHeight="1">
      <c r="A27" s="23"/>
      <c r="B27" s="17"/>
      <c r="C27" s="19"/>
      <c r="D27" s="2" t="s">
        <v>13</v>
      </c>
      <c r="E27" s="2">
        <f t="shared" si="0"/>
        <v>1</v>
      </c>
      <c r="F27" s="4"/>
      <c r="G27" s="4">
        <v>1</v>
      </c>
      <c r="H27" s="8"/>
      <c r="I27" s="3"/>
    </row>
    <row r="28" spans="1:9" ht="24.75" customHeight="1">
      <c r="A28" s="23"/>
      <c r="B28" s="17"/>
      <c r="C28" s="21" t="s">
        <v>22</v>
      </c>
      <c r="D28" s="21"/>
      <c r="E28" s="14">
        <f>SUM(E24:E27)</f>
        <v>8</v>
      </c>
      <c r="F28" s="14">
        <f>SUM(F24:F27)</f>
        <v>4</v>
      </c>
      <c r="G28" s="14">
        <f>SUM(G24:G27)</f>
        <v>4</v>
      </c>
      <c r="H28" s="14">
        <f>SUM(H24:H27)</f>
        <v>0</v>
      </c>
      <c r="I28" s="3"/>
    </row>
    <row r="29" spans="1:9" ht="24.75" customHeight="1">
      <c r="A29" s="23">
        <v>4</v>
      </c>
      <c r="B29" s="17" t="s">
        <v>26</v>
      </c>
      <c r="C29" s="18" t="s">
        <v>2</v>
      </c>
      <c r="D29" s="2" t="s">
        <v>9</v>
      </c>
      <c r="E29" s="2">
        <f t="shared" si="0"/>
        <v>1</v>
      </c>
      <c r="F29" s="4">
        <v>1</v>
      </c>
      <c r="G29" s="4"/>
      <c r="H29" s="2"/>
      <c r="I29" s="3"/>
    </row>
    <row r="30" spans="1:9" ht="24.75" customHeight="1">
      <c r="A30" s="23"/>
      <c r="B30" s="17"/>
      <c r="C30" s="19"/>
      <c r="D30" s="2" t="s">
        <v>11</v>
      </c>
      <c r="E30" s="2">
        <f t="shared" si="0"/>
        <v>1</v>
      </c>
      <c r="F30" s="4">
        <v>1</v>
      </c>
      <c r="G30" s="4"/>
      <c r="H30" s="2"/>
      <c r="I30" s="3"/>
    </row>
    <row r="31" spans="1:9" ht="24.75" customHeight="1">
      <c r="A31" s="23"/>
      <c r="B31" s="17"/>
      <c r="C31" s="20"/>
      <c r="D31" s="2" t="s">
        <v>12</v>
      </c>
      <c r="E31" s="2">
        <f t="shared" si="0"/>
        <v>1</v>
      </c>
      <c r="F31" s="4">
        <v>1</v>
      </c>
      <c r="G31" s="4"/>
      <c r="H31" s="2"/>
      <c r="I31" s="3"/>
    </row>
    <row r="32" spans="1:9" ht="24.75" customHeight="1">
      <c r="A32" s="23"/>
      <c r="B32" s="17"/>
      <c r="C32" s="18" t="s">
        <v>29</v>
      </c>
      <c r="D32" s="2" t="s">
        <v>9</v>
      </c>
      <c r="E32" s="2">
        <f t="shared" si="0"/>
        <v>1</v>
      </c>
      <c r="F32" s="4"/>
      <c r="G32" s="4">
        <v>1</v>
      </c>
      <c r="H32" s="4"/>
      <c r="I32" s="3"/>
    </row>
    <row r="33" spans="1:9" ht="24.75" customHeight="1">
      <c r="A33" s="23"/>
      <c r="B33" s="17"/>
      <c r="C33" s="19"/>
      <c r="D33" s="2" t="s">
        <v>24</v>
      </c>
      <c r="E33" s="2">
        <f t="shared" si="0"/>
        <v>1</v>
      </c>
      <c r="F33" s="4"/>
      <c r="G33" s="4">
        <v>1</v>
      </c>
      <c r="H33" s="8"/>
      <c r="I33" s="3"/>
    </row>
    <row r="34" spans="1:9" ht="24.75" customHeight="1">
      <c r="A34" s="23"/>
      <c r="B34" s="17"/>
      <c r="C34" s="21" t="s">
        <v>22</v>
      </c>
      <c r="D34" s="21"/>
      <c r="E34" s="14">
        <f>SUM(E29:E33)</f>
        <v>5</v>
      </c>
      <c r="F34" s="14">
        <f>SUM(F29:F33)</f>
        <v>3</v>
      </c>
      <c r="G34" s="14">
        <f>SUM(G29:G33)</f>
        <v>2</v>
      </c>
      <c r="H34" s="14">
        <f>SUM(H29:H33)</f>
        <v>0</v>
      </c>
      <c r="I34" s="15"/>
    </row>
    <row r="35" spans="1:9" ht="24.75" customHeight="1">
      <c r="A35" s="23">
        <v>5</v>
      </c>
      <c r="B35" s="17" t="s">
        <v>28</v>
      </c>
      <c r="C35" s="18" t="s">
        <v>2</v>
      </c>
      <c r="D35" s="2" t="s">
        <v>9</v>
      </c>
      <c r="E35" s="2">
        <f t="shared" si="0"/>
        <v>5</v>
      </c>
      <c r="F35" s="4">
        <v>5</v>
      </c>
      <c r="G35" s="4"/>
      <c r="H35" s="2"/>
      <c r="I35" s="3"/>
    </row>
    <row r="36" spans="1:9" ht="24.75" customHeight="1">
      <c r="A36" s="23"/>
      <c r="B36" s="17"/>
      <c r="C36" s="20"/>
      <c r="D36" s="2" t="s">
        <v>11</v>
      </c>
      <c r="E36" s="2">
        <f t="shared" si="0"/>
        <v>6</v>
      </c>
      <c r="F36" s="4">
        <v>6</v>
      </c>
      <c r="G36" s="4"/>
      <c r="H36" s="2"/>
      <c r="I36" s="3"/>
    </row>
    <row r="37" spans="1:9" ht="24.75" customHeight="1">
      <c r="A37" s="23"/>
      <c r="B37" s="17"/>
      <c r="C37" s="18" t="s">
        <v>29</v>
      </c>
      <c r="D37" s="2" t="s">
        <v>9</v>
      </c>
      <c r="E37" s="2">
        <f t="shared" si="0"/>
        <v>12</v>
      </c>
      <c r="F37" s="4"/>
      <c r="G37" s="4">
        <v>12</v>
      </c>
      <c r="H37" s="4"/>
      <c r="I37" s="3"/>
    </row>
    <row r="38" spans="1:9" ht="24.75" customHeight="1">
      <c r="A38" s="23"/>
      <c r="B38" s="17"/>
      <c r="C38" s="19"/>
      <c r="D38" s="2" t="s">
        <v>24</v>
      </c>
      <c r="E38" s="2">
        <f>F38+G38+H38</f>
        <v>3</v>
      </c>
      <c r="F38" s="4"/>
      <c r="G38" s="4">
        <v>3</v>
      </c>
      <c r="H38" s="4"/>
      <c r="I38" s="3"/>
    </row>
    <row r="39" spans="1:9" ht="24.75" customHeight="1">
      <c r="A39" s="23"/>
      <c r="B39" s="17"/>
      <c r="C39" s="19"/>
      <c r="D39" s="2" t="s">
        <v>11</v>
      </c>
      <c r="E39" s="2">
        <f t="shared" si="0"/>
        <v>7</v>
      </c>
      <c r="F39" s="4"/>
      <c r="G39" s="4">
        <v>7</v>
      </c>
      <c r="H39" s="8"/>
      <c r="I39" s="3"/>
    </row>
    <row r="40" spans="1:9" ht="24.75" customHeight="1">
      <c r="A40" s="23"/>
      <c r="B40" s="17"/>
      <c r="C40" s="19"/>
      <c r="D40" s="2" t="s">
        <v>30</v>
      </c>
      <c r="E40" s="2">
        <f t="shared" si="0"/>
        <v>3</v>
      </c>
      <c r="F40" s="4"/>
      <c r="G40" s="4">
        <v>3</v>
      </c>
      <c r="H40" s="8"/>
      <c r="I40" s="3"/>
    </row>
    <row r="41" spans="1:9" ht="24.75" customHeight="1">
      <c r="A41" s="23"/>
      <c r="B41" s="17"/>
      <c r="C41" s="19"/>
      <c r="D41" s="7" t="s">
        <v>19</v>
      </c>
      <c r="E41" s="2">
        <f t="shared" si="0"/>
        <v>1</v>
      </c>
      <c r="F41" s="4"/>
      <c r="G41" s="4">
        <v>1</v>
      </c>
      <c r="H41" s="8"/>
      <c r="I41" s="3"/>
    </row>
    <row r="42" spans="1:9" ht="24.75" customHeight="1">
      <c r="A42" s="23"/>
      <c r="B42" s="17"/>
      <c r="C42" s="19"/>
      <c r="D42" s="2" t="s">
        <v>20</v>
      </c>
      <c r="E42" s="2">
        <f t="shared" si="0"/>
        <v>1</v>
      </c>
      <c r="F42" s="4"/>
      <c r="G42" s="4">
        <v>1</v>
      </c>
      <c r="H42" s="8"/>
      <c r="I42" s="3"/>
    </row>
    <row r="43" spans="1:9" ht="24.75" customHeight="1">
      <c r="A43" s="23"/>
      <c r="B43" s="17"/>
      <c r="C43" s="19"/>
      <c r="D43" s="2" t="s">
        <v>31</v>
      </c>
      <c r="E43" s="2">
        <f t="shared" si="0"/>
        <v>1</v>
      </c>
      <c r="F43" s="4"/>
      <c r="G43" s="4">
        <v>1</v>
      </c>
      <c r="H43" s="8"/>
      <c r="I43" s="3"/>
    </row>
    <row r="44" spans="1:9" ht="24.75" customHeight="1">
      <c r="A44" s="23"/>
      <c r="B44" s="17"/>
      <c r="C44" s="19"/>
      <c r="D44" s="2" t="s">
        <v>14</v>
      </c>
      <c r="E44" s="2">
        <f t="shared" si="0"/>
        <v>2</v>
      </c>
      <c r="F44" s="4"/>
      <c r="G44" s="4">
        <v>2</v>
      </c>
      <c r="H44" s="8"/>
      <c r="I44" s="3"/>
    </row>
    <row r="45" spans="1:9" ht="24.75" customHeight="1">
      <c r="A45" s="23"/>
      <c r="B45" s="17"/>
      <c r="C45" s="20"/>
      <c r="D45" s="2" t="s">
        <v>32</v>
      </c>
      <c r="E45" s="2">
        <f t="shared" si="0"/>
        <v>1</v>
      </c>
      <c r="F45" s="4"/>
      <c r="G45" s="4">
        <v>1</v>
      </c>
      <c r="H45" s="8"/>
      <c r="I45" s="3"/>
    </row>
    <row r="46" spans="1:9" ht="24.75" customHeight="1">
      <c r="A46" s="23"/>
      <c r="B46" s="17"/>
      <c r="C46" s="21" t="s">
        <v>22</v>
      </c>
      <c r="D46" s="21"/>
      <c r="E46" s="14">
        <f>SUM(E35:E45)</f>
        <v>42</v>
      </c>
      <c r="F46" s="14">
        <f>SUM(F35:F45)</f>
        <v>11</v>
      </c>
      <c r="G46" s="14">
        <f>SUM(G35:G45)</f>
        <v>31</v>
      </c>
      <c r="H46" s="14">
        <f>SUM(H35:H45)</f>
        <v>0</v>
      </c>
      <c r="I46" s="15"/>
    </row>
    <row r="47" spans="1:9" ht="24.75" customHeight="1">
      <c r="A47" s="23">
        <v>6</v>
      </c>
      <c r="B47" s="17" t="s">
        <v>33</v>
      </c>
      <c r="C47" s="18" t="s">
        <v>2</v>
      </c>
      <c r="D47" s="2" t="s">
        <v>9</v>
      </c>
      <c r="E47" s="2">
        <f aca="true" t="shared" si="1" ref="E47:E55">F47+G47+H47</f>
        <v>2</v>
      </c>
      <c r="F47" s="4">
        <v>2</v>
      </c>
      <c r="G47" s="4"/>
      <c r="H47" s="2"/>
      <c r="I47" s="3"/>
    </row>
    <row r="48" spans="1:9" ht="24.75" customHeight="1">
      <c r="A48" s="23"/>
      <c r="B48" s="17"/>
      <c r="C48" s="20"/>
      <c r="D48" s="2" t="s">
        <v>24</v>
      </c>
      <c r="E48" s="2">
        <f t="shared" si="1"/>
        <v>1</v>
      </c>
      <c r="F48" s="4">
        <v>1</v>
      </c>
      <c r="G48" s="4"/>
      <c r="H48" s="2"/>
      <c r="I48" s="3"/>
    </row>
    <row r="49" spans="1:9" ht="24.75" customHeight="1">
      <c r="A49" s="23"/>
      <c r="B49" s="17"/>
      <c r="C49" s="18" t="s">
        <v>29</v>
      </c>
      <c r="D49" s="2" t="s">
        <v>9</v>
      </c>
      <c r="E49" s="2">
        <f t="shared" si="1"/>
        <v>3</v>
      </c>
      <c r="F49" s="4"/>
      <c r="G49" s="4">
        <v>3</v>
      </c>
      <c r="H49" s="4"/>
      <c r="I49" s="3"/>
    </row>
    <row r="50" spans="1:9" ht="24.75" customHeight="1">
      <c r="A50" s="23"/>
      <c r="B50" s="17"/>
      <c r="C50" s="19"/>
      <c r="D50" s="2" t="s">
        <v>24</v>
      </c>
      <c r="E50" s="2">
        <f>F50+G50+H50</f>
        <v>2</v>
      </c>
      <c r="F50" s="4"/>
      <c r="G50" s="4">
        <v>2</v>
      </c>
      <c r="H50" s="8"/>
      <c r="I50" s="3"/>
    </row>
    <row r="51" spans="1:9" ht="24.75" customHeight="1">
      <c r="A51" s="23"/>
      <c r="B51" s="17"/>
      <c r="C51" s="19"/>
      <c r="D51" s="2" t="s">
        <v>11</v>
      </c>
      <c r="E51" s="2">
        <f t="shared" si="1"/>
        <v>1</v>
      </c>
      <c r="F51" s="4"/>
      <c r="G51" s="4">
        <v>1</v>
      </c>
      <c r="H51" s="8"/>
      <c r="I51" s="3"/>
    </row>
    <row r="52" spans="1:9" ht="24.75" customHeight="1">
      <c r="A52" s="23"/>
      <c r="B52" s="17"/>
      <c r="C52" s="19"/>
      <c r="D52" s="2" t="s">
        <v>13</v>
      </c>
      <c r="E52" s="2">
        <f>F52+G52+H52</f>
        <v>3</v>
      </c>
      <c r="F52" s="4"/>
      <c r="G52" s="4">
        <v>3</v>
      </c>
      <c r="H52" s="8"/>
      <c r="I52" s="3"/>
    </row>
    <row r="53" spans="1:9" ht="24.75" customHeight="1">
      <c r="A53" s="23"/>
      <c r="B53" s="17"/>
      <c r="C53" s="19"/>
      <c r="D53" s="2" t="s">
        <v>31</v>
      </c>
      <c r="E53" s="2">
        <f>F53+G53+H53</f>
        <v>2</v>
      </c>
      <c r="F53" s="4"/>
      <c r="G53" s="4">
        <v>2</v>
      </c>
      <c r="H53" s="8"/>
      <c r="I53" s="3"/>
    </row>
    <row r="54" spans="1:9" ht="24.75" customHeight="1">
      <c r="A54" s="23"/>
      <c r="B54" s="17"/>
      <c r="C54" s="19"/>
      <c r="D54" s="2" t="s">
        <v>15</v>
      </c>
      <c r="E54" s="2">
        <f>F54+G54+H54</f>
        <v>3</v>
      </c>
      <c r="F54" s="4"/>
      <c r="G54" s="4">
        <v>3</v>
      </c>
      <c r="H54" s="8"/>
      <c r="I54" s="3"/>
    </row>
    <row r="55" spans="1:9" ht="24.75" customHeight="1">
      <c r="A55" s="23"/>
      <c r="B55" s="17"/>
      <c r="C55" s="19"/>
      <c r="D55" s="7" t="s">
        <v>34</v>
      </c>
      <c r="E55" s="2">
        <f t="shared" si="1"/>
        <v>1</v>
      </c>
      <c r="F55" s="4"/>
      <c r="G55" s="4">
        <v>1</v>
      </c>
      <c r="H55" s="8"/>
      <c r="I55" s="3"/>
    </row>
    <row r="56" spans="1:9" ht="24.75" customHeight="1">
      <c r="A56" s="23"/>
      <c r="B56" s="17"/>
      <c r="C56" s="21" t="s">
        <v>22</v>
      </c>
      <c r="D56" s="21"/>
      <c r="E56" s="14">
        <f>SUM(E47:E55)</f>
        <v>18</v>
      </c>
      <c r="F56" s="14">
        <f>SUM(F47:F55)</f>
        <v>3</v>
      </c>
      <c r="G56" s="14">
        <f>SUM(G47:G55)</f>
        <v>15</v>
      </c>
      <c r="H56" s="14">
        <f>SUM(H47:H55)</f>
        <v>0</v>
      </c>
      <c r="I56" s="15"/>
    </row>
    <row r="57" spans="1:9" ht="24.75" customHeight="1">
      <c r="A57" s="23">
        <v>7</v>
      </c>
      <c r="B57" s="17" t="s">
        <v>35</v>
      </c>
      <c r="C57" s="18" t="s">
        <v>29</v>
      </c>
      <c r="D57" s="2" t="s">
        <v>9</v>
      </c>
      <c r="E57" s="2">
        <f>F57+G57+H57</f>
        <v>2</v>
      </c>
      <c r="F57" s="4"/>
      <c r="G57" s="4">
        <v>2</v>
      </c>
      <c r="H57" s="4"/>
      <c r="I57" s="3"/>
    </row>
    <row r="58" spans="1:9" ht="24.75" customHeight="1">
      <c r="A58" s="23"/>
      <c r="B58" s="17"/>
      <c r="C58" s="19"/>
      <c r="D58" s="2" t="s">
        <v>11</v>
      </c>
      <c r="E58" s="2">
        <f>F58+G58+H58</f>
        <v>2</v>
      </c>
      <c r="F58" s="4"/>
      <c r="G58" s="4">
        <v>2</v>
      </c>
      <c r="H58" s="8"/>
      <c r="I58" s="3"/>
    </row>
    <row r="59" spans="1:9" ht="24.75" customHeight="1">
      <c r="A59" s="23"/>
      <c r="B59" s="17"/>
      <c r="C59" s="19"/>
      <c r="D59" s="7" t="s">
        <v>30</v>
      </c>
      <c r="E59" s="2">
        <f>F59+G59+H59</f>
        <v>1</v>
      </c>
      <c r="F59" s="4"/>
      <c r="G59" s="4">
        <v>1</v>
      </c>
      <c r="H59" s="8"/>
      <c r="I59" s="3"/>
    </row>
    <row r="60" spans="1:9" ht="24.75" customHeight="1">
      <c r="A60" s="23"/>
      <c r="B60" s="17"/>
      <c r="C60" s="19"/>
      <c r="D60" s="2" t="s">
        <v>34</v>
      </c>
      <c r="E60" s="2">
        <f>F60+G60+H60</f>
        <v>1</v>
      </c>
      <c r="F60" s="4"/>
      <c r="G60" s="4">
        <v>1</v>
      </c>
      <c r="H60" s="8"/>
      <c r="I60" s="3"/>
    </row>
    <row r="61" spans="1:9" ht="24.75" customHeight="1">
      <c r="A61" s="23"/>
      <c r="B61" s="17"/>
      <c r="C61" s="21" t="s">
        <v>22</v>
      </c>
      <c r="D61" s="21"/>
      <c r="E61" s="14">
        <f>SUM(E57:E60)</f>
        <v>6</v>
      </c>
      <c r="F61" s="14">
        <f>SUM(F57:F60)</f>
        <v>0</v>
      </c>
      <c r="G61" s="14">
        <f>SUM(G57:G60)</f>
        <v>6</v>
      </c>
      <c r="H61" s="14">
        <f>SUM(H57:H60)</f>
        <v>0</v>
      </c>
      <c r="I61" s="15"/>
    </row>
    <row r="77" ht="48" customHeight="1"/>
  </sheetData>
  <sheetProtection/>
  <mergeCells count="39">
    <mergeCell ref="A1:I1"/>
    <mergeCell ref="A24:A28"/>
    <mergeCell ref="B24:B28"/>
    <mergeCell ref="A5:A15"/>
    <mergeCell ref="B5:B15"/>
    <mergeCell ref="D2:D3"/>
    <mergeCell ref="I2:I3"/>
    <mergeCell ref="B16:B23"/>
    <mergeCell ref="A2:A3"/>
    <mergeCell ref="B2:B3"/>
    <mergeCell ref="C2:C3"/>
    <mergeCell ref="C17:C22"/>
    <mergeCell ref="C5:C14"/>
    <mergeCell ref="C15:D15"/>
    <mergeCell ref="C23:D23"/>
    <mergeCell ref="C25:C27"/>
    <mergeCell ref="C28:D28"/>
    <mergeCell ref="A29:A34"/>
    <mergeCell ref="B29:B34"/>
    <mergeCell ref="C32:C33"/>
    <mergeCell ref="C34:D34"/>
    <mergeCell ref="C29:C31"/>
    <mergeCell ref="A16:A23"/>
    <mergeCell ref="E2:H2"/>
    <mergeCell ref="A57:A61"/>
    <mergeCell ref="B57:B61"/>
    <mergeCell ref="C61:D61"/>
    <mergeCell ref="A47:A56"/>
    <mergeCell ref="B47:B56"/>
    <mergeCell ref="C49:C55"/>
    <mergeCell ref="C56:D56"/>
    <mergeCell ref="A35:A46"/>
    <mergeCell ref="A4:D4"/>
    <mergeCell ref="B35:B46"/>
    <mergeCell ref="C37:C45"/>
    <mergeCell ref="C46:D46"/>
    <mergeCell ref="C35:C36"/>
    <mergeCell ref="C47:C48"/>
    <mergeCell ref="C57:C60"/>
  </mergeCells>
  <printOptions horizontalCentered="1"/>
  <pageMargins left="0.5905511811023623" right="0.5905511811023623" top="0.5905511811023623" bottom="0.2362204724409449" header="0" footer="0"/>
  <pageSetup horizontalDpi="600" verticalDpi="600" orientation="landscape" paperSize="9" scale="81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 l</cp:lastModifiedBy>
  <cp:lastPrinted>2024-06-17T02:13:15Z</cp:lastPrinted>
  <dcterms:created xsi:type="dcterms:W3CDTF">1996-12-23T17:32:42Z</dcterms:created>
  <dcterms:modified xsi:type="dcterms:W3CDTF">2024-06-17T06:27:00Z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759CDA6740B24287820F89059E1AF7CC_13</vt:lpwstr>
  </property>
</Properties>
</file>