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 tabRatio="2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sheet1!$A$2:$W$8</definedName>
    <definedName name="鄂州">[1]鄂州!$A$1:$CX$1</definedName>
    <definedName name="恩施">[1]恩施!$A$1:$CX$1</definedName>
    <definedName name="黄冈">sheet1!#REF!</definedName>
    <definedName name="黄石">[1]黄石!$A$1:$CX$1</definedName>
    <definedName name="荆门">[1]荆门!$A$1:$CX$1</definedName>
    <definedName name="荆州">[1]荆州!$A$1:$CX$1</definedName>
    <definedName name="神农架">[1]神农架!$A$1:$CX$1</definedName>
    <definedName name="潜江">[1]潜江!$A$1:$CX$1</definedName>
    <definedName name="随州">[1]随州!$A$1:$CX$1</definedName>
    <definedName name="十堰">[1]十堰!$A$1:$CX$1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<sst xmlns="http://schemas.openxmlformats.org/spreadsheetml/2006/main" count="75" uniqueCount="55">
  <si>
    <t>黄冈市2024年度考试录用公务员拟录用人员名单（第三批）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</si>
  <si>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</si>
  <si>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</si>
  <si>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</si>
  <si>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</si>
  <si>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</si>
  <si>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</si>
  <si>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</si>
  <si>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</si>
  <si>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</si>
  <si>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</si>
  <si>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</si>
  <si>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</si>
  <si>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
折算分</t>
  </si>
  <si>
    <t>面试分数</t>
  </si>
  <si>
    <t>综合成绩</t>
  </si>
  <si>
    <t>成绩排名</t>
  </si>
  <si>
    <t>体能测评结果</t>
  </si>
  <si>
    <t>毕业院校</t>
  </si>
  <si>
    <t>工作单位</t>
  </si>
  <si>
    <t>备注</t>
  </si>
  <si>
    <t>黄冈市乡镇（街道）机关招录村（社区）干部职位</t>
  </si>
  <si>
    <t>黄冈市黄州区赤壁街道办事处</t>
  </si>
  <si>
    <t>综合管理岗</t>
  </si>
  <si>
    <t>14230202006012001</t>
  </si>
  <si>
    <t>张凯</t>
  </si>
  <si>
    <t>男</t>
  </si>
  <si>
    <t>442307212121</t>
  </si>
  <si>
    <t>中央广播电视大学</t>
  </si>
  <si>
    <t>黄州区赤壁街道大地社区居委会</t>
  </si>
  <si>
    <t>团风县乡镇机关</t>
  </si>
  <si>
    <t>14230202006012002</t>
  </si>
  <si>
    <t>赵志华</t>
  </si>
  <si>
    <t>442307109705</t>
  </si>
  <si>
    <t>襄阳职业技术学院</t>
  </si>
  <si>
    <t>团风县团风镇安阳村村委会</t>
  </si>
  <si>
    <t>张新弟</t>
  </si>
  <si>
    <t>女</t>
  </si>
  <si>
    <t>442307319729</t>
  </si>
  <si>
    <t>中南财经政法大学</t>
  </si>
  <si>
    <t>团风县贾庙乡大崎山村村委会</t>
  </si>
  <si>
    <t>蕲春县乡镇机关</t>
  </si>
  <si>
    <t>14230202006012006</t>
  </si>
  <si>
    <t>陈玉洁</t>
  </si>
  <si>
    <t>442307218302</t>
  </si>
  <si>
    <t>黄冈职业技术学院</t>
  </si>
  <si>
    <t>蕲春县青石镇周畈村村委会</t>
  </si>
  <si>
    <t>王有君</t>
  </si>
  <si>
    <t>442307219307</t>
  </si>
  <si>
    <t>三峡大学科技学院</t>
  </si>
  <si>
    <t>蕲春县刘河镇三门寨村村委会</t>
  </si>
  <si>
    <t>王慧</t>
  </si>
  <si>
    <t>442307214920</t>
  </si>
  <si>
    <t>武汉工程大学邮电与信息工程学院</t>
  </si>
  <si>
    <t>蕲春县漕河镇夏漕社区居委会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</si>
</sst>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1" fillId="2" borderId="1" xfId="0" applyNumberFormat="1" applyFont="1" applyFill="1" applyBorder="1" applyAlignment="1" quotePrefix="1">
      <alignment horizontal="center" vertical="center" wrapText="1"/>
    </xf>
    <xf numFmtId="0" fontId="2" fillId="2" borderId="1" xfId="0" applyNumberFormat="1" applyFont="1" applyFill="1" applyBorder="1" applyAlignment="1" quotePrefix="1">
      <alignment horizontal="center" vertical="center"/>
    </xf>
    <xf numFmtId="0" fontId="2" fillId="2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justify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guest\&#26700;&#38754;\&#36164;&#26684;&#22797;&#23457;&#21517;&#21333;\\2024\&#32852;&#32771;\&#24066;&#24030;\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鄂州"/>
      <sheetName val="恩施"/>
      <sheetName val="黄冈"/>
      <sheetName val="黄石"/>
      <sheetName val="荆门"/>
      <sheetName val="荆州"/>
      <sheetName val="神农架"/>
      <sheetName val="潜江"/>
      <sheetName val="随州"/>
      <sheetName val="十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tabSelected="1" zoomScale="85" zoomScaleNormal="85" workbookViewId="0">
      <pane ySplit="2" topLeftCell="A3" activePane="bottomLeft" state="frozen"/>
      <selection/>
      <selection pane="bottomLeft" activeCell="A1" sqref="A1:T1"/>
    </sheetView>
  </sheetViews>
  <sheetFormatPr defaultColWidth="8" defaultRowHeight="14" outlineLevelRow="7"/>
  <cols>
    <col min="1" max="1" width="10.7909090909091" style="1" customWidth="1"/>
    <col min="2" max="2" width="19.5727272727273" style="1" customWidth="1"/>
    <col min="3" max="3" width="11.0909090909091" style="1" customWidth="1"/>
    <col min="4" max="4" width="10.4727272727273" style="1" customWidth="1"/>
    <col min="5" max="5" width="5.87272727272727" style="1" customWidth="1"/>
    <col min="6" max="6" width="8.5" style="2" customWidth="1"/>
    <col min="7" max="7" width="5.37272727272727" style="2" customWidth="1"/>
    <col min="8" max="8" width="9.36363636363636" style="3" customWidth="1"/>
    <col min="9" max="9" width="9.25454545454545" style="2" customWidth="1"/>
    <col min="10" max="10" width="6.37272727272727" style="4" customWidth="1"/>
    <col min="11" max="11" width="8.55454545454545" style="4" customWidth="1"/>
    <col min="12" max="12" width="7.62727272727273" style="2" customWidth="1"/>
    <col min="13" max="13" width="10.0363636363636" style="2" customWidth="1"/>
    <col min="14" max="14" width="9.27272727272727" style="2" customWidth="1"/>
    <col min="15" max="15" width="10" style="2" customWidth="1"/>
    <col min="16" max="16" width="6.30909090909091" style="2" customWidth="1"/>
    <col min="17" max="17" width="7.18181818181818" style="2" customWidth="1"/>
    <col min="18" max="18" width="18.8181818181818" style="2" customWidth="1"/>
    <col min="19" max="19" width="23.7363636363636" style="2" customWidth="1"/>
    <col min="20" max="20" width="6.51818181818182" style="2" customWidth="1"/>
    <col min="21" max="16321" width="8" style="2" customWidth="1"/>
    <col min="16322" max="16384" width="8" style="2"/>
  </cols>
  <sheetData>
    <row r="1" ht="38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38" customHeight="1" spans="1:2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20" t="s">
        <v>7</v>
      </c>
      <c r="H2" s="7" t="s">
        <v>8</v>
      </c>
      <c r="I2" s="6" t="s">
        <v>9</v>
      </c>
      <c r="J2" s="6" t="s">
        <v>10</v>
      </c>
      <c r="K2" s="19" t="s">
        <v>11</v>
      </c>
      <c r="L2" s="20" t="s">
        <v>12</v>
      </c>
      <c r="M2" s="20" t="s">
        <v>13</v>
      </c>
      <c r="N2" s="7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</row>
    <row r="3" ht="80" customHeight="1" spans="1:20">
      <c r="A3" s="21" t="s">
        <v>21</v>
      </c>
      <c r="B3" s="21" t="s">
        <v>22</v>
      </c>
      <c r="C3" s="21" t="s">
        <v>23</v>
      </c>
      <c r="D3" s="21" t="s">
        <v>24</v>
      </c>
      <c r="E3" s="8">
        <v>1</v>
      </c>
      <c r="F3" s="22" t="s">
        <v>25</v>
      </c>
      <c r="G3" s="22" t="s">
        <v>26</v>
      </c>
      <c r="H3" s="23" t="s">
        <v>27</v>
      </c>
      <c r="I3" s="12"/>
      <c r="J3" s="12"/>
      <c r="K3" s="13"/>
      <c r="L3" s="9">
        <v>78</v>
      </c>
      <c r="M3" s="9">
        <v>78</v>
      </c>
      <c r="N3" s="9">
        <v>82.9</v>
      </c>
      <c r="O3" s="13">
        <f t="shared" ref="O3:O8" si="0">M3*0.5+N3*0.5</f>
        <v>80.45</v>
      </c>
      <c r="P3" s="13">
        <v>1</v>
      </c>
      <c r="Q3" s="13"/>
      <c r="R3" s="14" t="s">
        <v>28</v>
      </c>
      <c r="S3" s="15" t="s">
        <v>29</v>
      </c>
      <c r="T3" s="16"/>
    </row>
    <row r="4" ht="80" customHeight="1" spans="1:20">
      <c r="A4" s="21" t="s">
        <v>21</v>
      </c>
      <c r="B4" s="21" t="s">
        <v>30</v>
      </c>
      <c r="C4" s="21" t="s">
        <v>23</v>
      </c>
      <c r="D4" s="21" t="s">
        <v>31</v>
      </c>
      <c r="E4" s="8">
        <v>2</v>
      </c>
      <c r="F4" s="22" t="s">
        <v>32</v>
      </c>
      <c r="G4" s="22" t="s">
        <v>26</v>
      </c>
      <c r="H4" s="23" t="s">
        <v>33</v>
      </c>
      <c r="I4" s="12"/>
      <c r="J4" s="12"/>
      <c r="K4" s="13"/>
      <c r="L4" s="9">
        <v>73</v>
      </c>
      <c r="M4" s="9">
        <v>73</v>
      </c>
      <c r="N4" s="9">
        <v>80.96</v>
      </c>
      <c r="O4" s="13">
        <f t="shared" si="0"/>
        <v>76.98</v>
      </c>
      <c r="P4" s="13">
        <v>1</v>
      </c>
      <c r="Q4" s="13"/>
      <c r="R4" s="17" t="s">
        <v>34</v>
      </c>
      <c r="S4" s="17" t="s">
        <v>35</v>
      </c>
      <c r="T4" s="16"/>
    </row>
    <row r="5" ht="80" customHeight="1" spans="1:20">
      <c r="A5" s="21" t="s">
        <v>21</v>
      </c>
      <c r="B5" s="21" t="s">
        <v>30</v>
      </c>
      <c r="C5" s="21" t="s">
        <v>23</v>
      </c>
      <c r="D5" s="21" t="s">
        <v>31</v>
      </c>
      <c r="E5" s="8">
        <v>2</v>
      </c>
      <c r="F5" s="22" t="s">
        <v>36</v>
      </c>
      <c r="G5" s="22" t="s">
        <v>37</v>
      </c>
      <c r="H5" s="23" t="s">
        <v>38</v>
      </c>
      <c r="I5" s="12"/>
      <c r="J5" s="12"/>
      <c r="K5" s="13"/>
      <c r="L5" s="9">
        <v>69.5</v>
      </c>
      <c r="M5" s="9">
        <v>69.5</v>
      </c>
      <c r="N5" s="9">
        <v>82.46</v>
      </c>
      <c r="O5" s="13">
        <f t="shared" si="0"/>
        <v>75.98</v>
      </c>
      <c r="P5" s="13">
        <v>2</v>
      </c>
      <c r="Q5" s="13"/>
      <c r="R5" s="17" t="s">
        <v>39</v>
      </c>
      <c r="S5" s="17" t="s">
        <v>40</v>
      </c>
      <c r="T5" s="16"/>
    </row>
    <row r="6" ht="80" customHeight="1" spans="1:20">
      <c r="A6" s="21" t="s">
        <v>21</v>
      </c>
      <c r="B6" s="21" t="s">
        <v>41</v>
      </c>
      <c r="C6" s="21" t="s">
        <v>23</v>
      </c>
      <c r="D6" s="21" t="s">
        <v>42</v>
      </c>
      <c r="E6" s="8">
        <v>3</v>
      </c>
      <c r="F6" s="22" t="s">
        <v>43</v>
      </c>
      <c r="G6" s="22" t="s">
        <v>37</v>
      </c>
      <c r="H6" s="23" t="s">
        <v>44</v>
      </c>
      <c r="I6" s="13"/>
      <c r="J6" s="13"/>
      <c r="K6" s="13"/>
      <c r="L6" s="9">
        <v>72</v>
      </c>
      <c r="M6" s="9">
        <v>72</v>
      </c>
      <c r="N6" s="9">
        <v>84.2</v>
      </c>
      <c r="O6" s="13">
        <f t="shared" si="0"/>
        <v>78.1</v>
      </c>
      <c r="P6" s="13">
        <v>2</v>
      </c>
      <c r="Q6" s="13"/>
      <c r="R6" s="24" t="s">
        <v>45</v>
      </c>
      <c r="S6" s="18" t="s">
        <v>46</v>
      </c>
      <c r="T6" s="16"/>
    </row>
    <row r="7" ht="80" customHeight="1" spans="1:20">
      <c r="A7" s="21" t="s">
        <v>21</v>
      </c>
      <c r="B7" s="21" t="s">
        <v>41</v>
      </c>
      <c r="C7" s="21" t="s">
        <v>23</v>
      </c>
      <c r="D7" s="21" t="s">
        <v>42</v>
      </c>
      <c r="E7" s="8">
        <v>3</v>
      </c>
      <c r="F7" s="22" t="s">
        <v>47</v>
      </c>
      <c r="G7" s="22" t="s">
        <v>26</v>
      </c>
      <c r="H7" s="23" t="s">
        <v>48</v>
      </c>
      <c r="I7" s="13"/>
      <c r="J7" s="13"/>
      <c r="K7" s="13"/>
      <c r="L7" s="9">
        <v>73</v>
      </c>
      <c r="M7" s="9">
        <v>73</v>
      </c>
      <c r="N7" s="9">
        <v>81.3</v>
      </c>
      <c r="O7" s="13">
        <f t="shared" si="0"/>
        <v>77.15</v>
      </c>
      <c r="P7" s="13">
        <v>3</v>
      </c>
      <c r="Q7" s="13"/>
      <c r="R7" s="24" t="s">
        <v>49</v>
      </c>
      <c r="S7" s="18" t="s">
        <v>50</v>
      </c>
      <c r="T7" s="16"/>
    </row>
    <row r="8" ht="80" customHeight="1" spans="1:20">
      <c r="A8" s="21" t="s">
        <v>21</v>
      </c>
      <c r="B8" s="21" t="s">
        <v>41</v>
      </c>
      <c r="C8" s="21" t="s">
        <v>23</v>
      </c>
      <c r="D8" s="21" t="s">
        <v>42</v>
      </c>
      <c r="E8" s="8">
        <v>3</v>
      </c>
      <c r="F8" s="22" t="s">
        <v>51</v>
      </c>
      <c r="G8" s="22" t="s">
        <v>37</v>
      </c>
      <c r="H8" s="23" t="s">
        <v>52</v>
      </c>
      <c r="I8" s="13"/>
      <c r="J8" s="13"/>
      <c r="K8" s="13"/>
      <c r="L8" s="9">
        <v>67.5</v>
      </c>
      <c r="M8" s="9">
        <v>67.5</v>
      </c>
      <c r="N8" s="9">
        <v>85.6</v>
      </c>
      <c r="O8" s="13">
        <f t="shared" si="0"/>
        <v>76.55</v>
      </c>
      <c r="P8" s="13">
        <v>4</v>
      </c>
      <c r="Q8" s="13"/>
      <c r="R8" s="24" t="s">
        <v>53</v>
      </c>
      <c r="S8" s="18" t="s">
        <v>54</v>
      </c>
      <c r="T8" s="16"/>
    </row>
  </sheetData>
  <autoFilter ref="A2:W8">
    <extLst/>
  </autoFilter>
  <sortState ref="A3:W795">
    <sortCondition ref="D3:D795"/>
    <sortCondition ref="P3:P795"/>
    <sortCondition ref="I3:I795" descending="1"/>
    <sortCondition ref="L3:L795" descending="1"/>
  </sortState>
  <mergeCells count="1">
    <mergeCell ref="A1:T1"/>
  </mergeCells>
  <pageMargins left="0.393055555555556" right="0.393055555555556" top="0.354166666666667" bottom="0.393055555555556" header="0.314583333333333" footer="0.118055555555556"/>
  <pageSetup paperSize="9" scale="69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&amp;梦醒10分°</cp:lastModifiedBy>
  <dcterms:created xsi:type="dcterms:W3CDTF">2024-04-12T07:07:00Z</dcterms:created>
  <dcterms:modified xsi:type="dcterms:W3CDTF">2024-06-16T03:43:56Z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0660C73BFFFA45FF9A03B48AB507B837_13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