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<sst xmlns="http://schemas.openxmlformats.org/spreadsheetml/2006/main" count="137" uniqueCount="56">
  <si>
    <t>2024年十堰市茅箭区事业单位公开招聘工作人员总成绩</t>
  </si>
  <si>
    <t>序号</t>
  </si>
  <si>
    <t>报考单位</t>
  </si>
  <si>
    <t>报考岗位</t>
  </si>
  <si>
    <t>岗位代码</t>
  </si>
  <si>
    <t>准考证号</t>
  </si>
  <si>
    <t>笔试成绩</t>
  </si>
  <si>
    <t>面试成绩</t>
  </si>
  <si>
    <t>总成绩</t>
  </si>
  <si>
    <t>折算前</t>
  </si>
  <si>
    <t>50%折算后</t>
  </si>
  <si>
    <r>
      <t xml:space="preserve"> </t>
    </r>
    <r>
      <rPr>
        <sz val="10"/>
        <color indexed="8"/>
        <rFont val="宋体"/>
        <family val="0"/>
      </rPr>
      <t>茅箭区市场监管综合执法大队</t>
    </r>
  </si>
  <si>
    <t>综合业务岗</t>
  </si>
  <si>
    <r>
      <t xml:space="preserve"> </t>
    </r>
    <r>
      <rPr>
        <sz val="11"/>
        <color indexed="8"/>
        <rFont val="Calibri"/>
        <family val="2"/>
      </rPr>
      <t>A01</t>
    </r>
  </si>
  <si>
    <t>202410100049</t>
  </si>
  <si>
    <t>202410100265</t>
  </si>
  <si>
    <t>202410100208</t>
  </si>
  <si>
    <t>202410100250</t>
  </si>
  <si>
    <t>202410100380</t>
  </si>
  <si>
    <t>202410100134</t>
  </si>
  <si>
    <t>202410100284</t>
  </si>
  <si>
    <t xml:space="preserve"> 茅箭区市场监管综合执法大队</t>
  </si>
  <si>
    <t xml:space="preserve"> A02</t>
  </si>
  <si>
    <t>202410200057</t>
  </si>
  <si>
    <t>202410200073</t>
  </si>
  <si>
    <t>202410200104</t>
  </si>
  <si>
    <t>202410200152</t>
  </si>
  <si>
    <t>202410200115</t>
  </si>
  <si>
    <t>202410200042</t>
  </si>
  <si>
    <t xml:space="preserve"> A03</t>
  </si>
  <si>
    <t>202410300050</t>
  </si>
  <si>
    <t>202410300047</t>
  </si>
  <si>
    <t>202410300058</t>
  </si>
  <si>
    <t xml:space="preserve"> 二堰市场监督管理所</t>
  </si>
  <si>
    <t xml:space="preserve"> A04</t>
  </si>
  <si>
    <t>202410400085</t>
  </si>
  <si>
    <t>202410400305</t>
  </si>
  <si>
    <t>202410400549</t>
  </si>
  <si>
    <t xml:space="preserve"> 乡镇水利管理站</t>
  </si>
  <si>
    <t xml:space="preserve"> A05</t>
  </si>
  <si>
    <t>202410500025</t>
  </si>
  <si>
    <t>202410500077</t>
  </si>
  <si>
    <t>202410500083</t>
  </si>
  <si>
    <t xml:space="preserve"> 茅箭区退役军人服务中心</t>
  </si>
  <si>
    <t xml:space="preserve"> A06</t>
  </si>
  <si>
    <t>202410601060</t>
  </si>
  <si>
    <t>202410600128</t>
  </si>
  <si>
    <t>202410600390</t>
  </si>
  <si>
    <t xml:space="preserve"> 十堰市茅箭区消防勤务中心</t>
  </si>
  <si>
    <t xml:space="preserve"> A07</t>
  </si>
  <si>
    <t>202410700021</t>
  </si>
  <si>
    <t>202410700012</t>
  </si>
  <si>
    <t>202410700006</t>
  </si>
  <si>
    <t>202410700003</t>
  </si>
  <si>
    <t>202410700011</t>
  </si>
  <si>
    <t>202410700018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</si>
</sst>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37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sz val="11"/>
      <color rgb="FF000000"/>
      <name val="Arial"/>
      <family val="2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101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 applyFill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Fill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Fill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28">
    <xf numFmtId="0" fontId="0" fillId="0" borderId="0" xfId="0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  <xf numFmtId="0" fontId="31" fillId="0" borderId="10" xfId="77" applyFont="1" applyFill="1" applyBorder="1" applyAlignment="1">
      <alignment horizontal="center" vertical="center"/>
      <protection/>
    </xf>
    <xf numFmtId="0" fontId="32" fillId="0" borderId="11" xfId="77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76" fontId="32" fillId="0" borderId="11" xfId="78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177" fontId="3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77" applyFont="1" applyFill="1" applyBorder="1" applyAlignment="1">
      <alignment horizontal="center" vertical="center"/>
      <protection/>
    </xf>
    <xf numFmtId="49" fontId="33" fillId="0" borderId="11" xfId="0" applyNumberFormat="1" applyFont="1" applyFill="1" applyBorder="1" applyAlignment="1" applyProtection="1">
      <alignment horizontal="center" vertical="center" shrinkToFit="1"/>
      <protection/>
    </xf>
    <xf numFmtId="49" fontId="34" fillId="0" borderId="11" xfId="0" applyNumberFormat="1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horizontal="center"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49" fontId="36" fillId="0" borderId="11" xfId="0" applyNumberFormat="1" applyFont="1" applyFill="1" applyBorder="1" applyAlignment="1" applyProtection="1">
      <alignment horizontal="center" vertical="center" shrinkToFit="1"/>
      <protection/>
    </xf>
    <xf numFmtId="49" fontId="3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6" fillId="0" borderId="12" xfId="77" applyFont="1" applyFill="1" applyBorder="1" applyAlignment="1">
      <alignment horizontal="center" vertical="center"/>
      <protection/>
    </xf>
    <xf numFmtId="49" fontId="36" fillId="0" borderId="12" xfId="0" applyNumberFormat="1" applyFont="1" applyFill="1" applyBorder="1" applyAlignment="1" applyProtection="1">
      <alignment horizontal="center" vertical="center" shrinkToFit="1"/>
      <protection/>
    </xf>
    <xf numFmtId="49" fontId="3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178" fontId="6" fillId="0" borderId="12" xfId="0" applyNumberFormat="1" applyFont="1" applyFill="1" applyBorder="1" applyAlignment="1" applyProtection="1">
      <alignment horizontal="center" vertical="center"/>
      <protection/>
    </xf>
    <xf numFmtId="178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178" fontId="32" fillId="0" borderId="11" xfId="0" applyNumberFormat="1" applyFont="1" applyFill="1" applyBorder="1" applyAlignment="1" applyProtection="1">
      <alignment horizontal="center" vertical="center"/>
      <protection/>
    </xf>
    <xf numFmtId="178" fontId="6" fillId="0" borderId="13" xfId="0" applyNumberFormat="1" applyFont="1" applyFill="1" applyBorder="1" applyAlignment="1" applyProtection="1">
      <alignment horizontal="center" vertical="center"/>
      <protection/>
    </xf>
    <xf numFmtId="178" fontId="6" fillId="0" borderId="14" xfId="0" applyNumberFormat="1" applyFont="1" applyFill="1" applyBorder="1" applyAlignment="1" applyProtection="1">
      <alignment horizontal="center" vertical="center"/>
      <protection/>
    </xf>
  </cellXfs>
  <cellStyles count="8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6" xfId="64"/>
    <cellStyle name="常规 12" xfId="65"/>
    <cellStyle name="常规 2 13" xfId="66"/>
    <cellStyle name="常规 16" xfId="67"/>
    <cellStyle name="常规 10" xfId="68"/>
    <cellStyle name="常规 2 10" xfId="69"/>
    <cellStyle name="常规 11" xfId="70"/>
    <cellStyle name="常规 13" xfId="71"/>
    <cellStyle name="常规 14" xfId="72"/>
    <cellStyle name="常规 15" xfId="73"/>
    <cellStyle name="常规 17" xfId="74"/>
    <cellStyle name="常规 18" xfId="75"/>
    <cellStyle name="常规 19" xfId="76"/>
    <cellStyle name="常规 2" xfId="77"/>
    <cellStyle name="常规_Sheet1" xfId="78"/>
    <cellStyle name="常规 2 12" xfId="79"/>
    <cellStyle name="常规 2 14" xfId="80"/>
    <cellStyle name="常规 2 15" xfId="81"/>
    <cellStyle name="常规 2 16" xfId="82"/>
    <cellStyle name="常规 2 22" xfId="83"/>
    <cellStyle name="常规 2 17" xfId="84"/>
    <cellStyle name="常规 2 18" xfId="85"/>
    <cellStyle name="常规 2 19" xfId="86"/>
    <cellStyle name="常规 2 2" xfId="87"/>
    <cellStyle name="常规 2 3" xfId="88"/>
    <cellStyle name="常规 2 4" xfId="89"/>
    <cellStyle name="常规 2 5" xfId="90"/>
    <cellStyle name="常规 2 6" xfId="91"/>
    <cellStyle name="常规 2 7" xfId="92"/>
    <cellStyle name="常规 2 8" xfId="93"/>
    <cellStyle name="常规 2 9" xfId="94"/>
    <cellStyle name="常规 3" xfId="95"/>
    <cellStyle name="常规 4" xfId="96"/>
    <cellStyle name="常规 5" xfId="97"/>
    <cellStyle name="常规 7" xfId="98"/>
    <cellStyle name="常规 8" xfId="99"/>
    <cellStyle name="常规 9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E6" sqref="E6"/>
    </sheetView>
  </sheetViews>
  <sheetFormatPr defaultColWidth="10.28125" defaultRowHeight="15"/>
  <cols>
    <col min="1" max="1" width="6.140625" style="1" customWidth="1"/>
    <col min="2" max="2" width="27.8515625" style="1" customWidth="1"/>
    <col min="3" max="3" width="11.00390625" style="1" customWidth="1"/>
    <col min="4" max="4" width="10.8515625" style="1" customWidth="1"/>
    <col min="5" max="5" width="14.00390625" style="1" customWidth="1"/>
    <col min="6" max="10" width="14.140625" style="1" customWidth="1"/>
    <col min="11" max="248" width="7.28125" style="1" customWidth="1"/>
    <col min="249" max="249" width="7.28125" style="1" bestFit="1" customWidth="1"/>
    <col min="250" max="16384" width="10.28125" style="1" customWidth="1"/>
  </cols>
  <sheetData>
    <row r="1" spans="1:10" s="1" customFormat="1" ht="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4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5"/>
      <c r="H2" s="6" t="s">
        <v>7</v>
      </c>
      <c r="I2" s="6"/>
      <c r="J2" s="24" t="s">
        <v>8</v>
      </c>
    </row>
    <row r="3" spans="1:10" s="1" customFormat="1" ht="14.25">
      <c r="A3" s="3"/>
      <c r="B3" s="4"/>
      <c r="C3" s="3"/>
      <c r="D3" s="3"/>
      <c r="E3" s="3"/>
      <c r="F3" s="5" t="s">
        <v>9</v>
      </c>
      <c r="G3" s="5" t="s">
        <v>10</v>
      </c>
      <c r="H3" s="7" t="s">
        <v>9</v>
      </c>
      <c r="I3" s="25" t="s">
        <v>10</v>
      </c>
      <c r="J3" s="24"/>
    </row>
    <row r="4" spans="1:10" s="1" customFormat="1" ht="16.5" customHeight="1">
      <c r="A4" s="8">
        <v>1</v>
      </c>
      <c r="B4" s="9" t="s">
        <v>11</v>
      </c>
      <c r="C4" s="10" t="s">
        <v>12</v>
      </c>
      <c r="D4" s="11" t="s">
        <v>13</v>
      </c>
      <c r="E4" s="10" t="s">
        <v>14</v>
      </c>
      <c r="F4" s="12">
        <v>87.5</v>
      </c>
      <c r="G4" s="12">
        <f aca="true" t="shared" si="0" ref="G4:G67">F4*0.5</f>
        <v>43.75</v>
      </c>
      <c r="H4" s="12">
        <v>82.14</v>
      </c>
      <c r="I4" s="12">
        <f aca="true" t="shared" si="1" ref="I4:I67">H4*0.5</f>
        <v>41.07</v>
      </c>
      <c r="J4" s="26">
        <f aca="true" t="shared" si="2" ref="J4:J67">G4+I4</f>
        <v>84.82</v>
      </c>
    </row>
    <row r="5" spans="1:10" s="1" customFormat="1" ht="16.5" customHeight="1">
      <c r="A5" s="8">
        <v>2</v>
      </c>
      <c r="B5" s="9" t="s">
        <v>11</v>
      </c>
      <c r="C5" s="10" t="s">
        <v>12</v>
      </c>
      <c r="D5" s="11" t="s">
        <v>13</v>
      </c>
      <c r="E5" s="10" t="s">
        <v>15</v>
      </c>
      <c r="F5" s="12">
        <v>87.5</v>
      </c>
      <c r="G5" s="12">
        <f t="shared" si="0"/>
        <v>43.75</v>
      </c>
      <c r="H5" s="12">
        <v>86.98</v>
      </c>
      <c r="I5" s="12">
        <f t="shared" si="1"/>
        <v>43.49</v>
      </c>
      <c r="J5" s="26">
        <f t="shared" si="2"/>
        <v>87.24000000000001</v>
      </c>
    </row>
    <row r="6" spans="1:10" s="1" customFormat="1" ht="16.5" customHeight="1">
      <c r="A6" s="8">
        <v>3</v>
      </c>
      <c r="B6" s="9" t="s">
        <v>11</v>
      </c>
      <c r="C6" s="10" t="s">
        <v>12</v>
      </c>
      <c r="D6" s="11" t="s">
        <v>13</v>
      </c>
      <c r="E6" s="10" t="s">
        <v>16</v>
      </c>
      <c r="F6" s="12">
        <v>87.3</v>
      </c>
      <c r="G6" s="12">
        <f t="shared" si="0"/>
        <v>43.65</v>
      </c>
      <c r="H6" s="12">
        <v>83.1</v>
      </c>
      <c r="I6" s="12">
        <f t="shared" si="1"/>
        <v>41.55</v>
      </c>
      <c r="J6" s="26">
        <f t="shared" si="2"/>
        <v>85.19999999999999</v>
      </c>
    </row>
    <row r="7" spans="1:10" s="1" customFormat="1" ht="16.5" customHeight="1">
      <c r="A7" s="8">
        <v>4</v>
      </c>
      <c r="B7" s="9" t="s">
        <v>11</v>
      </c>
      <c r="C7" s="10" t="s">
        <v>12</v>
      </c>
      <c r="D7" s="11" t="s">
        <v>13</v>
      </c>
      <c r="E7" s="10" t="s">
        <v>17</v>
      </c>
      <c r="F7" s="12">
        <v>86.5</v>
      </c>
      <c r="G7" s="12">
        <f t="shared" si="0"/>
        <v>43.25</v>
      </c>
      <c r="H7" s="12">
        <v>82.36</v>
      </c>
      <c r="I7" s="12">
        <f t="shared" si="1"/>
        <v>41.18</v>
      </c>
      <c r="J7" s="26">
        <f t="shared" si="2"/>
        <v>84.43</v>
      </c>
    </row>
    <row r="8" spans="1:10" s="1" customFormat="1" ht="16.5" customHeight="1">
      <c r="A8" s="8">
        <v>5</v>
      </c>
      <c r="B8" s="9" t="s">
        <v>11</v>
      </c>
      <c r="C8" s="10" t="s">
        <v>12</v>
      </c>
      <c r="D8" s="11" t="s">
        <v>13</v>
      </c>
      <c r="E8" s="10" t="s">
        <v>18</v>
      </c>
      <c r="F8" s="12">
        <v>86.3</v>
      </c>
      <c r="G8" s="12">
        <f t="shared" si="0"/>
        <v>43.15</v>
      </c>
      <c r="H8" s="12">
        <v>86.86</v>
      </c>
      <c r="I8" s="12">
        <f t="shared" si="1"/>
        <v>43.43</v>
      </c>
      <c r="J8" s="26">
        <f t="shared" si="2"/>
        <v>86.58</v>
      </c>
    </row>
    <row r="9" spans="1:10" s="1" customFormat="1" ht="16.5" customHeight="1">
      <c r="A9" s="8">
        <v>6</v>
      </c>
      <c r="B9" s="9" t="s">
        <v>11</v>
      </c>
      <c r="C9" s="10" t="s">
        <v>12</v>
      </c>
      <c r="D9" s="11" t="s">
        <v>13</v>
      </c>
      <c r="E9" s="10" t="s">
        <v>19</v>
      </c>
      <c r="F9" s="12">
        <v>86.2</v>
      </c>
      <c r="G9" s="12">
        <f t="shared" si="0"/>
        <v>43.1</v>
      </c>
      <c r="H9" s="12">
        <v>83.68</v>
      </c>
      <c r="I9" s="12">
        <f t="shared" si="1"/>
        <v>41.84</v>
      </c>
      <c r="J9" s="26">
        <f t="shared" si="2"/>
        <v>84.94</v>
      </c>
    </row>
    <row r="10" spans="1:10" s="1" customFormat="1" ht="16.5" customHeight="1">
      <c r="A10" s="8">
        <v>7</v>
      </c>
      <c r="B10" s="9" t="s">
        <v>11</v>
      </c>
      <c r="C10" s="10" t="s">
        <v>12</v>
      </c>
      <c r="D10" s="11" t="s">
        <v>13</v>
      </c>
      <c r="E10" s="10" t="s">
        <v>20</v>
      </c>
      <c r="F10" s="12">
        <v>86.2</v>
      </c>
      <c r="G10" s="12">
        <f t="shared" si="0"/>
        <v>43.1</v>
      </c>
      <c r="H10" s="12">
        <v>87.06</v>
      </c>
      <c r="I10" s="12">
        <f t="shared" si="1"/>
        <v>43.53</v>
      </c>
      <c r="J10" s="26">
        <f t="shared" si="2"/>
        <v>86.63</v>
      </c>
    </row>
    <row r="11" spans="1:10" s="1" customFormat="1" ht="16.5" customHeight="1">
      <c r="A11" s="8">
        <v>8</v>
      </c>
      <c r="B11" s="13" t="s">
        <v>21</v>
      </c>
      <c r="C11" s="14" t="s">
        <v>12</v>
      </c>
      <c r="D11" s="15" t="s">
        <v>22</v>
      </c>
      <c r="E11" s="14" t="s">
        <v>23</v>
      </c>
      <c r="F11" s="12">
        <v>89.8</v>
      </c>
      <c r="G11" s="12">
        <f t="shared" si="0"/>
        <v>44.9</v>
      </c>
      <c r="H11" s="12">
        <v>83.56</v>
      </c>
      <c r="I11" s="12">
        <f t="shared" si="1"/>
        <v>41.78</v>
      </c>
      <c r="J11" s="26">
        <f t="shared" si="2"/>
        <v>86.68</v>
      </c>
    </row>
    <row r="12" spans="1:10" s="1" customFormat="1" ht="16.5" customHeight="1">
      <c r="A12" s="8">
        <v>9</v>
      </c>
      <c r="B12" s="13" t="s">
        <v>21</v>
      </c>
      <c r="C12" s="14" t="s">
        <v>12</v>
      </c>
      <c r="D12" s="15" t="s">
        <v>22</v>
      </c>
      <c r="E12" s="14" t="s">
        <v>24</v>
      </c>
      <c r="F12" s="12">
        <v>88.7</v>
      </c>
      <c r="G12" s="12">
        <f t="shared" si="0"/>
        <v>44.35</v>
      </c>
      <c r="H12" s="12">
        <v>84.22</v>
      </c>
      <c r="I12" s="12">
        <f t="shared" si="1"/>
        <v>42.11</v>
      </c>
      <c r="J12" s="26">
        <f t="shared" si="2"/>
        <v>86.46000000000001</v>
      </c>
    </row>
    <row r="13" spans="1:10" s="1" customFormat="1" ht="16.5" customHeight="1">
      <c r="A13" s="8">
        <v>10</v>
      </c>
      <c r="B13" s="13" t="s">
        <v>21</v>
      </c>
      <c r="C13" s="14" t="s">
        <v>12</v>
      </c>
      <c r="D13" s="15" t="s">
        <v>22</v>
      </c>
      <c r="E13" s="14" t="s">
        <v>25</v>
      </c>
      <c r="F13" s="12">
        <v>85.8</v>
      </c>
      <c r="G13" s="12">
        <f t="shared" si="0"/>
        <v>42.9</v>
      </c>
      <c r="H13" s="16">
        <v>83.98</v>
      </c>
      <c r="I13" s="12">
        <f t="shared" si="1"/>
        <v>41.99</v>
      </c>
      <c r="J13" s="26">
        <f t="shared" si="2"/>
        <v>84.89</v>
      </c>
    </row>
    <row r="14" spans="1:10" s="1" customFormat="1" ht="16.5" customHeight="1">
      <c r="A14" s="8">
        <v>11</v>
      </c>
      <c r="B14" s="13" t="s">
        <v>21</v>
      </c>
      <c r="C14" s="14" t="s">
        <v>12</v>
      </c>
      <c r="D14" s="15" t="s">
        <v>22</v>
      </c>
      <c r="E14" s="14" t="s">
        <v>26</v>
      </c>
      <c r="F14" s="12">
        <v>85.1</v>
      </c>
      <c r="G14" s="12">
        <f t="shared" si="0"/>
        <v>42.55</v>
      </c>
      <c r="H14" s="16">
        <v>84.54</v>
      </c>
      <c r="I14" s="12">
        <f t="shared" si="1"/>
        <v>42.27</v>
      </c>
      <c r="J14" s="26">
        <f t="shared" si="2"/>
        <v>84.82</v>
      </c>
    </row>
    <row r="15" spans="1:10" s="1" customFormat="1" ht="16.5" customHeight="1">
      <c r="A15" s="8">
        <v>12</v>
      </c>
      <c r="B15" s="13" t="s">
        <v>21</v>
      </c>
      <c r="C15" s="14" t="s">
        <v>12</v>
      </c>
      <c r="D15" s="15" t="s">
        <v>22</v>
      </c>
      <c r="E15" s="14" t="s">
        <v>27</v>
      </c>
      <c r="F15" s="12">
        <v>84.7</v>
      </c>
      <c r="G15" s="12">
        <f t="shared" si="0"/>
        <v>42.35</v>
      </c>
      <c r="H15" s="16">
        <v>82.5</v>
      </c>
      <c r="I15" s="12">
        <f t="shared" si="1"/>
        <v>41.25</v>
      </c>
      <c r="J15" s="26">
        <f t="shared" si="2"/>
        <v>83.6</v>
      </c>
    </row>
    <row r="16" spans="1:10" s="1" customFormat="1" ht="16.5" customHeight="1">
      <c r="A16" s="8">
        <v>13</v>
      </c>
      <c r="B16" s="13" t="s">
        <v>21</v>
      </c>
      <c r="C16" s="14" t="s">
        <v>12</v>
      </c>
      <c r="D16" s="15" t="s">
        <v>22</v>
      </c>
      <c r="E16" s="14" t="s">
        <v>28</v>
      </c>
      <c r="F16" s="12">
        <v>83.8</v>
      </c>
      <c r="G16" s="12">
        <f t="shared" si="0"/>
        <v>41.9</v>
      </c>
      <c r="H16" s="16">
        <v>80.78</v>
      </c>
      <c r="I16" s="12">
        <f t="shared" si="1"/>
        <v>40.39</v>
      </c>
      <c r="J16" s="26">
        <f t="shared" si="2"/>
        <v>82.28999999999999</v>
      </c>
    </row>
    <row r="17" spans="1:10" s="1" customFormat="1" ht="16.5" customHeight="1">
      <c r="A17" s="8">
        <v>14</v>
      </c>
      <c r="B17" s="13" t="s">
        <v>21</v>
      </c>
      <c r="C17" s="14" t="s">
        <v>12</v>
      </c>
      <c r="D17" s="15" t="s">
        <v>29</v>
      </c>
      <c r="E17" s="14" t="s">
        <v>30</v>
      </c>
      <c r="F17" s="12">
        <v>85</v>
      </c>
      <c r="G17" s="12">
        <f t="shared" si="0"/>
        <v>42.5</v>
      </c>
      <c r="H17" s="16">
        <v>83.94</v>
      </c>
      <c r="I17" s="12">
        <f t="shared" si="1"/>
        <v>41.97</v>
      </c>
      <c r="J17" s="26">
        <f t="shared" si="2"/>
        <v>84.47</v>
      </c>
    </row>
    <row r="18" spans="1:10" s="1" customFormat="1" ht="16.5" customHeight="1">
      <c r="A18" s="8">
        <v>15</v>
      </c>
      <c r="B18" s="13" t="s">
        <v>21</v>
      </c>
      <c r="C18" s="14" t="s">
        <v>12</v>
      </c>
      <c r="D18" s="15" t="s">
        <v>29</v>
      </c>
      <c r="E18" s="14" t="s">
        <v>31</v>
      </c>
      <c r="F18" s="12">
        <v>84.4</v>
      </c>
      <c r="G18" s="12">
        <f t="shared" si="0"/>
        <v>42.2</v>
      </c>
      <c r="H18" s="16">
        <v>81.66</v>
      </c>
      <c r="I18" s="12">
        <f t="shared" si="1"/>
        <v>40.83</v>
      </c>
      <c r="J18" s="26">
        <f t="shared" si="2"/>
        <v>83.03</v>
      </c>
    </row>
    <row r="19" spans="1:10" s="1" customFormat="1" ht="16.5" customHeight="1">
      <c r="A19" s="8">
        <v>16</v>
      </c>
      <c r="B19" s="13" t="s">
        <v>21</v>
      </c>
      <c r="C19" s="14" t="s">
        <v>12</v>
      </c>
      <c r="D19" s="15" t="s">
        <v>29</v>
      </c>
      <c r="E19" s="14" t="s">
        <v>32</v>
      </c>
      <c r="F19" s="12">
        <v>83.9</v>
      </c>
      <c r="G19" s="12">
        <f t="shared" si="0"/>
        <v>41.95</v>
      </c>
      <c r="H19" s="16">
        <v>84.96</v>
      </c>
      <c r="I19" s="12">
        <f t="shared" si="1"/>
        <v>42.48</v>
      </c>
      <c r="J19" s="26">
        <f t="shared" si="2"/>
        <v>84.43</v>
      </c>
    </row>
    <row r="20" spans="1:10" s="1" customFormat="1" ht="16.5" customHeight="1">
      <c r="A20" s="8">
        <v>17</v>
      </c>
      <c r="B20" s="13" t="s">
        <v>33</v>
      </c>
      <c r="C20" s="14" t="s">
        <v>12</v>
      </c>
      <c r="D20" s="15" t="s">
        <v>34</v>
      </c>
      <c r="E20" s="14" t="s">
        <v>35</v>
      </c>
      <c r="F20" s="12">
        <v>90.4</v>
      </c>
      <c r="G20" s="12">
        <f t="shared" si="0"/>
        <v>45.2</v>
      </c>
      <c r="H20" s="16">
        <v>84.1</v>
      </c>
      <c r="I20" s="12">
        <f t="shared" si="1"/>
        <v>42.05</v>
      </c>
      <c r="J20" s="26">
        <f t="shared" si="2"/>
        <v>87.25</v>
      </c>
    </row>
    <row r="21" spans="1:10" s="1" customFormat="1" ht="16.5" customHeight="1">
      <c r="A21" s="8">
        <v>18</v>
      </c>
      <c r="B21" s="13" t="s">
        <v>33</v>
      </c>
      <c r="C21" s="14" t="s">
        <v>12</v>
      </c>
      <c r="D21" s="15" t="s">
        <v>34</v>
      </c>
      <c r="E21" s="14" t="s">
        <v>36</v>
      </c>
      <c r="F21" s="12">
        <v>89.6</v>
      </c>
      <c r="G21" s="12">
        <f t="shared" si="0"/>
        <v>44.8</v>
      </c>
      <c r="H21" s="16">
        <v>86.92</v>
      </c>
      <c r="I21" s="12">
        <f t="shared" si="1"/>
        <v>43.46</v>
      </c>
      <c r="J21" s="26">
        <f t="shared" si="2"/>
        <v>88.25999999999999</v>
      </c>
    </row>
    <row r="22" spans="1:10" s="1" customFormat="1" ht="16.5" customHeight="1">
      <c r="A22" s="8">
        <v>19</v>
      </c>
      <c r="B22" s="13" t="s">
        <v>33</v>
      </c>
      <c r="C22" s="14" t="s">
        <v>12</v>
      </c>
      <c r="D22" s="15" t="s">
        <v>34</v>
      </c>
      <c r="E22" s="14" t="s">
        <v>37</v>
      </c>
      <c r="F22" s="12">
        <v>88</v>
      </c>
      <c r="G22" s="12">
        <f t="shared" si="0"/>
        <v>44</v>
      </c>
      <c r="H22" s="16">
        <v>84.2</v>
      </c>
      <c r="I22" s="12">
        <f t="shared" si="1"/>
        <v>42.1</v>
      </c>
      <c r="J22" s="26">
        <f t="shared" si="2"/>
        <v>86.1</v>
      </c>
    </row>
    <row r="23" spans="1:10" s="1" customFormat="1" ht="16.5" customHeight="1">
      <c r="A23" s="8">
        <v>20</v>
      </c>
      <c r="B23" s="13" t="s">
        <v>38</v>
      </c>
      <c r="C23" s="14" t="s">
        <v>12</v>
      </c>
      <c r="D23" s="15" t="s">
        <v>39</v>
      </c>
      <c r="E23" s="14" t="s">
        <v>40</v>
      </c>
      <c r="F23" s="12">
        <v>85.3</v>
      </c>
      <c r="G23" s="12">
        <f t="shared" si="0"/>
        <v>42.65</v>
      </c>
      <c r="H23" s="16">
        <v>84.12</v>
      </c>
      <c r="I23" s="12">
        <f t="shared" si="1"/>
        <v>42.06</v>
      </c>
      <c r="J23" s="26">
        <f t="shared" si="2"/>
        <v>84.71000000000001</v>
      </c>
    </row>
    <row r="24" spans="1:10" s="1" customFormat="1" ht="16.5" customHeight="1">
      <c r="A24" s="8">
        <v>21</v>
      </c>
      <c r="B24" s="13" t="s">
        <v>38</v>
      </c>
      <c r="C24" s="14" t="s">
        <v>12</v>
      </c>
      <c r="D24" s="15" t="s">
        <v>39</v>
      </c>
      <c r="E24" s="14" t="s">
        <v>41</v>
      </c>
      <c r="F24" s="12">
        <v>85.3</v>
      </c>
      <c r="G24" s="12">
        <f t="shared" si="0"/>
        <v>42.65</v>
      </c>
      <c r="H24" s="16">
        <v>86.2</v>
      </c>
      <c r="I24" s="12">
        <f t="shared" si="1"/>
        <v>43.1</v>
      </c>
      <c r="J24" s="26">
        <f t="shared" si="2"/>
        <v>85.75</v>
      </c>
    </row>
    <row r="25" spans="1:10" s="1" customFormat="1" ht="16.5" customHeight="1">
      <c r="A25" s="8">
        <v>22</v>
      </c>
      <c r="B25" s="13" t="s">
        <v>38</v>
      </c>
      <c r="C25" s="14" t="s">
        <v>12</v>
      </c>
      <c r="D25" s="15" t="s">
        <v>39</v>
      </c>
      <c r="E25" s="14" t="s">
        <v>42</v>
      </c>
      <c r="F25" s="12">
        <v>83</v>
      </c>
      <c r="G25" s="12">
        <f t="shared" si="0"/>
        <v>41.5</v>
      </c>
      <c r="H25" s="16">
        <v>84.1</v>
      </c>
      <c r="I25" s="12">
        <f t="shared" si="1"/>
        <v>42.05</v>
      </c>
      <c r="J25" s="26">
        <f t="shared" si="2"/>
        <v>83.55</v>
      </c>
    </row>
    <row r="26" spans="1:10" s="1" customFormat="1" ht="16.5" customHeight="1">
      <c r="A26" s="8">
        <v>23</v>
      </c>
      <c r="B26" s="13" t="s">
        <v>43</v>
      </c>
      <c r="C26" s="14" t="s">
        <v>12</v>
      </c>
      <c r="D26" s="15" t="s">
        <v>44</v>
      </c>
      <c r="E26" s="14" t="s">
        <v>45</v>
      </c>
      <c r="F26" s="12">
        <v>89.7</v>
      </c>
      <c r="G26" s="12">
        <f t="shared" si="0"/>
        <v>44.85</v>
      </c>
      <c r="H26" s="16">
        <v>87.74</v>
      </c>
      <c r="I26" s="12">
        <f t="shared" si="1"/>
        <v>43.87</v>
      </c>
      <c r="J26" s="26">
        <f t="shared" si="2"/>
        <v>88.72</v>
      </c>
    </row>
    <row r="27" spans="1:10" s="1" customFormat="1" ht="16.5" customHeight="1">
      <c r="A27" s="8">
        <v>24</v>
      </c>
      <c r="B27" s="13" t="s">
        <v>43</v>
      </c>
      <c r="C27" s="14" t="s">
        <v>12</v>
      </c>
      <c r="D27" s="15" t="s">
        <v>44</v>
      </c>
      <c r="E27" s="14" t="s">
        <v>46</v>
      </c>
      <c r="F27" s="12">
        <v>88.6</v>
      </c>
      <c r="G27" s="12">
        <f t="shared" si="0"/>
        <v>44.3</v>
      </c>
      <c r="H27" s="16">
        <v>88.46</v>
      </c>
      <c r="I27" s="12">
        <f t="shared" si="1"/>
        <v>44.23</v>
      </c>
      <c r="J27" s="26">
        <f t="shared" si="2"/>
        <v>88.53</v>
      </c>
    </row>
    <row r="28" spans="1:10" s="1" customFormat="1" ht="16.5" customHeight="1">
      <c r="A28" s="8">
        <v>25</v>
      </c>
      <c r="B28" s="13" t="s">
        <v>43</v>
      </c>
      <c r="C28" s="14" t="s">
        <v>12</v>
      </c>
      <c r="D28" s="15" t="s">
        <v>44</v>
      </c>
      <c r="E28" s="14" t="s">
        <v>47</v>
      </c>
      <c r="F28" s="12">
        <v>88.3</v>
      </c>
      <c r="G28" s="12">
        <f t="shared" si="0"/>
        <v>44.15</v>
      </c>
      <c r="H28" s="16">
        <v>84.84</v>
      </c>
      <c r="I28" s="12">
        <f t="shared" si="1"/>
        <v>42.42</v>
      </c>
      <c r="J28" s="26">
        <f t="shared" si="2"/>
        <v>86.57</v>
      </c>
    </row>
    <row r="29" spans="1:10" s="1" customFormat="1" ht="16.5" customHeight="1">
      <c r="A29" s="8">
        <v>26</v>
      </c>
      <c r="B29" s="13" t="s">
        <v>48</v>
      </c>
      <c r="C29" s="14" t="s">
        <v>12</v>
      </c>
      <c r="D29" s="17" t="s">
        <v>49</v>
      </c>
      <c r="E29" s="14" t="s">
        <v>50</v>
      </c>
      <c r="F29" s="12">
        <v>83.6</v>
      </c>
      <c r="G29" s="12">
        <f t="shared" si="0"/>
        <v>41.8</v>
      </c>
      <c r="H29" s="16">
        <v>86.7</v>
      </c>
      <c r="I29" s="12">
        <f t="shared" si="1"/>
        <v>43.35</v>
      </c>
      <c r="J29" s="26">
        <f t="shared" si="2"/>
        <v>85.15</v>
      </c>
    </row>
    <row r="30" spans="1:10" s="1" customFormat="1" ht="16.5" customHeight="1">
      <c r="A30" s="8">
        <v>27</v>
      </c>
      <c r="B30" s="13" t="s">
        <v>48</v>
      </c>
      <c r="C30" s="14" t="s">
        <v>12</v>
      </c>
      <c r="D30" s="15" t="s">
        <v>49</v>
      </c>
      <c r="E30" s="14" t="s">
        <v>51</v>
      </c>
      <c r="F30" s="12">
        <v>83.1</v>
      </c>
      <c r="G30" s="12">
        <f t="shared" si="0"/>
        <v>41.55</v>
      </c>
      <c r="H30" s="16">
        <v>85.88</v>
      </c>
      <c r="I30" s="12">
        <f t="shared" si="1"/>
        <v>42.94</v>
      </c>
      <c r="J30" s="26">
        <f t="shared" si="2"/>
        <v>84.49</v>
      </c>
    </row>
    <row r="31" spans="1:10" s="1" customFormat="1" ht="16.5" customHeight="1">
      <c r="A31" s="8">
        <v>28</v>
      </c>
      <c r="B31" s="13" t="s">
        <v>48</v>
      </c>
      <c r="C31" s="14" t="s">
        <v>12</v>
      </c>
      <c r="D31" s="15" t="s">
        <v>49</v>
      </c>
      <c r="E31" s="14" t="s">
        <v>52</v>
      </c>
      <c r="F31" s="12">
        <v>82.6</v>
      </c>
      <c r="G31" s="12">
        <f t="shared" si="0"/>
        <v>41.3</v>
      </c>
      <c r="H31" s="16">
        <v>86.4</v>
      </c>
      <c r="I31" s="12">
        <f t="shared" si="1"/>
        <v>43.2</v>
      </c>
      <c r="J31" s="26">
        <f t="shared" si="2"/>
        <v>84.5</v>
      </c>
    </row>
    <row r="32" spans="1:10" s="1" customFormat="1" ht="16.5" customHeight="1">
      <c r="A32" s="8">
        <v>29</v>
      </c>
      <c r="B32" s="13" t="s">
        <v>48</v>
      </c>
      <c r="C32" s="14" t="s">
        <v>12</v>
      </c>
      <c r="D32" s="15" t="s">
        <v>49</v>
      </c>
      <c r="E32" s="14" t="s">
        <v>53</v>
      </c>
      <c r="F32" s="12">
        <v>79.7</v>
      </c>
      <c r="G32" s="12">
        <f t="shared" si="0"/>
        <v>39.85</v>
      </c>
      <c r="H32" s="16">
        <v>82.92</v>
      </c>
      <c r="I32" s="12">
        <f t="shared" si="1"/>
        <v>41.46</v>
      </c>
      <c r="J32" s="26">
        <f t="shared" si="2"/>
        <v>81.31</v>
      </c>
    </row>
    <row r="33" spans="1:10" s="1" customFormat="1" ht="16.5" customHeight="1">
      <c r="A33" s="8">
        <v>30</v>
      </c>
      <c r="B33" s="13" t="s">
        <v>48</v>
      </c>
      <c r="C33" s="14" t="s">
        <v>12</v>
      </c>
      <c r="D33" s="15" t="s">
        <v>49</v>
      </c>
      <c r="E33" s="14" t="s">
        <v>54</v>
      </c>
      <c r="F33" s="12">
        <v>79.4</v>
      </c>
      <c r="G33" s="12">
        <f t="shared" si="0"/>
        <v>39.7</v>
      </c>
      <c r="H33" s="16">
        <v>81.94</v>
      </c>
      <c r="I33" s="12">
        <f t="shared" si="1"/>
        <v>40.97</v>
      </c>
      <c r="J33" s="26">
        <f t="shared" si="2"/>
        <v>80.67</v>
      </c>
    </row>
    <row r="34" spans="1:10" s="1" customFormat="1" ht="16.5" customHeight="1">
      <c r="A34" s="18">
        <v>31</v>
      </c>
      <c r="B34" s="19" t="s">
        <v>48</v>
      </c>
      <c r="C34" s="20" t="s">
        <v>12</v>
      </c>
      <c r="D34" s="21" t="s">
        <v>49</v>
      </c>
      <c r="E34" s="20" t="s">
        <v>55</v>
      </c>
      <c r="F34" s="22">
        <v>79.1</v>
      </c>
      <c r="G34" s="22">
        <f t="shared" si="0"/>
        <v>39.55</v>
      </c>
      <c r="H34" s="23">
        <v>0</v>
      </c>
      <c r="I34" s="22">
        <f t="shared" si="1"/>
        <v>0</v>
      </c>
      <c r="J34" s="27">
        <f t="shared" si="2"/>
        <v>39.55</v>
      </c>
    </row>
  </sheetData>
  <sheetProtection/>
  <mergeCells count="9">
    <mergeCell ref="A1:J1"/>
    <mergeCell ref="F2:G2"/>
    <mergeCell ref="H2:I2"/>
    <mergeCell ref="A2:A3"/>
    <mergeCell ref="B2:B3"/>
    <mergeCell ref="C2:C3"/>
    <mergeCell ref="D2:D3"/>
    <mergeCell ref="E2:E3"/>
    <mergeCell ref="J2:J3"/>
  </mergeCells>
  <printOptions horizontalCentered="1"/>
  <pageMargins left="0.03937007874015748" right="0.03937007874015748" top="0.3937007874015748" bottom="0.3937007874015748" header="0.03937007874015748" footer="0.03937007874015748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月下</cp:lastModifiedBy>
  <cp:lastPrinted>2021-07-23T08:06:05Z</cp:lastPrinted>
  <dcterms:created xsi:type="dcterms:W3CDTF">2016-08-03T08:18:28Z</dcterms:created>
  <dcterms:modified xsi:type="dcterms:W3CDTF">2024-06-18T10:08:42Z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632993BD3E0040A2B69ED2B0BD7A5FE6_13</vt:lpwstr>
  </property>
</Properties>
</file>