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firstSheet="2" activeTab="2"/>
  </bookViews>
  <sheets>
    <sheet name="空缺岗位统计" sheetId="10" state="hidden" r:id="rId1"/>
    <sheet name="招聘计划表 (2)" sheetId="15" state="hidden" r:id="rId2"/>
    <sheet name="招聘计划表" sheetId="11" r:id="rId3"/>
    <sheet name="招聘计划表含物业项目经理 (2)" sheetId="16" state="hidden" r:id="rId4"/>
    <sheet name="年度招聘计划编排" sheetId="13" state="hidden" r:id="rId5"/>
    <sheet name="2021劳务派遣调整计划" sheetId="7" state="hidden" r:id="rId6"/>
    <sheet name="劳务派遣薪酬成本测算" sheetId="8" state="hidden" r:id="rId7"/>
    <sheet name="招聘计划（2021.8.10-2021.12.30）" sheetId="5" state="hidden" r:id="rId8"/>
    <sheet name="见习生招聘计划" sheetId="6" state="hidden" r:id="rId9"/>
    <sheet name="社招 (终版)" sheetId="3" state="hidden" r:id="rId10"/>
    <sheet name="社招" sheetId="2" state="hidden" r:id="rId11"/>
  </sheets>
  <externalReferences>
    <externalReference r:id="rId13"/>
  </externalReferences>
  <definedNames>
    <definedName name="_xlnm._FilterDatabase" localSheetId="1" hidden="1">'招聘计划表 (2)'!$A$3:$J$45</definedName>
    <definedName name="_xlnm._FilterDatabase" localSheetId="3" hidden="1">'招聘计划表含物业项目经理 (2)'!$A$3:$L$36</definedName>
    <definedName name="_xlnm._FilterDatabase" localSheetId="5" hidden="1">'2021劳务派遣调整计划'!$3:$21</definedName>
    <definedName name="_xlnm._FilterDatabase" localSheetId="9" hidden="1">'社招 (终版)'!$A$3:$J$77</definedName>
    <definedName name="_xlnm._FilterDatabase" localSheetId="10" hidden="1">社招!$A$3:$J$74</definedName>
    <definedName name="_xlnm._FilterDatabase" localSheetId="6" hidden="1">劳务派遣薪酬成本测算!$2:$20</definedName>
    <definedName name="_xlnm._FilterDatabase" localSheetId="2" hidden="1">招聘计划表!$A$3:$H$5</definedName>
    <definedName name="_xlnm.Print_Area" localSheetId="5">'2021劳务派遣调整计划'!$A$1:$H$21</definedName>
    <definedName name="_xlnm.Print_Area" localSheetId="8">见习生招聘计划!$A$1:$J$12</definedName>
    <definedName name="_xlnm.Print_Area" localSheetId="6">劳务派遣薪酬成本测算!$A$1:$G$20</definedName>
    <definedName name="_xlnm.Print_Area" localSheetId="7">'招聘计划（2021.8.10-2021.12.30）'!$A$1:$K$34</definedName>
    <definedName name="_xlnm.Print_Area" localSheetId="2">招聘计划表!$A$1:$H$5</definedName>
    <definedName name="_xlnm.Print_Area" localSheetId="3">'招聘计划表含物业项目经理 (2)'!$A$1:$L$36</definedName>
    <definedName name="_xlnm.Print_Titles" localSheetId="5">'2021劳务派遣调整计划'!$1:$4</definedName>
    <definedName name="_xlnm.Print_Titles" localSheetId="0">空缺岗位统计!$1:$2</definedName>
    <definedName name="_xlnm.Print_Titles" localSheetId="6">劳务派遣薪酬成本测算!$1:$3</definedName>
    <definedName name="_xlnm.Print_Titles" localSheetId="10">社招!$1:$3</definedName>
    <definedName name="_xlnm.Print_Titles" localSheetId="9">'社招 (终版)'!$1:$3</definedName>
    <definedName name="_xlnm.Print_Titles" localSheetId="7">'招聘计划（2021.8.10-2021.12.30）'!$3:$3</definedName>
    <definedName name="_xlnm.Print_Titles" localSheetId="2">招聘计划表!$1:$3</definedName>
    <definedName name="_xlnm.Print_Titles" localSheetId="1">'招聘计划表 (2)'!$1:$3</definedName>
    <definedName name="_xlnm.Print_Titles" localSheetId="3">'招聘计划表含物业项目经理 (2)'!$1:$4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Administrator</author>
  </authors>
  <commentList>
    <comment ref="F3" authorId="0">
      <text>
        <r>
          <rPr>
            <b/>
            <sz val="9"/>
            <rFont val="宋体"/>
            <charset val="134"/>
          </rPr>
          <t>Administrator:</t>
        </r>
        <r>
          <rPr>
            <sz val="9"/>
            <rFont val="宋体"/>
            <charset val="134"/>
          </rPr>
          <t xml:space="preserve">
请分点描述</t>
        </r>
      </text>
    </comment>
    <comment ref="G3" authorId="0">
      <text>
        <r>
          <rPr>
            <b/>
            <sz val="9"/>
            <rFont val="宋体"/>
            <charset val="134"/>
          </rPr>
          <t>Administrator:</t>
        </r>
        <r>
          <rPr>
            <sz val="9"/>
            <rFont val="宋体"/>
            <charset val="134"/>
          </rPr>
          <t xml:space="preserve">
性别、年龄、专业、工作经验、专业技能、管理经验等要求，请分点描述。</t>
        </r>
      </text>
    </comment>
    <comment ref="H3" authorId="0">
      <text>
        <r>
          <rPr>
            <b/>
            <sz val="9"/>
            <rFont val="宋体"/>
            <charset val="134"/>
          </rPr>
          <t>Administrator:</t>
        </r>
        <r>
          <rPr>
            <sz val="9"/>
            <rFont val="宋体"/>
            <charset val="134"/>
          </rPr>
          <t xml:space="preserve">
薪酬范围，社保公积金等</t>
        </r>
      </text>
    </comment>
    <comment ref="I3" authorId="0">
      <text>
        <r>
          <rPr>
            <sz val="9"/>
            <rFont val="宋体"/>
            <charset val="134"/>
          </rPr>
          <t>公开招聘，内部竞聘</t>
        </r>
      </text>
    </comment>
  </commentList>
</comments>
</file>

<file path=xl/comments2.xml><?xml version="1.0" encoding="utf-8"?>
<comments xmlns="http://schemas.openxmlformats.org/spreadsheetml/2006/main">
  <authors>
    <author>Administrator</author>
  </authors>
  <commentList>
    <comment ref="F3" authorId="0">
      <text>
        <r>
          <rPr>
            <b/>
            <sz val="9"/>
            <rFont val="宋体"/>
            <charset val="134"/>
          </rPr>
          <t>Administrator:</t>
        </r>
        <r>
          <rPr>
            <sz val="9"/>
            <rFont val="宋体"/>
            <charset val="134"/>
          </rPr>
          <t xml:space="preserve">
请分点描述</t>
        </r>
      </text>
    </comment>
    <comment ref="G3" authorId="0">
      <text>
        <r>
          <rPr>
            <b/>
            <sz val="9"/>
            <rFont val="宋体"/>
            <charset val="134"/>
          </rPr>
          <t>Administrator:</t>
        </r>
        <r>
          <rPr>
            <sz val="9"/>
            <rFont val="宋体"/>
            <charset val="134"/>
          </rPr>
          <t xml:space="preserve">
性别、年龄、专业、工作经验、专业技能、管理经验等要求，请分点描述。</t>
        </r>
      </text>
    </comment>
    <comment ref="H3" authorId="0">
      <text>
        <r>
          <rPr>
            <b/>
            <sz val="9"/>
            <rFont val="宋体"/>
            <charset val="134"/>
          </rPr>
          <t>Administrator:</t>
        </r>
        <r>
          <rPr>
            <sz val="9"/>
            <rFont val="宋体"/>
            <charset val="134"/>
          </rPr>
          <t xml:space="preserve">
薪酬范围，社保公积金等</t>
        </r>
      </text>
    </comment>
  </commentList>
</comments>
</file>

<file path=xl/comments3.xml><?xml version="1.0" encoding="utf-8"?>
<comments xmlns="http://schemas.openxmlformats.org/spreadsheetml/2006/main">
  <authors>
    <author>Administrator</author>
  </authors>
  <commentList>
    <comment ref="F3" authorId="0">
      <text>
        <r>
          <rPr>
            <b/>
            <sz val="9"/>
            <rFont val="宋体"/>
            <charset val="134"/>
          </rPr>
          <t>Administrator:</t>
        </r>
        <r>
          <rPr>
            <sz val="9"/>
            <rFont val="宋体"/>
            <charset val="134"/>
          </rPr>
          <t xml:space="preserve">
请分点描述</t>
        </r>
      </text>
    </comment>
    <comment ref="G3" authorId="0">
      <text>
        <r>
          <rPr>
            <b/>
            <sz val="9"/>
            <rFont val="宋体"/>
            <charset val="134"/>
          </rPr>
          <t>Administrator:</t>
        </r>
        <r>
          <rPr>
            <sz val="9"/>
            <rFont val="宋体"/>
            <charset val="134"/>
          </rPr>
          <t xml:space="preserve">
性别、年龄、专业、工作经验、专业技能、管理经验等要求，请分点描述。</t>
        </r>
      </text>
    </comment>
    <comment ref="H3" authorId="0">
      <text>
        <r>
          <rPr>
            <b/>
            <sz val="9"/>
            <rFont val="宋体"/>
            <charset val="134"/>
          </rPr>
          <t>Administrator:</t>
        </r>
        <r>
          <rPr>
            <sz val="9"/>
            <rFont val="宋体"/>
            <charset val="134"/>
          </rPr>
          <t xml:space="preserve">
薪酬范围，社保公积金等</t>
        </r>
      </text>
    </comment>
    <comment ref="I3" authorId="0">
      <text>
        <r>
          <rPr>
            <sz val="9"/>
            <rFont val="宋体"/>
            <charset val="134"/>
          </rPr>
          <t>公开招聘，内部竞聘</t>
        </r>
      </text>
    </comment>
  </commentList>
</comments>
</file>

<file path=xl/comments4.xml><?xml version="1.0" encoding="utf-8"?>
<comments xmlns="http://schemas.openxmlformats.org/spreadsheetml/2006/main">
  <authors>
    <author>Administrator</author>
  </authors>
  <commentList>
    <comment ref="F3" authorId="0">
      <text>
        <r>
          <rPr>
            <b/>
            <sz val="9"/>
            <rFont val="宋体"/>
            <charset val="134"/>
          </rPr>
          <t>Administrator:</t>
        </r>
        <r>
          <rPr>
            <sz val="9"/>
            <rFont val="宋体"/>
            <charset val="134"/>
          </rPr>
          <t xml:space="preserve">
请分点描述</t>
        </r>
      </text>
    </comment>
    <comment ref="G3" authorId="0">
      <text>
        <r>
          <rPr>
            <b/>
            <sz val="9"/>
            <rFont val="宋体"/>
            <charset val="134"/>
          </rPr>
          <t>Administrator:</t>
        </r>
        <r>
          <rPr>
            <sz val="9"/>
            <rFont val="宋体"/>
            <charset val="134"/>
          </rPr>
          <t xml:space="preserve">
性别、年龄、专业、工作经验、专业技能、管理经验等要求，请分点描述。</t>
        </r>
      </text>
    </comment>
    <comment ref="H3" authorId="0">
      <text>
        <r>
          <rPr>
            <b/>
            <sz val="9"/>
            <rFont val="宋体"/>
            <charset val="134"/>
          </rPr>
          <t>Administrator:</t>
        </r>
        <r>
          <rPr>
            <sz val="9"/>
            <rFont val="宋体"/>
            <charset val="134"/>
          </rPr>
          <t xml:space="preserve">
薪酬范围，社保公积金等</t>
        </r>
      </text>
    </comment>
    <comment ref="I3" authorId="0">
      <text>
        <r>
          <rPr>
            <sz val="9"/>
            <rFont val="宋体"/>
            <charset val="134"/>
          </rPr>
          <t>公开招聘，内部竞聘</t>
        </r>
      </text>
    </comment>
  </commentList>
</comments>
</file>

<file path=xl/comments5.xml><?xml version="1.0" encoding="utf-8"?>
<comments xmlns="http://schemas.openxmlformats.org/spreadsheetml/2006/main">
  <authors>
    <author>Administrator</author>
  </authors>
  <commentList>
    <comment ref="F3" authorId="0">
      <text>
        <r>
          <rPr>
            <b/>
            <sz val="9"/>
            <rFont val="宋体"/>
            <charset val="134"/>
          </rPr>
          <t>Administrator:</t>
        </r>
        <r>
          <rPr>
            <sz val="9"/>
            <rFont val="宋体"/>
            <charset val="134"/>
          </rPr>
          <t xml:space="preserve">
请分点描述</t>
        </r>
      </text>
    </comment>
    <comment ref="G3" authorId="0">
      <text>
        <r>
          <rPr>
            <b/>
            <sz val="9"/>
            <rFont val="宋体"/>
            <charset val="134"/>
          </rPr>
          <t>Administrator:</t>
        </r>
        <r>
          <rPr>
            <sz val="9"/>
            <rFont val="宋体"/>
            <charset val="134"/>
          </rPr>
          <t xml:space="preserve">
性别、年龄、专业、工作经验、专业技能、管理经验等要求，请分点描述。</t>
        </r>
      </text>
    </comment>
    <comment ref="H3" authorId="0">
      <text>
        <r>
          <rPr>
            <b/>
            <sz val="9"/>
            <rFont val="宋体"/>
            <charset val="134"/>
          </rPr>
          <t>Administrator:</t>
        </r>
        <r>
          <rPr>
            <sz val="9"/>
            <rFont val="宋体"/>
            <charset val="134"/>
          </rPr>
          <t xml:space="preserve">
薪酬范围，社保公积金等</t>
        </r>
      </text>
    </comment>
    <comment ref="I3" authorId="0">
      <text>
        <r>
          <rPr>
            <sz val="9"/>
            <rFont val="宋体"/>
            <charset val="134"/>
          </rPr>
          <t>公开招聘，内部竞聘</t>
        </r>
      </text>
    </comment>
  </commentList>
</comments>
</file>

<file path=xl/comments6.xml><?xml version="1.0" encoding="utf-8"?>
<comments xmlns="http://schemas.openxmlformats.org/spreadsheetml/2006/main">
  <authors>
    <author>Administrator</author>
  </authors>
  <commentList>
    <comment ref="F3" authorId="0">
      <text>
        <r>
          <rPr>
            <b/>
            <sz val="9"/>
            <rFont val="宋体"/>
            <charset val="134"/>
          </rPr>
          <t>Administrator:</t>
        </r>
        <r>
          <rPr>
            <sz val="9"/>
            <rFont val="宋体"/>
            <charset val="134"/>
          </rPr>
          <t xml:space="preserve">
请分点描述</t>
        </r>
      </text>
    </comment>
    <comment ref="G3" authorId="0">
      <text>
        <r>
          <rPr>
            <b/>
            <sz val="9"/>
            <rFont val="宋体"/>
            <charset val="134"/>
          </rPr>
          <t>Administrator:</t>
        </r>
        <r>
          <rPr>
            <sz val="9"/>
            <rFont val="宋体"/>
            <charset val="134"/>
          </rPr>
          <t xml:space="preserve">
性别、年龄、专业、工作经验、专业技能、管理经验等要求，请分点描述。</t>
        </r>
      </text>
    </comment>
    <comment ref="H3" authorId="0">
      <text>
        <r>
          <rPr>
            <b/>
            <sz val="9"/>
            <rFont val="宋体"/>
            <charset val="134"/>
          </rPr>
          <t>Administrator:</t>
        </r>
        <r>
          <rPr>
            <sz val="9"/>
            <rFont val="宋体"/>
            <charset val="134"/>
          </rPr>
          <t xml:space="preserve">
薪酬范围，社保公积金等</t>
        </r>
      </text>
    </comment>
    <comment ref="I3" authorId="0">
      <text>
        <r>
          <rPr>
            <sz val="9"/>
            <rFont val="宋体"/>
            <charset val="134"/>
          </rPr>
          <t>公开招聘，内部竞聘</t>
        </r>
      </text>
    </comment>
  </commentList>
</comments>
</file>

<file path=xl/comments7.xml><?xml version="1.0" encoding="utf-8"?>
<comments xmlns="http://schemas.openxmlformats.org/spreadsheetml/2006/main">
  <authors>
    <author>Administrator</author>
  </authors>
  <commentList>
    <comment ref="F3" authorId="0">
      <text>
        <r>
          <rPr>
            <b/>
            <sz val="9"/>
            <rFont val="宋体"/>
            <charset val="134"/>
          </rPr>
          <t>Administrator:</t>
        </r>
        <r>
          <rPr>
            <sz val="9"/>
            <rFont val="宋体"/>
            <charset val="134"/>
          </rPr>
          <t xml:space="preserve">
请分点描述</t>
        </r>
      </text>
    </comment>
    <comment ref="G3" authorId="0">
      <text>
        <r>
          <rPr>
            <b/>
            <sz val="9"/>
            <rFont val="宋体"/>
            <charset val="134"/>
          </rPr>
          <t>Administrator:</t>
        </r>
        <r>
          <rPr>
            <sz val="9"/>
            <rFont val="宋体"/>
            <charset val="134"/>
          </rPr>
          <t xml:space="preserve">
性别、年龄、专业、工作经验、专业技能、管理经验等要求，请分点描述。</t>
        </r>
      </text>
    </comment>
    <comment ref="H3" authorId="0">
      <text>
        <r>
          <rPr>
            <b/>
            <sz val="9"/>
            <rFont val="宋体"/>
            <charset val="134"/>
          </rPr>
          <t>Administrator:</t>
        </r>
        <r>
          <rPr>
            <sz val="9"/>
            <rFont val="宋体"/>
            <charset val="134"/>
          </rPr>
          <t xml:space="preserve">
薪酬范围，社保公积金等</t>
        </r>
      </text>
    </comment>
    <comment ref="I3" authorId="0">
      <text>
        <r>
          <rPr>
            <sz val="9"/>
            <rFont val="宋体"/>
            <charset val="134"/>
          </rPr>
          <t>公开招聘，内部竞聘</t>
        </r>
      </text>
    </comment>
  </commentList>
</comments>
</file>

<file path=xl/sharedStrings.xml><?xml version="1.0" encoding="utf-8"?>
<sst xmlns="http://schemas.openxmlformats.org/spreadsheetml/2006/main" count="1682" uniqueCount="651">
  <si>
    <t>新发展集团2022年度空缺岗位统计表</t>
  </si>
  <si>
    <t>序号</t>
  </si>
  <si>
    <t>部门/子公司</t>
  </si>
  <si>
    <t>职位名称</t>
  </si>
  <si>
    <t>招聘人数</t>
  </si>
  <si>
    <t>用工方式</t>
  </si>
  <si>
    <t>备注</t>
  </si>
  <si>
    <t>综合管理中心</t>
  </si>
  <si>
    <t>总监/部长</t>
  </si>
  <si>
    <t>行政管理岗</t>
  </si>
  <si>
    <t>档案管理员</t>
  </si>
  <si>
    <t>人力资源中心</t>
  </si>
  <si>
    <t>经营管理岗</t>
  </si>
  <si>
    <t>招聘培训岗</t>
  </si>
  <si>
    <t>财务管理中心</t>
  </si>
  <si>
    <t>总监</t>
  </si>
  <si>
    <t>部长</t>
  </si>
  <si>
    <t>投资管理中心</t>
  </si>
  <si>
    <t>运营管理岗</t>
  </si>
  <si>
    <t>融资部</t>
  </si>
  <si>
    <t>融资部长</t>
  </si>
  <si>
    <t>融资管理岗</t>
  </si>
  <si>
    <t>审计法务部</t>
  </si>
  <si>
    <t>法务管理岗</t>
  </si>
  <si>
    <t>风控审计岗</t>
  </si>
  <si>
    <t>测绘公司</t>
  </si>
  <si>
    <t>测量员</t>
  </si>
  <si>
    <t>资料员</t>
  </si>
  <si>
    <t>丰硕农投公司</t>
  </si>
  <si>
    <t>经理</t>
  </si>
  <si>
    <t>经营管理层</t>
  </si>
  <si>
    <t>总经理</t>
  </si>
  <si>
    <t>综合管理部</t>
  </si>
  <si>
    <t>副部长</t>
  </si>
  <si>
    <t>行政人事岗</t>
  </si>
  <si>
    <t>经营管理部</t>
  </si>
  <si>
    <t>土建造价岗</t>
  </si>
  <si>
    <t>安装造价岗</t>
  </si>
  <si>
    <t>成本计划管理岗</t>
  </si>
  <si>
    <t>招投标管理岗</t>
  </si>
  <si>
    <t>劳资管理岗</t>
  </si>
  <si>
    <t>工程管理部</t>
  </si>
  <si>
    <t>项目管理员</t>
  </si>
  <si>
    <t>资料管理岗</t>
  </si>
  <si>
    <t>质量安全部</t>
  </si>
  <si>
    <t>安全管理岗</t>
  </si>
  <si>
    <t>项目部</t>
  </si>
  <si>
    <t>项目经理</t>
  </si>
  <si>
    <t>劳务派遣</t>
  </si>
  <si>
    <t>施工员</t>
  </si>
  <si>
    <t>福淼水务公司</t>
  </si>
  <si>
    <t>收费员</t>
  </si>
  <si>
    <t>福港房开公司</t>
  </si>
  <si>
    <t>销售主管</t>
  </si>
  <si>
    <t>合计</t>
  </si>
  <si>
    <t>备注：本表统计截止2.28为止，按招聘计划无候选人的空缺岗位。</t>
  </si>
  <si>
    <t>新发展集团2022年度招聘计划表</t>
  </si>
  <si>
    <t>填报日期：2022年2月28日</t>
  </si>
  <si>
    <t>岗位职责</t>
  </si>
  <si>
    <t>任职要求</t>
  </si>
  <si>
    <t>薪酬福利</t>
  </si>
  <si>
    <t>招聘方式</t>
  </si>
  <si>
    <t xml:space="preserve">1.党建管理：负责集团党群工作与纪检监察，主要职能包括：党建宣传、思想建设、党组建设、工青团妇、企业文化、党风廉政建设、纪检监察等。；
2.行政后勤管理：负责集团行政管理、后勤管理及董事会相关工作，主要职能包括：董事会工作、行政后勤；
3.信息化管理：负责集团的信息化系统建设，并负责日常运营维护；
4.文秘管理：负责集团机要文件、印章的管理；
5.档案管理：建立和完善集团的档案管理体系，并负责日常的档案管理；
6.车辆管理：负责集团驾驶员和车辆管理工作，主要职能包括车辆管理、驾驶员管理。
</t>
  </si>
  <si>
    <t>1.中共党员优先，40岁以下（含），大学本科及以上学历，行政管理、企业管理等相关专业。；
2.8年以上相关工作经验，其中3年以上同岗位工作经验；
3.掌握党章、党的组织制度等党的基本知识。熟悉国家和地方的政策、法规。能熟练处理公文、档案、会议以及其他相关行政事务。具备较好的调查、分析事件的能力。熟练使用办公软件。</t>
  </si>
  <si>
    <t>基本薪资7000-10000
绩效工资按基本薪资20%-30%</t>
  </si>
  <si>
    <t>社招</t>
  </si>
  <si>
    <t>1.负责拟写公司行政文稿、领导讲话、会议记录、会议方案、新闻稿件等综合材料；
2.负责企业文化培育工作；
3.负责来访接待、内外协调联络及协助处理外事活动； 
4.负责各类文件档案的整理及保管工作； 
5.负责后勤服务工作；
6.负责公司开办，证照变更、注销、年审等工作；
7.负责监督、管理公司内部网与OA系统使用及有效运行；
8.完成领导交办的其他工作。</t>
  </si>
  <si>
    <t>1.年龄35岁以下，身体健康，大学专科及以上学历，汉语言文学、行政管理、行政文秘等相关专业；
2.具有良好的沟通、表达能力，工作细心、有耐心，抗压能力强；
3.扎实的文字功底，熟悉公文写作、会议纪要、领导讲话稿等综合文秘工作；
4.3年以上企业或党政机关办公室综合文稿写作岗位相关工作经验，在公开刊物发表过文稿者条件可适当放宽；
5.中共党员优先。</t>
  </si>
  <si>
    <t>3500-4000
五险一金
双休
绩效奖金</t>
  </si>
  <si>
    <t>党建管理岗</t>
  </si>
  <si>
    <t>1.负责公司党建体系建设，建立、完善党建相关制度、流程；
2.拟定公司党建工作计划并推动实施；
3.党支委“三会一课”、“主题党日”活动、党员发展、组织生活会、换届选举等党建工作的组织实施；
4.党支部各类文件的撰写、印发；
5.党内各类数据报表的整理、统计及党建工作档案的整理、归档；
6.协助团组织、工会建设；
7.协助行政管理、企业文化建设、纪检等工作；
8.负责公司产品相关活动广告位设计，热点宣传设计，做好公司宣传、活动策划工作；
9.深入集团各部门及子公司的工作一线，发掘典型人物与典型案例，结合建设企业文化的需要，进行收集整理与传播，弘扬优秀的企业精神；
10.协助部门其他工作。</t>
  </si>
  <si>
    <t>1.中共党员，年龄35岁以下，身体健康，全日制大学专科及以上学历，汉语言文学、行政管理、思想政治教育、政法文史等相关专业；
2.熟悉党的相关理论知识，了解党务工作要求与流程，2年及以上企业或党政机关党务工作经验；
3.具备良好的语言文字表达能力、人际沟通能力、组织协调能力和抗压能力；
4.熟练使用办公自动化软件，具备良好的数据统计和公文写作能力；
5.工作积极主动、勇于承担、作风严谨，细心、耐心、认真。</t>
  </si>
  <si>
    <t>4000-4500
五险一金
双休
绩效奖金</t>
  </si>
  <si>
    <t>档案管理岗</t>
  </si>
  <si>
    <t>1.参与集团档案管理流程的建立、实施和优化。
2.负责根据集团档案工作规划和年度计划，编制和实施集团的档案工作规划和年度计划。
3.负责贯彻落实集团关于档案工作的制度标准。
4.指导、检查和考核集团各部门和下属单位的档案工作，并做好监督和检查。
5.负责集团档案室的日常管理，集中统一保管集团形成的各类档案，推动下属单位档案库房建设。
6.负责定期对已入库档案进行管理和维护，确保档案未出现损毁或丢失。
7.负责档案数据收集和分析，定期提供数据分析等相关报表。</t>
  </si>
  <si>
    <t>1.35岁以下，档案管理、计算机、文秘等相关专业，本科及以上学历，经验丰富、能力出众者可适当放宽要求；
2.3年及以上档案管理等相关工作经验，能力出众者可适当放宽要求；
3.具备相应的档案管理、文书撰写知识。熟练掌握档案管理相关知识。</t>
  </si>
  <si>
    <t>1.企业战略管理、经营计划管理；
2.企业组织绩效管理；
3.督查督办（经营、运营类）及其他日常工作。</t>
  </si>
  <si>
    <t>35岁及以下，大学本科及以上学历，企业管理、工商管理、人力资源等相关专业，3年以上人员招聘、培训，人力资源规划和体系建设经验，熟悉人力资源规划、人力资源体系建设等知识。</t>
  </si>
  <si>
    <t>基本薪资3500-4500
绩效工资按基本薪资20%-30%</t>
  </si>
  <si>
    <t>1.参与集团人力资源体系建设、人力资源规划；
2.集团公司招聘管理、培训管理及其他日常工作。</t>
  </si>
  <si>
    <t>1.负责集团公司财务管理体系建设；
2.负责集团公司全面预算管理、资金管理；
3.负责财务分析、会计核算、出纳管理、税务管理、融资管理及其他日常工作。</t>
  </si>
  <si>
    <t>1.中共党员优先，35岁以上，持有中级以上会计师职称证书；
2.财务管理、会计等相关专业，本科及以上学历，10年以上同岗位相关工作经验；
3.熟悉国家金融政策、会计政策，熟悉房地产企业财务制度及流程，熟悉财务分析的相关知识，熟悉会计电算化，精通相关财税法律法规。</t>
  </si>
  <si>
    <t>基本薪资9000-10000
绩效工资按基本薪资20%-30%</t>
  </si>
  <si>
    <t>财务管理部部长</t>
  </si>
  <si>
    <t>1.负责协助中心总监分管集团公司财务管理体系建设；
2.负责集团公司全面预算管理、资金管理；
3.负责财务分析、会计核算、税务管理及其他日常工作。</t>
  </si>
  <si>
    <t>35岁以上，财务管理、会计等相关专业本科以上学历，6年以上同岗位相关工作经验，熟悉国家金融政策、会计政策，熟悉房地产企业财务制度及流程，熟悉财务分析的相关知识，熟悉会计电算化，精通相关财税法律法规。</t>
  </si>
  <si>
    <t>出纳</t>
  </si>
  <si>
    <t>负责银行对账工作，办理现金收付和银行结算业务，管理银行账户的年审、维护工作，做好货币资金核算、工资核发、票据管理及其他日常工作。</t>
  </si>
  <si>
    <t>22岁以上，财务管理、会计等相关专业专科以上学历，具有会计从业资格，1年以上财务工作经验，熟悉国家会计政策、会计电算化、相关财税法律法规。</t>
  </si>
  <si>
    <t>基本薪资3500-4000
绩效工资按基本薪资20%-30%</t>
  </si>
  <si>
    <t>1.审核集团年度、季度、月度融资计划。
2.审核集团各类投资项目的融资方案。
3.指导融资担保工作。
4.指导拓展、维护和管理各类融资渠道，推进各项融资方式的落实。
5.审核月度还款计划与撤销抵押规划。
6.审核融资可研报告。
7.其他日常工作。</t>
  </si>
  <si>
    <t>35岁以下，财务管理、会计、管理、金融等相关专业本科以上学历，6年以上同岗位相关工作经验，熟悉国家金融政策、企业财务制度及流程、熟悉银行贷款的相关制度和流程、熟悉各种融资渠道和方式。</t>
  </si>
  <si>
    <t>基本薪资7000-8000
绩效工资按基本薪资20%-30%</t>
  </si>
  <si>
    <t>1.负责根据集团融资需求编制和实施集团年度、季度、月度融资目标与计划。
2.负责拓展、维护和管理各类融资渠道，推进各项融资方式的落实。
3.负责对接政府部门、银行等金融机构，组织准备融资所需各项材料、报表等资料。
4.负责制定集团各类投资项目的融资方案、并组织实施，保障融资目标实现。
5.负责筹划融资结构，合理控制融资成本。
6.负责编制月度还款计划与撤销抵押规划。
7.跟进融资资金的使用规划、使用管理及融资还款情况。
8.其他日常工作。</t>
  </si>
  <si>
    <t>22岁以上，财务管理、会计、管理、金融等相关专业本科以上学历，1年以上财务工作经验熟悉国家金融政策、企业财务制度及流程、熟悉银行贷款的相关制度和流程、熟悉各种融资渠道和方式。</t>
  </si>
  <si>
    <t>基本薪资4000-5000
绩效工资按基本薪资20%-30%</t>
  </si>
  <si>
    <t>1.负责区域及行业研究信息分析比较、各类型投资标准及模式研究；
2.负责投资项目可研、获取、及投后管理与跟进；
3.负责退出机制管理、产（股）权管理、公共关系管理、经营性房地产招商管理、招商外委管理、项目运营管理、定位策划、招商管理、商业运营管理；
4.其他日常工作。</t>
  </si>
  <si>
    <t>1.中共党员优先，35岁以上，房地产、金融、经济、财会、投资等相关专业，本科及以上学历；
2.8年以上投资、招商运营相关岗位工作经验，具有娴熟的目标客户的评估、选择能力与市场布局能力；
3.熟悉行业动态及运营发展趋势，具备良好的法律素养、熟知投资、商业运营等相关法律法规。</t>
  </si>
  <si>
    <t>基本薪资8000-10000
绩效工资按基本薪资20%-30%</t>
  </si>
  <si>
    <t>1.负责项目计划管理、运营管理；
2.项目定位策划、招商管理、商业运营管理；
3.其他日常工作。</t>
  </si>
  <si>
    <t>28岁以上3年以上大型产业园区、商业运营主管、运营经理等相关岗位工作经验。</t>
  </si>
  <si>
    <t>成本风控中心</t>
  </si>
  <si>
    <t>成本管理部</t>
  </si>
  <si>
    <t>1.熟悉施工图纸，收集各工程项目的造价资料，进行市场价格调查，编制项目预算书，为投标报价提供依据。
2.根据预算定额，施工进度计划、技术措施，编制施工图预算，施工预算及工料分析。
3.按合同条款编制月工程进度及申请款并及时上报建设单位。
4.审核分包、劳务层的工程进度预算及申请款。
5.准确掌握预算价格，根据采购提供的市场价格及时调整月度预算及竣工结算材料价格。
6.参与现场设计变更和签证，及时调整预算。
7.对分包单位提交的工程结算书，及时进行审核。
8.收集整理好竣工资料，参与编制施工决算；提交竣工结算资料给集团成本风控管理中心分析、汇总、列明项目人工计划、材料计划、机械计划、间接分类等管理数据。
9.建好单位工程预、结算及进度报表台帐，填报有关报表。
10.协助财务及成本风控管理中心进行成本核算。</t>
  </si>
  <si>
    <t>1.年龄35岁以下，全日制专科及以上学历，工程造价、工程管理等相关专业，3年以上相关工作经验，持二级造价工程师证书；
2.熟悉建筑工程资料管理规程，熟悉工程概算、预算定额及广西定额及配套的工程量计算规则；
3.熟悉《建设工程工程量清单计价规范》及配套的工程量计算规则；
4.熟练使用Office、AutoCAD资料专用软件，擅长分析整理汇总，能熟悉操作广联达计量软件及博奥广龙等工程算量、计价软件；
5.责任心强，品德优秀，敬业爱岗，吃苦耐劳，服从公司管理。</t>
  </si>
  <si>
    <t>基本薪资4000-4500
绩效工资按基本薪资20%-30%</t>
  </si>
  <si>
    <t>1.年龄35岁以下，全日制专科及以上学历，工程造价、工程管理等相关专业，3年以上相关工作经验、持二级造价工程师证书；
2.熟悉建筑工程资料管理规程，熟悉工程概算、预算定额及广西定额及配套的工程量计算规则；
3.熟悉《建设工程工程量清单计价规范》及配套的工程量计算规则；
4.熟练使用Office、AutoCAD资料专用软件，擅长分析整理汇总，能熟悉操作广联达计量软件及博奥广龙等工程算量、计价软件；
5.责任心强，品德优秀，敬业爱岗，吃苦耐劳，服从公司管理。</t>
  </si>
  <si>
    <t>1.参与对集团重大经营活动和重大决策进行法律风险分析，并提供专业意见。
2.参与集团重要决议、规章制度及相关的法律文书的起草和修订，参与编制、审核标准合同文本。
3.审核法律纠纷事件处理方案。
4.其他日常工作。</t>
  </si>
  <si>
    <t>40岁以下，法学或相关专业本科以上学历，3年以上法务管理或相关工作经验。熟悉国家相关的政策、法律法规；了解国企平台公司业务流程及各阶段法律风险；熟悉法务管理工作各个模块。</t>
  </si>
  <si>
    <t>基本薪资6000-7000
绩效工资按基本薪资20%-30%</t>
  </si>
  <si>
    <t>1.负责风险控制及审计管理工作；
2.其他日常工作。</t>
  </si>
  <si>
    <t>26岁以上，审计、会计、财务等相关专业本科及以上学历 。3年以上专业领域工作经验。审计相关法律法规、相关财务知识。注册审计师、CPA、CIA、AAIA等任一资格，熟练掌握办公软件。</t>
  </si>
  <si>
    <t>1.负责对集团重大经营活动和重大决策进行法律风险分析，并提供专业意见。
2.参与集团重要决议、规章制度及相关的法律文书的起草和修订，参与编制、审核标准合同文本。
3.负责对集团拟签订的合同及其他合同性文件进行审核，并提供法律意见。
4.负责处理集团各类诉讼或非诉讼法律事务，维护集团合法权益，协助人力资源中心等，处理解聘人员、劳动纠纷等。
5.负责为集团各部门及下属子公司的法律事务问题提供法律咨询和相关法律服务，开展法律知识培训。
6.受集团委托参加诉讼、仲裁、行政复议和听证等活动，参与突发及维稳事件处置，及时提出意见及应对措施并汇报。</t>
  </si>
  <si>
    <t>1.25岁以上，法学或相关专业本科以上学历，3年以上法务管理或相关工作经验；
2.熟悉国家相关的政策、法律法规；了解国企平台公司业务流程及各阶段法律风险；熟悉法务管理工作各个模块。</t>
  </si>
  <si>
    <t>项目管理中心</t>
  </si>
  <si>
    <t>前期部长</t>
  </si>
  <si>
    <t>1.负责项目前期报批报建工作；
2.负责与政府部门业务对接工作。</t>
  </si>
  <si>
    <t>1.中共党员优先，40岁以下，大学本科及以上学历；
2.5年以上房地产、基础设施建设项目前期开发、报批报建等岗位工作经验，3年以上相关工作管理经验；
3.精通项目报批报建程序；熟悉基础设施建设、房地产开发项目运作流程、国家基础设施建设、房地产行业政策法规。</t>
  </si>
  <si>
    <t>基本薪资6300-10000
绩效工资按基本薪资20%-30%</t>
  </si>
  <si>
    <t>1.负责资料、图纸、合同归档；
2.能熟练应用办公软件、熟练CAD制图；
3.完成领导临时交办的其它工作。</t>
  </si>
  <si>
    <t>1.大专及以上学历，工程、建筑等相关专业毕业；
2.2年以上相关行业工程施工经验；
3.南方CASS、AUTOCAD操作熟练；
4.有较强的沟通能力和敬业精神。</t>
  </si>
  <si>
    <t>基本薪资3500-4500元
绩效工资按基本薪资20%-30%</t>
  </si>
  <si>
    <t>招采管理中心</t>
  </si>
  <si>
    <t>采购管理岗</t>
  </si>
  <si>
    <t>1.采购市场研究；
2.采购计划管理；
3.采购管理；
4.其他日常工作。</t>
  </si>
  <si>
    <t>25岁以上，建筑（机电、材料）工程、建筑经济、工程造价管理专科及以上学历。2年以上房地产、基础设施建设企业招采岗位经验。精通采购业务及工作流程，合同法、招投标法等相关法律法规，常用建筑材料、设备的性能和市场行情，工程、材料（设备）市场价格信息，了解：建设工程造价专业知识、工程概预算定额、工程量清单计价的运用；国家及当地的工程造价信息和政府文件。</t>
  </si>
  <si>
    <t>1.根据项目的建设规划，组织开展线路,航测等方面勘测；
2.对项目工程建设过程进行指导、监督；
3.对项目建设及后期运营过程中相关问题进行准确的分析或预测；
4.根据设计方案组织现场施工，并提出相应的改进建议；
5.完成领导临时交办的其它工作。</t>
  </si>
  <si>
    <t>1.大专及以上学历，工程测量、航测，地理信息等相关专业毕业；
2.2年以上相关行业工程施工经验；
3.GPS、全站仪操作熟练；
4.南方CASS、AUTOCAD操作熟练；
5.具有工程现场管理和技术指导经验，能分析处理运行技术问题，指导操作人员作业；
6.有较强的沟通能力和敬业精神。</t>
  </si>
  <si>
    <t>1.大专及以上学历，工程测量、航测，地理信息等相关专业毕业；
2.2年以上相关行业工程施工经验；
3.南方CASS、AUTOCAD操作熟练；
4.有较强的沟通能力和敬业精神。</t>
  </si>
  <si>
    <t>基本薪资3000-3500
绩效工资按基本薪资20%-30%</t>
  </si>
  <si>
    <t>1、统筹安排农业服务部各项工作；
2、负责本部门月度、年度工作计划，并负责组织实施；
3、制定本部门相关的工作流程和管理制度，并监督执行；
4、负责本部门项目申报资金补助；
5、完成领导交办事项。</t>
  </si>
  <si>
    <t>1、中共党员优先，年龄40岁以下，本科以上学历；
2、5年以上大型农业管理岗位工作经验，5年以上国企或党政机关工作经验；
3、具有一定的公告关系资源，有丰富的工作经验以及很强公关、组织、协调能力。</t>
  </si>
  <si>
    <t>虾谷基地管理员</t>
  </si>
  <si>
    <t>1、全面负责港北区庆丰镇虾谷养殖基地项目的日常运营管理工作；
2、关于小龙虾的购苗、销售要有自己的方案和计划，能接受外地出差；
3、协调处理、维护公司的各种对外公共关系；
4、完成集团公司交办的其他工作任务。</t>
  </si>
  <si>
    <t>1、25-35岁之间，全日制大专及以上学历，农业、销售、财务等专业；
2、对农业有一定的爱好及熟悉农业基础知识；
3、需常驻守在虾田基地，时刻了解到小龙虾的生长周期情况；                       4、具有较好的危机事件管理与决策能力，具有良好的沟通协调、组织计划、团队管理能力，责任心强。</t>
  </si>
  <si>
    <t>副总经理</t>
  </si>
  <si>
    <t>1、负责水厂、污水厂项目的日常运营管理工作；
2、全面负责公司生产经营管理和风险控制，带领团队确保各项经营目标的实现，保证企业收益；
3、组织公司的各项管理系统建立与完善，保证各项事务协调运转；
4、根据出水要求调整生产工艺，提高污水处理水质达标率，同时控制生产成本；
5、对自来水的运营指标进行拆分与控制；
6、协调处理、维护公司的各种对外公共关系；
7、完成集团公司交办的其他工作任务。</t>
  </si>
  <si>
    <t>1、全日制大专及以上学历，环境工程、给排水、机械、机电一体化等专业；
2、熟悉环保、水务等相关政策法规；
3、工程师及以上职称；
4、5年及以上水务行业运营管理工作经验；
5、精通自来水厂、污水厂的工艺流程及运营管理工作；
6、具有较好的危机事件管理与决策能力，具有良好的沟通协调、组织计划、团队管理能力，责任心强。
7、中共党员优先。</t>
  </si>
  <si>
    <t>销售专员</t>
  </si>
  <si>
    <t>1、营销中心中心的日常行政管理及销售管理工作；
2、市场情况的监控及汇报工作，制定年度、月度销售方案，制定销售价格策略方案；
3、制定每月/周拓客方案，包含：CALL客、派单、巡展、团购、线下经纪人、异业联盟、老业主、中介营销、活动营销，有侧重点的选择方法，带领拓客人员，进行精准营销。
4、访、来电客户及各类销售数据的汇总、分析及提报；
5、销售现场的监督及突发情况处理；
6、团购客户、重点客户的接待；
7、客户、销售及签约回款情况监管；
8、客户满意度监管及问题客户的处理工作；
9、公司各部门间的沟通、协调工作。
10、完成公司领导交办的其他工作。</t>
  </si>
  <si>
    <t>1.全日制大专以上学历，2年以上相关工作经验。</t>
  </si>
  <si>
    <t>福晟建筑公司</t>
  </si>
  <si>
    <t xml:space="preserve">1.党建管理：负责子公司党群工作与纪检监察；
2.行政后勤管理：负责子公司行政管理、后勤管理等工作；
3.档案管理：建立和完善集团的档案管理体系，并负责日常的档案管理；
4.负责子公司基础人事管理工作。
</t>
  </si>
  <si>
    <t>1.40岁及以下，本科及以上学历，人力资源管理、企业管理等相关专业；
2.6年以上相关工作经验，其中3年以上同岗位工作经验；
3.掌握党章、党的组织制度等党的基本知识。熟悉国家和地方的政策、法规。能熟练处理公文、档案、会议以及其他相关行政事务。具备较好的调查、分析事件的能力。熟悉建筑施工开发流程。</t>
  </si>
  <si>
    <t>基本薪资4500-5500
绩效工资按基本薪资20%-30%</t>
  </si>
  <si>
    <t>内部竞聘</t>
  </si>
  <si>
    <t>1.协助上级做好子公司行政后勤管理工作；
2.负责子公司文秘管理工作；
3.负责子公司档案管理工作；
4.负责子公司其他日常管理工作。</t>
  </si>
  <si>
    <t>1.35岁及以下，大学本科及以上学历，本科及以上学历，3年以上相关工作经验，2年以上行政或党群工作经验；
2.掌握党章、党的组织制度等党的基本知识。熟悉国家和地方的政策、法规。熟悉党委会、党代会、党员大会等党建会议的召开程序。具备良好的编写党建公文写作能力。具备较好的调查、分析事件的能力。具有丰富的行政后勤管理知识及操作实务。具备一定的建筑施工行业专业知识。</t>
  </si>
  <si>
    <t>1.成本管理；
2.项目结算管理；
3.风险控制；
4.法律事务管理；
5.采购计划管理；
5.合同管理；
6.经济事务管理及其他日常工作。</t>
  </si>
  <si>
    <t>1.45岁及以下，大学本科及以上学历，工民建、工程管理、工程造价等相关专业，具有中级及以上职称，一级注册造价工程师、一级建造师等资格证书；
2.6年以上招采成本主管、招采成本经理等相关岗位工作经验；
3.熟悉项目经营管控、成本管理等相关工作，了解经营法律风险防控，了解企业管理相关知识。</t>
  </si>
  <si>
    <t>基本薪资6300-8000
绩效工资按基本薪资20%-30%</t>
  </si>
  <si>
    <t>1.按公司流程及制度要求做好相应的流转报批手续。
2.负责工程及材料设备市场研究。
3.负责建立材料价格信息库。
4.汇总、统筹制定项目/年度/月度/周采购计划，提报集团招采管理中心。
5.配合项目经理确认材料，对材料进行统筹分类，协调各种材料的采购期限与施工进度，合理安排采购进度。
6.根据项目需要，驻派项目现场，配合开展项目采购相关工作。
负责采购资料的归档、台账建立及报送工作。</t>
  </si>
  <si>
    <t>1.35岁及以下，建筑工程、建筑经济管理相关专业本科及以上学历；
2.2年以上建筑施工公司采购岗位经验；
3.精通常用建筑材料、设备的性能和市场行情，工程、材料（设备）市场价格信息，了解建设工程造价专业知识、工程概预算定额、工程量清单计价的运用。</t>
  </si>
  <si>
    <t>1.按公司规章制度及要求，负责各项招投标文件的编制和招投标工作；
2.负责查看招标信息、汇总上报，负责投标工作安排和实施。每月末向主管领导上报本月投标完成情况；
3.对已完成的投标文件，进行归档整理并建立台账；
4.负责标书资料库的更新工作；
5.负责建立投标分析表，跟踪开标情况；
6.协调投标各参与部门的衔接和配合；
7.负责完成领导交办的其它工作。</t>
  </si>
  <si>
    <t xml:space="preserve">1.年龄35岁以下，大专及以上学历，工程类相关专业，3年以上工作经验，持有二级建造师等证书优先；
2.熟悉招投标流程，能独立完成标书制作。
3.熟悉电子投标流程，做过货物标，接触过诚信库管理或职称评审工作。
4.工作认真细心，有耐心和责任心，具备吃苦耐劳及团队协作精神，能认同公司的管理理念，爱岗敬业。
</t>
  </si>
  <si>
    <t>1.具体落实公司劳务管理的各项规章制度。
2.负责编制劳务需求计划，负责现场劳务管理情况的统计与分析。
3.监督分包企业维护农民工工资支付的合法权益。
4.推广使用劳务信息管理和劳务实名制管理；积极开展劳务工人的教育培训工作。
5.负责劳务队伍的现场调配管理。
6.负责劳务工人生产生活场所的标准化建设。
7.监督与工人签订分包合同，收集工人工资支付表。
8.负责分包队伍退场管理。
9.负责处理劳务纠纷、工伤事故等突发事件，负责工伤、长病等人员伤病协议的签定和接待工作。
10.按规定及时记好项目部工程人数及人工费收支情况台帐。
11.填报劳务用工花名册，办理就业证、劳务工证、工资卡，汇总装订成册。
12.按公司规定做好特殊工种持证上岗造册、培训计划、办证。
13.督促检查项目部按月编制全部从业人员人数及工资统计月报台账、劳动保险台账、单位工程人工费收支情况台账、外用工人数及劳动费台账。
14.督促项目部及时准确地作好劳动工资统计工作，作好各类台帐、报表，提供有关经济指标，按时上报上级所需的各类报表。
15.妥善处理突发事件，积极作好来信来访的登记和处理工作，作到事事有回音，件件有交代。</t>
  </si>
  <si>
    <t>1.35岁及以下，大学专科以上学历，土木工程、工程管理等相关专业，持有劳务员证书；
2.2年以上相关工作经验；
3.熟悉建筑公司开发全套业务流程、有关政府政策法规等。</t>
  </si>
  <si>
    <t>基本薪资3000-4000
绩效工资按基本薪资20%-30%</t>
  </si>
  <si>
    <t>1.工程管理体系建设；
2.工程技术研究与指导；
3.工程现场管理；
4.工程资料档案管理；
5.劳资管理。</t>
  </si>
  <si>
    <t xml:space="preserve">1.45岁及以下，大学本科以上学历，工民建、土木工程等相关专业，持有中级及以上职称或一级建造师证；
2.8年以上建筑施工、项目管理等岗位工作经验，3年以上相关工作管理经验；
3.精通项目管理程序；熟悉建筑施工项目运作流程、建筑行业政策法规。
</t>
  </si>
  <si>
    <t>1.工程技术指导与支持；
2.工程现场管理；
3.工程资料档案管理；
4.劳资管理。</t>
  </si>
  <si>
    <t>1.35岁及以下，土木工程、工程管理等相关专业大专及以上学历，持有二级建造师证优先；
2.2年以上相关工作经验，熟悉建筑公司开发全套业务流程、有关政府政策法规等。</t>
  </si>
  <si>
    <t>基本薪资4000-5500
绩效工资按基本薪资20%-30%</t>
  </si>
  <si>
    <t>1.负责项目工程材料设备类合同台账管理。
2.负责整理汇总项目动态成本信息，并更新变更洽商台账。
3.负责日常文件的收发和传递工作，确保文件传递准确及时。
4.负责文件资料的整理、归档与保管。
5.根据需要进行文档查询，确保及时准确提供。
6.负责和相关单位的资料往来与配合，保持与相关单位的良好合作关系。
7.负责部门存档资料到期后的更换调整，确保存档资料的时效性。
8.负责部门办公用品的申领及发放。
9.负责部门会议纪要整理及签发。</t>
  </si>
  <si>
    <t>1.35岁及以下，工程、文秘等相关专业大专及以上学历，持有资料员证书；
2.2年以上资料管理实际工作经验；
3.熟悉建筑公司开发全套业务流程、有关政府政策法规等。</t>
  </si>
  <si>
    <t>1.贯彻执行质量管理体系要求、质量管理条例和文明施工标准。
2.参与编制公司质量管理体系、质量管理条例和文明施工标准。
3.配合对各项目部质量安全人员的业务培训；宣传国家相关法律、法规、规范、标准、企业规章制度及技术操作流程。
4.参与施工组织设计、施工方案的编制。
5.协助制定和检查落实有关提高保障施工质量的措施计划，提出工程质量通病的防治措施，提出制定新工艺、新技术的保证措施意见。
6.负责严格监督进场材料的质量，并不定期进行抽检；负责公司项目工程质量信息的统计、分析，上报。
7.参与项目部或公司组织的定期或不定期工地安全检查，及时发现问题并督促整改。
8.配合质量事故的调查实施。
9.整理质量内业资料，对质量状况分析并上报上级领导。
10.负责对项目现场的工程质量进行监督检查，并提出整改建议。
11.审核、跟进项目重大质量事故的调查分析、善后处理和预防改进工作。
12.负责编制工程质量与管理专项计划。
13.参与关键部位的工序、样板验收。
14.配合分部分项验收、专项验收及竣工验收。
15.负责编制质量事故分析报告及处理报告，并整改实施。
16.负责编制《工程管理月报》。
17.对工地存在的技术、质量问题通报项目部，以避免类似问题的发生
及时进行工程质量回访。</t>
  </si>
  <si>
    <t>1.35岁及以下，大学专科以上学历，2年以上同岗位或相似岗位工作经验，持有安全员证书；
2.具有建筑识图、建筑力学和建筑结构的基本知识;熟悉施工程序、各种操作工艺及质量验收标准要求;了解设计规范、熟悉施工规程的要求;熟悉常用建筑材料、构配件和制品的品种、规格、技术性能和用途;熟悉一般的施工技术、施工工艺。</t>
  </si>
  <si>
    <t>基本薪资6000-8000
绩效工资按基本薪资20%-30%</t>
  </si>
  <si>
    <t>1.工程安全管理；
2.现场文明施工；</t>
  </si>
  <si>
    <t>1.35岁及以下，大学专科以上学历，2年以上同岗位或相似岗位工作经验、持有安全员证书优先；
2.熟悉国家现行安全生产劳动保护法令、标准、规定和企业安全生产规章;看懂般工业与民用建筑(市政)施工图,了解分部分项工程施工工艺和安全操作要求；</t>
  </si>
  <si>
    <t>1.熟悉施工图纸，认真组织项目部图纸初审，参加施工图纸会审，设计交底。
2.参与组建工程项目部；选择符合资质要求的劳务队组。
3.负责组织编制施工组织施工设计和各专项施工方案、应急预案、项目资金使用计划。
4.组织编制及审核材料供应计划，设备材料进出场计划，及时上报。
5.组织编制施工进度计划，认真分析进度偏差动态，定期编制报表上报。
6.协助有关部门及时完成工程材料、设备的供应工作，保证工程顺利进行。
7.负责审批每月、周进度计划，组织召开每月、周进度计划协调会，确保工程进度满足总进度要求。
8.负责对施工现场人员管理工作，认真做好各分包单位，各劳务单位的协调工作，实施劳务分包合同。
9.负责组织工程预验收，参加分部分项、单位工程质量验收。
10.负责定期或不定期组织项目安全检查，对项目存在的安全隐患及时整改。
11.负责工程进度、质量、安全的管理工作。
12.每月进行施工成本分析，找出影响施工成本升降因素，对提高成本的因素进行控制。
13.负责施工资料的整理、归档、移交的管理工作。</t>
  </si>
  <si>
    <t>1.年龄45岁以下，建筑工程、工程管理相关专业专科及以上学历，5年以上建筑施工管理工作经验，具备建造师证；工程师职称者优先。
2.熟练掌握建筑工程相关知识、国家有关技术标准、公司的技术标准、规范、质量、安全、进度、成本、合同管理。
3.熟悉建筑施工项目管理流程，有全面建筑工程项目管理能力。
4.良好的组织协调能力、问题解决能力、分析判断能力，爱岗敬业，责任心强。</t>
  </si>
  <si>
    <t xml:space="preserve">8000-9000
五险
月休4天
</t>
  </si>
  <si>
    <t>内部竞聘
劳务派遣</t>
  </si>
  <si>
    <t>1.熟悉施工图纸和设计要求，认真进行项目部图纸初审，参与工程施工图纸会审。
2.做好本专业材料需求计划和机械进出场计划。
3.协助编制施工组织设计和专项施工方案。
4.负责本专业的施工技术交底、协助安全员做好安全技术交底。
5.根据施工进度计划组织施工队组进场施工，并组织指挥本专业各班组按施工进度计划施工。
6.协助工程部找出进度偏差原因，执行进度纠偏措施。
7.组织并参加工程质量的自检及隐蔽工程等的预验收和竣工验收。
8.做好施工签证、施工记录，工序交接记录等工作。
9.做好本专业施工管理资料、技术资料，协助资料员对其收集并归档。</t>
  </si>
  <si>
    <t>1.年龄40岁以下，大专及以上建筑工程相关专业，有3年以上本专业施工经验，具备本专业施工员证；有建造师证、工程师职称者优先。
2.熟练掌握建筑工程相关知识、国家有关技术标准、公司的技术标准、规范。
3.熟悉施工过程的各项环节的流程，熟悉现场施工组织设计及现场施工方案的编制。
4.做事认真负责，责任心强，吃苦耐劳，服从领导安排。</t>
  </si>
  <si>
    <t xml:space="preserve">6000-7000
五险
月休4天
</t>
  </si>
  <si>
    <t>福港公司</t>
  </si>
  <si>
    <t>对接配合房开公司，开展日常的销售工作；熟悉房地产销售整个流程，有丰富的现场管理经验，熟悉房地产相关法律、法规、政策。</t>
  </si>
  <si>
    <t>大专以上学历，2年以上相关工作经验。</t>
  </si>
  <si>
    <t xml:space="preserve">4000
五险
月休4天
</t>
  </si>
  <si>
    <t>贵港市现代投资集团有限公司招聘计划表</t>
  </si>
  <si>
    <t>填报日期：2024年6月17日</t>
  </si>
  <si>
    <t>部门</t>
  </si>
  <si>
    <t>薪资待遇</t>
  </si>
  <si>
    <t>财务部</t>
  </si>
  <si>
    <t>财务部负责人</t>
  </si>
  <si>
    <t xml:space="preserve">1.建立和完善适合本公司的财务管理制度，统一全公司的会计政策，规范会计核算方法与程序，建立财务报告制度与分析评价标准；
2.指导、监督集团及子公司会计核算和财务管理工作；
3.根据公司发展战略，编制集团及子公司财务工作规划和年度计划：参与公司中、长期发展规划的制定、修改；监督财务计划的执行情况；
4.统筹安排财务管理、会计核算等各项事宜：统筹安排公司的财务年度预算、决算工作；统筹安排公司的成本核算工作；统筹安排公司的财务分析工作；负责制定年度与月度资金计划；
5.负责对资金筹措和管理，根据资金状况及时分析、调度资金，保证生产经营资金的正常周转。
6.负责编制集团及子公司的整体税务筹划工作，对税种、税负、征缴及各项优惠政策进行综合分析比提出改进建议，优化和减少不必要的税费支出。
7.负责集团及子公司的年度投融资计划的编制及实施，负责对接各类金融机构完成集团及子公司的融资任务；对投资项目在成本、收益和风险等方面实施评估、测算和分析。                                                         8.对接政府各部门，按要求盘活、划拨、接收使用国有资产，统筹资源，推进闲置资产充分利用和调剂共享。     </t>
  </si>
  <si>
    <t>35岁以上，有中级会计师证、税务师证者优先，经验丰富、能力出众者可适当放宽要求；财务管理、会计等相关专业本科以上学历；10年以上同岗位相关工作经验。熟悉国家金融政策、会计政策、融资政策，熟悉国有企业财务制度及流程，熟悉财务分析的相关知识，熟悉会计电算化，精通相关财税法律法规。熟练掌握办公软件、财务软件。</t>
  </si>
  <si>
    <t>待遇标准：面议，参照广西贵港现代投资集团有限公司薪酬制度体系执行；缴纳五险一金。</t>
  </si>
  <si>
    <t>贵港市新发展投资集团有限公司2023年度招聘计划表</t>
  </si>
  <si>
    <t>填报日期：2023年2月2日</t>
  </si>
  <si>
    <t xml:space="preserve">招聘数
</t>
  </si>
  <si>
    <t>新招</t>
  </si>
  <si>
    <t>补员</t>
  </si>
  <si>
    <t>竞聘</t>
  </si>
  <si>
    <t>1. 组织制定集团公司及各业务板块中长期战略目标与发展规划，并组织实施，对战略目标及举措进行动态调整及优化；
2.负责制定分解集团年度经营目标与计划，细化制定季度、月度滚动工作计划，并组织实施、跟进各版块经营计划执行情况；
3. 负责制定集团、各中心/部门及各业务板块组织绩效管理方案，并组织实施及考核结果的运用；
4. 根据集团年度经营目标与计划，组织制定集团、各中心/部门及各业务板块组织绩效目标；
5. 负责人力资源盘点与需求分析，编制集团年度人力资源规划，并组织实施；
6.负责建立集团整体招聘渠道及资源库，拓展招聘渠道及资源，负责权限以内人员招聘的组织与实施，保证集团招聘目标实现；
7. 负责集团培训管理体系搭建，组织集团培训实施，并督导各业务板块、部门专业培训开展；
8. 基于集团业务发展、管理需求，建立人才培养、发展与晋升机制，为业务发展提供人才支撑；
9. 根据市场薪酬水平与业务特点，负责集团薪酬福利体系建设，建立合理有效的薪酬激励机制，组织实施，并督导各业务板块薪酬体系实施；
10. 根据集团组织绩效、管理要求，建立员工绩效管理体系，组织实施，并督导各业务板块员工绩效管理体系.</t>
  </si>
  <si>
    <t>1.中共党员优先，35岁以上45岁以下，持有二级人力资源管理师或中级经济师等相关中级证书；
2.全日制本科及以上学历，人力资源、工商管理、企业管理等相关专业，10年以上人力资源、企业管理相关工作经验，其中5年以上集团化、综合型企业同岗位工作经验；
3.熟悉劳动法、人事管理、企业管理相关政策法规，熟练掌握人力资源、企业管理相关工作要求与技巧，在人才引进、薪酬福利、绩效考核与激励、员工队伍建设、企业经营管理等方面具有丰富的工作实践与管理经验。</t>
  </si>
  <si>
    <t>基本薪资5000-6000
绩效工资按基本薪资25%-35%</t>
  </si>
  <si>
    <t>1.协助部门完成集团公司战略管理；
2.负责集团公司经营计划管理；
3.负责集团公司绩效管理；
4.负责集团公司督查督办工作。</t>
  </si>
  <si>
    <t>基本薪资3500-4500
绩效工资按基本薪资25%-35%</t>
  </si>
  <si>
    <t>会计</t>
  </si>
  <si>
    <t>负责编制集团的会计凭证、会计帐簿，汇总记帐凭证，建立并登记总帐，编制会计报表、财务报表及其他日常工作。</t>
  </si>
  <si>
    <t>25岁以上，财务管理、会计等相关专业本科以上学历，具有会计从业资格，2年以上会计核算工作经验。熟悉：会计核算，财务管理知识和集团企业的会计核算；精通：各项财税法规条例。</t>
  </si>
  <si>
    <t>投资运营中心</t>
  </si>
  <si>
    <t>基本薪资8000-10000
绩效工资按基本薪资25%-35%</t>
  </si>
  <si>
    <t>融资管理部</t>
  </si>
  <si>
    <t>35岁及以下，财务管理、会计、管理、金融等相关专业本科以上学历，3年以上同岗位相关工作经验或副职2年以上投融工作经验，熟悉国家金融政策、企业财务制度及流程、熟悉银行贷款的相关制度和流程、熟悉各种融资渠道和方式。</t>
  </si>
  <si>
    <t>基本薪资7000-8000
绩效工资按基本薪资25%-35%</t>
  </si>
  <si>
    <t>投资管理部</t>
  </si>
  <si>
    <t>投资部长</t>
  </si>
  <si>
    <t>1.负责投资项目可研、获取、及投后管理与跟进；
2.负责退出机制管理、产（股）权管理、公共关系管理、经营性房地产招商管理、招商外委管理、项目运营管理、定位策划、招商管理、商业运营管理；
3.其他日常工作。</t>
  </si>
  <si>
    <t>1.中共党员优先，35岁以上，房地产、金融、经济、财会、投资等相关专业，本科及以上学历；
2.5年以上投资、招商运营相关岗位工作经验，具有娴熟的目标客户的评估、选择能力与市场布局能力；
3.熟悉行业动态及运营发展趋势，具备良好的法律素养、熟知投资、商业运营等相关法律法规。</t>
  </si>
  <si>
    <t>投资管理岗</t>
  </si>
  <si>
    <t>1.协助部门完成投资项目可研、获取、及投后管理与跟进；
2.协助部门完成退出机制管理、产（股）权管理、公共关系管理、经营性房地产招商管理、招商外委管理、项目运营管理、定位策划、招商管理、商业运营管理；
3.其他日常工作。</t>
  </si>
  <si>
    <t>1.28岁及以上，投资、经济管理、企业管理、法律等相关专业本科及以上学历；
2.3年以上投资、招商运营等相关工作经验；
3.掌握商业地产、产业园区行业及市场分析方法、战略管理知识、投融资管理知识；了解国家投资相关政策、行业及业务流程等。</t>
  </si>
  <si>
    <t>基本薪资4000-4500
绩效工资按基本薪资25%-35%</t>
  </si>
  <si>
    <t>法务部</t>
  </si>
  <si>
    <t>1.建立健全集团整体法务管理体系，组织编制相关制度流程并不断优化，为集团业务开展、日常经营、管理活动提供法律支持；
2.监督检查下属公司法务管理相关工作；
3.建立法务动态管理与预警机制，提出预警或强控程序，跟踪改进措施的落实；
4.统筹、组织集团法务工作开展，提出管理改进建议，并配合上级单位、外部单位的相关工作；
5.负责集团法律“四项审核”，包括规章制度、经济合同、重要决策及授权委托书；
6.参与集团重大经济活动的谈判工作，组织对集团决策事项、重大经济活动的法律风险论证，组织开展法务尽职调查。</t>
  </si>
  <si>
    <t>40岁以下，本科及以上学历，法律相关专业毕业，持A证者优先；3年以上同岗位相关工作经验，熟悉国家各项法律法规。
基本薪资6000-7000元
绩效工资按基本薪资20%-30%为考核基数</t>
  </si>
  <si>
    <t>基本薪资6000-7000
绩效工资按基本薪资25%-35%</t>
  </si>
  <si>
    <t>1.负责对集团重大经营活动和重大决策进行法律风险分析，并提供专业意见。
2.参与集团重要决议、规章制度及相关的法律文书的起草和修订，参与编制、审核标准合同文本。
3.负责对集团拟签订的合同及其他合同性文件进行审核，并提供法律意见。
4.负责处理集团各类诉讼或非诉讼法律事务，维护集团合法权益，协助人力资源中心等，处理解聘人员、劳动纠纷等。
5.负责为集团各部门及下属子公司的法律事务问题提供法律咨询和相关法律服务，开展法律知识培训。
受集团委托参加诉讼、仲裁、行政复议和听证等活动，参与突发及维稳事件处置，及时提出意见及应对措施并汇报。</t>
  </si>
  <si>
    <t>25岁及以上，法学及相关专业全日制大专及以上学历，3年相关岗位工作经验，熟悉国家相关的政策、法律法规；了解国企平台公司业务流程及各阶段法律风险；熟悉法务管理工作各个模块。
薪资待遇：
基本薪资3500-4000元，绩效按基薪20%-30%考核。</t>
  </si>
  <si>
    <t>前期管理部</t>
  </si>
  <si>
    <t>前期管理岗</t>
  </si>
  <si>
    <t>1.负责项目前期政府部门机构对接、立项的手续办理。
2.负责完成项目可研报告编制、报审
3.负责《建设用地规划许可证》、《建设工程规划许可证》、施工图审查备案（含消防设计审核备案）及《建设工程施工许可证》等相关报批报建工作。
4.负责完成项目规划、消防等各专项验收管理。
负责项目报建过程中各种规费的办理缴纳，并登记台账。</t>
  </si>
  <si>
    <t>1.35周岁以下，工程管理等相关专业；
2.2年以上相关工作经验；
3.精通项目报批报建程序；熟悉基础设施建设、房地产开发项目运作流程、国家基础设施建设、房地产行业政策法规</t>
  </si>
  <si>
    <t>基本薪资3500-4500元
绩效工资按基本薪资25%-35%</t>
  </si>
  <si>
    <t>工程管理岗</t>
  </si>
  <si>
    <t>1.负责项目整体施工专项计划的编制；
2.参与方案设计、施工图成果评审、交底、变更及管理；
3.负责工程签证、付款申请；
4.负责工程结算；
5.负责工程采购管理；
6.负责工程施工准备、进度、质量、安全、验收移交工作管理。</t>
  </si>
  <si>
    <t>1.25岁以上，项目管理、工民建等相关专业本科及以上学历；
2.持二级建造师证，5年以上房地产、基础设施建设、建筑施工企业同等岗位工作经验。</t>
  </si>
  <si>
    <t>项管中心</t>
  </si>
  <si>
    <t>1.负责按集团公司的目标和要求制定公司总体战略并监督实施。
2.负责根据集团公司下达的年度经营目标制定、修改、实施公司年度经营计划；监督、控制经营计划的实施过程，并对经营结果负责。
3.组织实施公司经营业务与管理活动的开展，发掘市场机会，领导创新与变革。
4.负责审批权限范围的业务、人事、财务决策文件、合同等。
5.代表公司参加重大业务、外事或其它重要活动。
6.负责公司团队与企业文化建设，审批权限范围内的人员招聘、任免等工作。
7.负责领导建立公司与上级主管部门、政府部门、金融机构、媒体等部门间顺畅的沟通渠道。
8.负责行业动态、相关政策的收集、研究与整理归档，落实各种优惠和扶持政策。
9.负责建立健全公司统一、高效的组织体系和工作体系。
10.负责主持公司日常经营工作。</t>
  </si>
  <si>
    <t xml:space="preserve">1.年龄在35-45 岁，经验丰富、能力出众者可适当放宽要求；
2.全日制大学本科及以上学历（特别优秀者可放宽），房地产经营管理、建筑、工程等相关专业，具备中级职称以上优先；
3.10年以上房地产开发企业工作经验，其中5年以上项目开发管理工作经验，2年以上房地产开发企业副总经理以上职位工作经验；
4.熟悉房地产企业的管理规范和流程，熟悉国家和地方房地产的相关法律、法规、政策及行业规范，熟悉房地产市场情况；
5.具备良好的经营意识和管理能力，出色的沟通能力、领导能力、公关能力、决策能力；
6.具有清晰的房地产项目开发管理思路和先进的项目管理理念，熟悉相关的成本控制系统；
7.有主持3个以上地产开发项目全程运作的成功案例，熟练掌握房地产项目的前期，选址，规划，用地，施工，营销推广，物业管理等流程；
8.具有丰富的市场开拓与相关客户网络资源，能够与相关政府和行业单位建立和维护良好的关系；
9.具有比较丰富的管理实施经验和广泛的人际关系；抗压能力强，具备良好的职业操守素质。
</t>
  </si>
  <si>
    <t>基本薪资10000-12500
绩效工资按基本薪资25%-35%</t>
  </si>
  <si>
    <t>福茂测绘公司</t>
  </si>
  <si>
    <t>1. 负责制定实施质量方针、质量目标；
2. 经营市场拓展，确保公司业务营收增长；
3. 负责管理体系的策划，保持质量体系的适宜性和有效性， 保持体系变更的完成性； 
4. 加强全体员工的质量教育，使全体员工充分认识满足顾客 要求和法律法规的重要性。</t>
  </si>
  <si>
    <t>1.35岁以下，工程管理等相关专业，具有同岗位5年以上工作经验；
2.GPS、全站仪操作熟练、南方CASS、AUTOCAD操作熟练；
3.具有开拓市场能力；
4.具有工程现场管理和技术指导经验，能分析处理运行技术问题，指导操作人员作业；
5.有较强的沟通能力和敬业精神。</t>
  </si>
  <si>
    <t>基本薪资7000-9000
绩效工资按基本薪资25%-35%</t>
  </si>
  <si>
    <t>项目主管</t>
  </si>
  <si>
    <t>1、熟悉测绘产品质量标准和生产作业规范的技术规范,掌握 测绘项目的生产过程,对测绘产品技术和质量负责 ；
2、组织员工进行质量教育和技能培训,以确保业务水平不断提高,适应市场的要求；
3.经营市场拓展，确保公司业务营收增长。</t>
  </si>
  <si>
    <t>1.35岁以下，工程管理等相关专业，具有同岗位2年以上工作经验；
2.GPS、全站仪操作熟练、南方CASS、AUTOCAD操作熟练；
3.具有开拓市场能力；
4.具有工程现场管理和技术指导经验，能分析处理运行技术问题，指导操作人员作业；
5.有较强的沟通能力和敬业精神。</t>
  </si>
  <si>
    <t>基本薪资5000-6500
绩效工资按基本薪资25%-35%</t>
  </si>
  <si>
    <t>基本薪资4000-5000
绩效工资按基本薪资25%-35%</t>
  </si>
  <si>
    <t>基本薪资3000-3500
绩效工资按基本薪资25%-35%</t>
  </si>
  <si>
    <t>内业人员</t>
  </si>
  <si>
    <t>1、根据项目方案和需求，完成测绘内业数据处理
2、确保每个项目打点数据、原始文件存档完整
3、负责对一般性技术问题处理</t>
  </si>
  <si>
    <t>1.大专及以上学历，工程测量、航测，地理信息等相关专业毕业；
2.2年以上相关行业工程施工经验；
3.南方CASS、AUTOCAD操作熟练；
4.有较强的沟通能力和敬业精神；
5.对测绘资料,成果负有保密责任</t>
  </si>
  <si>
    <t>基本薪资3500-4000
绩效工资按基本薪资25%-35%</t>
  </si>
  <si>
    <t>贸易管理岗</t>
  </si>
  <si>
    <t>1.负责市场调研和需求分析；
2.负责年度销售的预测、目标的制定及分解；
3.积极拓展新客户，维护客户关系；
4.能独立完成与客户的沟通、交流，参与商务谈判，合同签约、回款等工作。</t>
  </si>
  <si>
    <t>1.专科及以上学历，营销等相关专业；
2.两年及以上销售工作经验；
3.会驾驶，年龄25岁以上，35岁以内，性别不限；
4.具备较强的沟通能力、人际交往能力、应变能力、抗压能力，具备良好的团队协作精神、挑战精神、敬业精神；
5.有客户资源的优先。</t>
  </si>
  <si>
    <t>1.底薪2500+提成，上不封顶；
2.五险+年度体检+差旅补贴+餐补+节日慰问+带薪年假+培训学习，享受国家法定假期。</t>
  </si>
  <si>
    <t>基本薪资6300-10000
绩效工资按基本薪资25%-35%</t>
  </si>
  <si>
    <t>农业技术员</t>
  </si>
  <si>
    <t>负责所有农业种植技术，种植管理，科学管理。</t>
  </si>
  <si>
    <t>1.全日制本科学历，农业等相关专业；
2.应届毕业生，热爱农业种植，掌握相关专业知识。</t>
  </si>
  <si>
    <t>运营专员</t>
  </si>
  <si>
    <t>1.农投公司各农业项目日常销售登记、对账、回款；
2.农业项目采购物资管理分配；
3.负责部门与集团各部门的文书、文案等往来管理运作；
4.办公用品与日常耗材跟集团办公室申请选购，保管，领用，负责后勤事务的处理；
5.部门项目所有数据与文案的整理、保管及存档；
6、完成上级领导安排的其它任务。</t>
  </si>
  <si>
    <t>1.35周岁及以下；
2.大专及以上学历，农学、行政等相关专业毕业；
3.有较强的沟通能力和敬业精神。</t>
  </si>
  <si>
    <t>福城物业公司</t>
  </si>
  <si>
    <t>1、协助副总经理做好公司全面经营管理工作。
协助物业副总负责布置、检查和协调各部门工作。
2、负责检查和组织相关部门人员进行业务培训并定期考核存档。
3、协助副总经理制定、修订公司各项管理制度并监督执行。
4、审核公司各类合同(协议)。
5、负责与涉外单位的外联工作。
6、负责检查服务区公用部位维护情况和公用设施设备运行（使用）状况，监督检查安全管理、环境管理等工作。
7、负责服务处突发事件的处理工作。
8、完成上级领导交办的其他任务。</t>
  </si>
  <si>
    <t>1、中共党员优先，年龄40岁以下，大专及以上学历；
2、5年以上物业公司同岗位工作经验，熟悉物业管理、工程管理等规范流程；
3、具备良好的服务意识、沟通协调能力，工作态度细致、责任心强； 
4.退伍军人优先考虑。</t>
  </si>
  <si>
    <t>基本薪资4500-5500
绩效工资按基本薪资25%-35%</t>
  </si>
  <si>
    <t>水电工</t>
  </si>
  <si>
    <t>基本薪资7000-10000
绩效工资按基本薪资25%-35%</t>
  </si>
  <si>
    <t>管理员</t>
  </si>
  <si>
    <t>1.负责水厂管理工作，处理日常事务；
2.负责水厂的日常运转及资产安全完整；
3.积极推进各项工作有序进行，安排规划水厂管网的扩充与新增入户的报装，以此增加用水数量，提高水厂生产收入；
4.协调和处理好相关单位及各用水户之间的关系；
5.负责严格执行供水安全制度，保证水厂的生产质量与安全，避免出现重大安全、质量事故的发生；及时准确编制和保存水厂运营记录，水质、水量数据和各类统计记录，并定期上报公司；
6.配合卫生防疫监督部门安排做好水质检验及定期巡查、巡视工作，确保水厂水质达到国家卫生要求；
7.负责厂内物料管理，及时与公司沟通，保证各种资源的补充和控制。包括人员、材料、设备和资金等；
8.负责水厂生产运营系统的各种业务和管理信息进行有效收集，并通过分析和整理，确保水厂生产的正常进行和持续经营；
9.负责水厂各类档案资料的储存和管理工作，保证资料的安全与完整。</t>
  </si>
  <si>
    <t>1.45岁及以下，大专及以上学历，给排水、市政工程、水利工程专业毕业优先；
2.熟悉水厂供水管网维修维护、水质检验；
3.1年以上水务行业运营管理经验；
4.具有较好的危机事件管理与决策能力，具有良好的沟通协调、组织计划、团队管理能力，责任心强。</t>
  </si>
  <si>
    <t>基本薪资3800-4200
绩效工资按基本薪资25%-35%</t>
  </si>
  <si>
    <t>德彦公司</t>
  </si>
  <si>
    <t xml:space="preserve">1.协助部长做好公务接待、行政来访、会议安排等事务；
2.负责组织本部门人员开展业务学习、岗位培训考核；
3.负责新闻宣传工作，组织各部门政务信息的收集、审核、报送、发布、汇总，并进行考核；
4.负责监督实验室印章的使用；做好公章、各类证书、行政介绍信的管理和使用，负责实验室行政公章、证书的启用、年审、回收和销毁工作；
5.负责部门三级文件修订及受控下发；
6.负责制作工作牌、标签、宣传页、宣传板报等，制作与工作相关的视频和音频节目。
7. 负责保密工作；
8.协助部长完成实验室季度奖金统计核算等工作；
9. 协助部长对接院本部的办公室、党群纪检部、人事部、财务部、质量技术部、资产部、东盟认证合作部、后勤服务部和业务部，协助协调各部门完成院本部对接部门需要配合的各项工作；
10.完成实验室领导、部门负责人安排的管理工作和临时交办的工作。
</t>
  </si>
  <si>
    <t>1.40岁及以下，全日制本科及以上学历，共产党员优先；
2.熟悉各项行政管理工作，有国企3年以上同等岗位经验；
3.具有较强的文字功底，及良好的沟通协调、组织计划能力。</t>
  </si>
  <si>
    <t xml:space="preserve">基本薪资5000-6000
</t>
  </si>
  <si>
    <t>福祥文旅公司</t>
  </si>
  <si>
    <t>负责人</t>
  </si>
  <si>
    <t>备注：统计时间截止2023年2月2日。</t>
  </si>
  <si>
    <t>2022年度招聘计划编排表（年度新招岗位）</t>
  </si>
  <si>
    <t>入职</t>
  </si>
  <si>
    <t>拟录用</t>
  </si>
  <si>
    <t>招聘岗位（中层岗）</t>
  </si>
  <si>
    <t>招聘岗位（基层岗）</t>
  </si>
  <si>
    <t>入职情况、入职时间</t>
  </si>
  <si>
    <t>中</t>
  </si>
  <si>
    <t>基</t>
  </si>
  <si>
    <t>1月</t>
  </si>
  <si>
    <t>1人</t>
  </si>
  <si>
    <t>招采管理岗（贸易岗）</t>
  </si>
  <si>
    <t>杨清燕2022.1.4；覃丽君2022.1.4</t>
  </si>
  <si>
    <t>2月</t>
  </si>
  <si>
    <t>水务副总</t>
  </si>
  <si>
    <t>虾谷管理员</t>
  </si>
  <si>
    <t>辛勇（拟录用）；林建华2022.3.3</t>
  </si>
  <si>
    <t>3月</t>
  </si>
  <si>
    <t>投资运营总监、综合管理中心部长、财务部长</t>
  </si>
  <si>
    <t>3人</t>
  </si>
  <si>
    <t>福港销售专员</t>
  </si>
  <si>
    <t>谷同民2022.3.7；温庆琪2022.3.7；</t>
  </si>
  <si>
    <t>4月</t>
  </si>
  <si>
    <t>审计部长、财务总监、融资部长、测绘公司副总经理、投资部长</t>
  </si>
  <si>
    <t>5人</t>
  </si>
  <si>
    <t>行政管理岗、档案管理岗、融资管理岗</t>
  </si>
  <si>
    <t>4人</t>
  </si>
  <si>
    <t>李照文2022.4.8（区政府委派）；潘汉鹏2022.4.12；黄海桦2022.4.12；甘小冰2022.4.18</t>
  </si>
  <si>
    <t>5月</t>
  </si>
  <si>
    <t>测绘公司测量员、共享软件客服专员</t>
  </si>
  <si>
    <t>黄丽婷、韦露芬5.6入职</t>
  </si>
  <si>
    <t>6月</t>
  </si>
  <si>
    <t>党支部副书记</t>
  </si>
  <si>
    <t>测绘公司主管、资料员</t>
  </si>
  <si>
    <t>2人</t>
  </si>
  <si>
    <t>7月</t>
  </si>
  <si>
    <t>法务部部长</t>
  </si>
  <si>
    <t>招聘培训岗、党建管理岗</t>
  </si>
  <si>
    <t>8月</t>
  </si>
  <si>
    <t>风控审计岗、土建造价岗、会计</t>
  </si>
  <si>
    <t>9月</t>
  </si>
  <si>
    <t>投营管理岗、安装造价岗</t>
  </si>
  <si>
    <t>10月</t>
  </si>
  <si>
    <t>项管资料员</t>
  </si>
  <si>
    <t>11月</t>
  </si>
  <si>
    <t>福港房开公司主管、运营管理岗</t>
  </si>
  <si>
    <t>12月</t>
  </si>
  <si>
    <t>农业服务部经理</t>
  </si>
  <si>
    <t>37人</t>
  </si>
  <si>
    <t>其中中层岗12人，基层岗25人</t>
  </si>
  <si>
    <t>备注：本表为2022年度计划新招岗位，不含内部竞聘及当年度离职补员数据，当年度离职补员按补员周期考核。</t>
  </si>
  <si>
    <t>累计</t>
  </si>
  <si>
    <t>贵港市新发展投资集团有限公司2021年人员招聘调整计划</t>
  </si>
  <si>
    <t>填报时间：2021年11月17日</t>
  </si>
  <si>
    <t>在岗人员</t>
  </si>
  <si>
    <t>原编制数</t>
  </si>
  <si>
    <t>在岗人数</t>
  </si>
  <si>
    <t>福晟建设</t>
  </si>
  <si>
    <t>李振显</t>
  </si>
  <si>
    <t>安全员</t>
  </si>
  <si>
    <t>李国军</t>
  </si>
  <si>
    <t>陈敏2.11离职补员</t>
  </si>
  <si>
    <t>张启雷</t>
  </si>
  <si>
    <t>唐智明</t>
  </si>
  <si>
    <t>黎栋金</t>
  </si>
  <si>
    <t>莫敏泉</t>
  </si>
  <si>
    <t>黄 山</t>
  </si>
  <si>
    <r>
      <rPr>
        <sz val="10"/>
        <color theme="1"/>
        <rFont val="仿宋_GB2312"/>
        <charset val="134"/>
      </rPr>
      <t>闭</t>
    </r>
    <r>
      <rPr>
        <sz val="10"/>
        <color theme="1"/>
        <rFont val="宋体"/>
        <charset val="134"/>
      </rPr>
      <t>昇</t>
    </r>
    <r>
      <rPr>
        <sz val="10"/>
        <color theme="1"/>
        <rFont val="仿宋_GB2312"/>
        <charset val="134"/>
      </rPr>
      <t>贵</t>
    </r>
  </si>
  <si>
    <t>马庆辉</t>
  </si>
  <si>
    <t>罗文达5.6离职补员</t>
  </si>
  <si>
    <t>廖庆府</t>
  </si>
  <si>
    <t>梁海章</t>
  </si>
  <si>
    <t>李东展</t>
  </si>
  <si>
    <t>蓝玉玲</t>
  </si>
  <si>
    <t>蔡家红</t>
  </si>
  <si>
    <t>小计</t>
  </si>
  <si>
    <t>贵港市新发展投资集团有限公司2021年人员调整计划（转劳务派遣）</t>
  </si>
  <si>
    <t>现执行</t>
  </si>
  <si>
    <t>转派遣</t>
  </si>
  <si>
    <t>节约成本（月）</t>
  </si>
  <si>
    <t>节约成本（年）</t>
  </si>
  <si>
    <t>基本薪资</t>
  </si>
  <si>
    <t>社保</t>
  </si>
  <si>
    <t>公积金</t>
  </si>
  <si>
    <t>建议薪资</t>
  </si>
  <si>
    <t>社保（按最低）</t>
  </si>
  <si>
    <t>管理费</t>
  </si>
  <si>
    <t>福晟未参保，按工资做社保公积金测算。</t>
  </si>
  <si>
    <t>黄山</t>
  </si>
  <si>
    <t>空编，暂缓招聘</t>
  </si>
  <si>
    <t>2021年度招聘计划表（2021.8.10-2021.12.30）</t>
  </si>
  <si>
    <t>统计日期：2021年8月10日</t>
  </si>
  <si>
    <t>公司</t>
  </si>
  <si>
    <t>招聘类型</t>
  </si>
  <si>
    <t>新发展投资集团（本部）</t>
  </si>
  <si>
    <t>1.负责党建宣传、党风廉政建设；
2.负责董事会相关工作；
3.负责公司行政后勤管理工作；
4.负责公司信息化管理；
5.负责公司文秘纪要管理、档案管理。</t>
  </si>
  <si>
    <t>1.40岁以下，中共党员优先。本科及以上学历，行政管理、企业管理、汉语言文学等相关专业；
2.8年以上相关工作经验，其中3年以上同岗位工作经验，有国企综合行政工作经验优先；
3.掌握党章、党的组织制度等党的基本知识。熟悉国家和地方的政策、法规。能熟练处理公文、档案、会议以及其他相关行政事务。</t>
  </si>
  <si>
    <t xml:space="preserve">
基本薪资6000-8500
绩效工资按基本薪资20%-30%
双休
五险一金</t>
  </si>
  <si>
    <t>离职补员</t>
  </si>
  <si>
    <t>基本薪资3500-4500
绩效工资按基本薪资20%-30%
双休
五险一金</t>
  </si>
  <si>
    <t>编制内招聘</t>
  </si>
  <si>
    <t>财务管理中心-财务部</t>
  </si>
  <si>
    <t>基本薪资9000-10000
绩效工资按基本薪资20%-30%
双休
五险一金</t>
  </si>
  <si>
    <t>基本薪资3500-4000
绩效工资按基本薪资20%-30%
双休
五险一金</t>
  </si>
  <si>
    <t>离职补员2人，增编新招2人</t>
  </si>
  <si>
    <t>已有2人通过面试</t>
  </si>
  <si>
    <t>离职补员1人，编制内招聘1人</t>
  </si>
  <si>
    <t>基本薪资8000-10000
绩效工资按基本薪资20%-30%
双休
五险一金</t>
  </si>
  <si>
    <t>1.负责协助部门负责人做好投资标准与模式研究；
2.负责集团房地产开发、新兴产业、重点产业等行业投资项目可研编制；
3.负责投资项目获取、投后管理与跟进、退出机制管理、公共关系管理、产（股）权管理及其他日常工作。</t>
  </si>
  <si>
    <t>1.28-35岁，投资、经济管理、企业管理、法律等相关专业本科及以上学历；
2.3年以上投资、招商运营等相关工作经验；
3.掌握商业地产、产业园区行业及市场分析方法、战略管理知识、投融资管理知识；了解国家投资相关政策、行业及业务流程等。</t>
  </si>
  <si>
    <t>基本薪资3500-5000
绩效工资按基本薪资20%-30%
双休
五险一金</t>
  </si>
  <si>
    <t>增编新招</t>
  </si>
  <si>
    <t>1.建立健全集团整体成本管理、风控管理体系，组织编制相关制度流程并不断优化，监督检查下属公司成本管理、风控相关工作。
2.建立并优化集团成本管理、控制标准、成本计算方法。
4.参与集团各类项目图纸等设计方案的评审工作，对设计成果的成本经济合理性进行审核监督。
5.组织编制工程概预算，确定成本费用的控制目标，并组织落实完成集团公司成本控制目标。
6.建立成本动态管理与预警机制，监控动态成本，提出预警或强控程序，跟踪改进措施的落实。
7.组织实施工程进度款、结算审核管理工作。
8. 组织建立集团公司成本后评估与成本数据库，持续优化集团公司成本管理工作
9.参与、审核权限范围内的采购合同的起草，督导、参与权限范围内的合同谈判、签订、分发与交底工作。
10.负责建立集团风控管理体系，组织对集团内控制度合规性、流程规范性、职责权限的审批签批事项进行内控评价。
11.负责建立集团审计管理体系，组织年度审计工作计划的编制与审核，并落实实施。
12.统筹、组织集团审计工作开展，提出管理审计改进建议，并配合上级单位、外部单位的审计工作。
13.负责建立健全集团法务体系，为集团业务开展、日常经营、管理活动提供法律支持。
14.负责集团法律“四项审核”，包括规章制度、经济合同、重要决策及授权委托书。
15.参与集团重大经济活动的谈判工作，组织对集团决策事项、重大经济活动的法律风险论证，组织开展法务尽职调查。</t>
  </si>
  <si>
    <t>1.中共党员优先，35岁以上，持有二级及以上造价师证优先；
2.工程造价管理、工民建或工程管理、建筑经济或成本造价类等相关专业，本科及以上学历，8年以上房地产、基础设施建设企业同等岗位工作经验；
3.具有成本控制理念，熟悉工程技术且精通工程造价、管理等专业知识，熟悉招标与合同管理，精通预决算管理；
4.熟练使用办公软件及工程造价软件；熟悉合同法、公司法、物权法、担保法等相关金融法律知识，并具有良好的分析判断及应变能力，能根据具体情况提出有效的风险控制措施和意见；
5.具备较强的责任心，较强的计划组织能力和解决问题的能力，具备良好的道德品质和职业操守。</t>
  </si>
  <si>
    <t>基本薪资10000-12000
绩效工资按基本薪资20%-30%
双休
五险一金</t>
  </si>
  <si>
    <t>成本管理部部长</t>
  </si>
  <si>
    <t>1.成本管理体系建设；
2.预算管理、审计管理；
3.动态成本管理；
4.项目结算管理；
5.成本后评估管理；
6.其他日常工作。</t>
  </si>
  <si>
    <t>40岁以下，工程管理、工程造价、成本管理等相关专业本科及以上学历，6年以上房地产、基础设施建设企业同等岗位工作经验。精通项目工程造价等相关知识；了解工程施工相关程序及政策、精通成本知识与财务知识。</t>
  </si>
  <si>
    <t>基本薪资7000-8000
绩效工资按基本薪资20%-30%
双休
五险一金</t>
  </si>
  <si>
    <t>审计法务部部长</t>
  </si>
  <si>
    <t>基本薪资6000-7000
绩效工资按基本薪资20%-30%
双休
五险一金</t>
  </si>
  <si>
    <t>基本薪资4000-5000
绩效工资按基本薪资20%-30%
双休
五险一金</t>
  </si>
  <si>
    <t>已有1人通过面试</t>
  </si>
  <si>
    <t>仓管员</t>
  </si>
  <si>
    <t>1、负责项目物资的验收、入库、出库、码放、保管、盘点、对账等工作；
2、负责相关单证的保管、存档、反馈；
3、负责参加现场材料的收方工作；
领导交办的其它工作。</t>
  </si>
  <si>
    <t>1、大专及以上学历，物流仓储类相关专业优先，仅限男性；
2、1年以上仓库管理相关工作经验，有建筑施工项目行业经验优先；
3、熟悉电脑办公软件操作；
4、人品端正，能吃苦耐劳、工作认真、责任心强、具有合作和创新精神；
5、家住港北区的优先考虑，有C1驾照的优先考虑。</t>
  </si>
  <si>
    <t>基本薪资3000-3500
绩效工资按基本薪资20%-30%
双休
五险一金</t>
  </si>
  <si>
    <t>调岗补员</t>
  </si>
  <si>
    <t>1.项目统筹管理；
2.项目前期工作证件与手续办理；
3.政府关系对接、维护；
4.项目规划设计管理；
5.项目技术支持与配合；
6.工程管理体系建设；
7.工程技术研究与指导；
8.工程进度管理、质量管理、安全文明管理；
9.工程验收移交；
10.工程签证、付款申请、工程结算、工程后评价、工程资料管理；
11.其他日常工作。</t>
  </si>
  <si>
    <t>1.中共党员优先，35岁以上，持有中级工程师、二级建造师等相关证书；
2.工程管理、建筑施工等相关专业，本科及以上学历，10年以上房地产、基础设施建设项目前期开发、项目管理等岗位工作经验，6年以上相关工作管理经验；
3.精通房地产、基础设施建设项目管理程序,熟悉基础设施建设项目、房地产开发项目运作流程、行业政策法规。</t>
  </si>
  <si>
    <t>设计管理岗</t>
  </si>
  <si>
    <t>1.负责部门所推进实施项目的施工图审核，提出施工优化方案；
2.参加工程项目图纸会审，对接设计单位做好相关工程设计和变更事宜，整理归集工程图纸设计变更资料，下达至各项目负责人；
3.审核工程项目竣工图纸，把控项目工程竣工图纸的质量与规范，协助项目负责人做好竣工结算与工程图纸的归集与存档、竣工备案等；
4.绘制部门所负责的公司项目一些简单施工图纸，协助部门主管做好图纸、方案方面的工作。</t>
  </si>
  <si>
    <t>1.年龄25-35岁（特别优秀者可以放宽），全日制大学专科及以上学历，城乡规划、建筑学、市政专业等相关专业；
2.3年以上工作经验，有相关设计单位工作经验者优先；
3.具备良好的团队合作意识，能承受较强的工作压力；
4.熟练使用办公软件及工程设计软件；
5.熟悉道路、房屋建筑施工规范与流程，具有扎实的工程管理专业知识；
6.精通城乡规划、建筑学知识，熟悉房地产公司项目规划设计的程序，熟练使用专业绘图软件。</t>
  </si>
  <si>
    <t>1.2年以上工程资料管理及证件管理工作经验，有档案管理员或者建筑资料员上岗证优先；
2.熟悉建筑工程资料管理规程，工程资料的收集、整理、编目和组卷工作；
3.按建筑主管部门和城建档案馆的有关规定，收集、检查、核对建设工程竣工资料；会同公司其他部门将项目立项依据性批文、批复、合同、竣工验收文件、现场声像等档案资料进行汇总整理。
4.了解建筑企业承包方式、合同签订、施工预算、现场经济活动分析管理的基本知识；
5.好学上进，工作踏实认真，吃苦耐劳，有较好的沟通能力和团队互助精神；
6.熟练使用办公软件，及AUTOCAD等资料专用软件,擅长分析整理汇总，具有一定的文字处理、写作能力。</t>
  </si>
  <si>
    <t>1.年龄35岁以下，大专及以上学历，具有2年以上施工企业或同行业资料员工作经验。
2.熟练掌握建筑工程相关知识、国家质量验收标准，能独立完成整套的建筑施工资料的收集整理工作，熟悉贯标程序。
3.良好的沟通协调能力、团队合作精神，细致认真，敬业负责。
4.有资料员证、写作能力佳者优先。</t>
  </si>
  <si>
    <t xml:space="preserve">
基本薪资3500-4000
绩效工资按基本薪资20%-30%
双休
五险一金</t>
  </si>
  <si>
    <t>福帅电动车公司</t>
  </si>
  <si>
    <t>1.根据集团要求，全面主持公司的经营管理工作，制定公司整体战略规划、年度经营目标与计划，并组织实施
2.负责组织电动汽车生产与经营管理全过程管理，包括生产控制、安全管理、品质控制管理等
3.组织落实电动汽车营销推广与销售管理工作，完成公司既定销售任务目标
4.负责公司内部组织建设与团队管理，负责审批权限范围的业务、人事、财务决策文件、合同等
5.代表公司参加重大业务、外事或其它重要活动
6.负责公司团队与企业文化建设，审批权限范围内的人员招聘、任免等工作
7.主持总经理办公会议，指挥、检查、督促和协调各职能部门的工作进展，并对公司工作中出现的问题进行纠正
8.完成总公司领导交办其他事项 </t>
  </si>
  <si>
    <t>1.中共党员优先，年龄在35-45岁，全日制大学本科及以上学历（特别优秀者可放宽），5年以上相关管理工作经验，8年以上生产销售型企业相关管理工作经验，有电动车生产、运营经验并具有丰富的客户资源、客户关系者优先；
2.具备新能源产业相关资质申报工作经验，熟悉国家新能源方面的相关政策；
3.具备较强的产品、用户心理分析的能力及独立解决问题的能力和较强的市场分析能力，对新能源电动车行业有深刻的理解和敏感度，具有创新和突破的能力，对行业发展趋势有深入的认知和良好的预见性；
4.具备产品生产管控能力，能解决生产链过程管控突发事件；
5.熟悉电动车产品质量管理；
6.能根据公司经营方针和部门业务需要，优化业务流程，提升部门工作效率；
7.良好的人际沟通、协调能力和发现问题、解决问题的能力。</t>
  </si>
  <si>
    <t>基本薪资9000-10000
绩效按基本薪资20%-30%
双休
五险一金</t>
  </si>
  <si>
    <t>农业服务部</t>
  </si>
  <si>
    <t>1.负责公司农业种植技术，种植管理，科学管理。
2.负责港城镇麻山华竹、油茶基地，中里平安村华竹基地，奇石瑶山鸡养殖基地，庆丰虾谷养殖基地、土地增减挂项目、根竹老乡家园及食用菌等项目现场巡查、协调种植、养殖工作</t>
  </si>
  <si>
    <t>1.28-55岁，大专及以上学历，适合男性；
2.有农业相关工作经验，沟通协调能力好，身体健康无疾病。</t>
  </si>
  <si>
    <t xml:space="preserve">基本薪资3000-4000
绩效工资按基本薪资20%-30%
月休4天
五险一金
</t>
  </si>
  <si>
    <t>竹海贸易公司</t>
  </si>
  <si>
    <t>贸易专员</t>
  </si>
  <si>
    <t>1.负责公司产品的销售及推广
2.开拓新市场，发展新客户，增加产品销售范围
3.负责搜集新客户的资料并进行沟通，开发新客户；
4.通过电话、网络和客户进行有效沟通了解客户需求, 寻找销售机会并完成销售业绩；
5.维护老客户的业务，挖掘客户的最大潜力；
6.定期与合作客户进行沟通，建立良好的长期合作关系；
7.管理维护客户关系。</t>
  </si>
  <si>
    <t>1.年龄32岁以下，大专及以上学历；
2.具有良好的沟通能力，协调能力，团队协作能力；
3.工作态度认真负责，有强烈的责任心，一定的应变能力及销售意识；
4.对农产品销售感兴趣，热爱销售行业；
5.性格大胆外向，善于沟通，表达能力强，能吃苦耐劳。</t>
  </si>
  <si>
    <t xml:space="preserve">基本薪资3000-3500
绩效工资按基本薪资20%-30%
月休4天
五险一金
</t>
  </si>
  <si>
    <t>1.负责物业服务中心的全面工作，向副总经理负责；
2.根据物业管理委托合同和有关物业管理的法规、政策，组织员工向辖区提供公共秩序、保洁、绿化养护、房屋及设备设施运行维护保养等服务；
3.编制所辖项目年度预算，并执行物业项目年度工作（含财务预算）计划，执行公司各项管理制度，控制管理成本，对本中心的经营管理状况负责；
4.指导处理物业服务中心公共突发事件和各种突发事件应急处置方案的演练；
5.指导、监督检查物业服务中心的清洁卫生和环境绿化、美化工作，建立和完善行之有效的清洁、绿化量化管理运作流程；
6.负责社区文化活动的组织、策划、宣传和实施工作；
7.负责与当地政府相关部门、社区居委会、业主委员会、大客户（业主）保持沟通，确保与其有良好的公共关系；
8.完成上级领导交办的其它工作。</t>
  </si>
  <si>
    <t>1.大专以上学历，物业管理专业优先；
2.具备物业法规、消防法规、环境法规、车场管理法规专业知识；
3.熟练使用Office办公软件；
4.熟悉物业服务中的人员物资车辆出入管理、消防设备管理、消防联动测试、消防培训等安全管理工作；
5.熟悉物业服务中的水电管理工作内容，熟悉物业工程维修管理工作；
6.熟悉物业服务中的内部保洁、外部保洁工作内容和标准，熟悉物业绿化机械设备使用维护、绿植养护管理等；
7.熟悉项目物业服务运作，能有效协调项目物业服务中心各部门工作；
8.5年以上物业管理相关经验，2年以上同类岗位经验，有完整项目筹备至开业经验优先；
9.持物业经理从业资格证优先。</t>
  </si>
  <si>
    <t xml:space="preserve">基本薪资4500-5000
绩效工资按基本薪资20%-30%
月休6天
五险一金
</t>
  </si>
  <si>
    <t>福铭人力公司</t>
  </si>
  <si>
    <t>人事管理岗</t>
  </si>
  <si>
    <t>1.负责与各单位派遣合作洽谈沟通；
2.负责各单位聘用人员费用请款、收支核对、汇总；
3.负责劳务派遣人员招聘、薪资核算、社保公积金办理、员工关系处理；
4.负责各类报表更新、填报；
5.其他日常工作。</t>
  </si>
  <si>
    <t>35岁及以下，本科及以上，人力资源、心理学、工商管理相关专业优先。有三年人力资源工作经验，其中有1年以上劳务派遣管理经验优先，熟悉人力资源管理各项实务操作，熟悉国家相关劳动人事法规政策。具备较好的表达、沟通、组织、协调能力和时间管理能力及亲和力，适应性及承受力强。</t>
  </si>
  <si>
    <t>经营层</t>
  </si>
  <si>
    <t>8000-10000元/月
绩效奖金
五险一金
月休6天</t>
  </si>
  <si>
    <t>福晟建设公司</t>
  </si>
  <si>
    <t>副总经理（工程）</t>
  </si>
  <si>
    <t>1、按建筑公司的总体思路，在公司总经理的领导下，负责分管工程管理部、项目部、质量安全部的工作。
2、组织建立、健全公司质量管理体系、安全管理体系、环境卫生保障体系。
3、组织项目开工前期项目部组建。
4、审核项目任务书，监督和检查各种指标实施情况，制定与调整生产计划。
5、审核项目施工进度、质量及成本分析报表，审定作业标准和措施。
6、负责公司技术、质量、进度及成本监控工作的管理与监督。
7、组织工程发包中签订有关合同，协议事宜审核；负责合同执行情况的监督及分包队伍的管理工作。
8、审核施工组织设计、重大安全、技术、质量方案。
9、审核工程质量技术控制计划、工程总体施工进度计划。
10、定期组织深入施工现场，对项目的施工进度、质量、成本控制情况进行检查与监督，审核分管部门各项报表并呈报上级领导。
11、定期组织召开各项目专项会议，确保目标实现。
12、审核材料采购计划，与相关部门对接，确保各项目的材料供应需求；负责各项目间的材料调配管理工作。
13、参与供应商选择、供应商评估。
14、完成上级领导交办的其他工作。</t>
  </si>
  <si>
    <t>1.年龄45岁以下，建筑工程、工程管理相关专业大专以上学历，要求有12年以上建筑工程管理相关工作经验，曾在大型建筑施工企业担任副总经理岗位优先，具有一级建造师证及高级工程师职称优先；
2.熟悉国家建筑施工工程类的相关法律、法规、规章，熟练掌握质量、安全、进度、成本、合同管理、组织协调管理；
3.有较强的指挥能力、组织管理能力、沟通协调能力、工作责任感；有很好的执行力及职业素养；
4.对企业管理具备整体意识，能有效处理公司与外界之间关系的能力及人脉资源；
5.在企业内外管理和员工激励上有一定的方法，有计划性的工作，具备较强的指导能力；
6.具备全面统筹管理决策能力，对企业战略规划有独特的见解。</t>
  </si>
  <si>
    <t>副总经理（经营）</t>
  </si>
  <si>
    <t>1.在公司总经理的领导下，负责分管公司经营管理部、市场拓展部的工作。
2.主持和审核投标文件工作，对合同签订严格把关。
3.定期以书面形式向公司领导提供市场调研和市场信息报告、业务进展报告以及公司业务承接奖罚情况。
4.做好公司与社会各界建立广泛联系的工作，发展和维护公司内外的公共关系。
5.负责协调各种社会关系及与经营工作相关的各种纠纷。
6.审核材料采购计划，与相关部门对接，确保各项目的材料供应需求；负责各项目间的材料调配管理工作。
7.审核项目资金使用计划。
8.负责责任范围的变更、签证的审核，并出具审核意见。
9.负责材料、施工进度等款项的审核情况控制。
10.参与大型材料设备的招标采购，负责相关合同审核，有效控制材料设备的成本。
11.审核项目投标文件。
12.监督中标工程的备案管理工作。
13.监督追踪各项在建工程项目的合同履行情况。
14.监督获取资格预审文件、编制商务标、项目开标，组织开展合同谈判。
15.监督办理需呈报集团公司审批招标与合同相关工作。
16.监督投标相关文件资料的整理工作。
17.完成上级领导交办的其他工作。</t>
  </si>
  <si>
    <t>1.35-45岁，具有注册一级造价师、一级建造师、中级以上职称优先考虑；
2.本科及以上学历，建筑工程、工程经济管理或工商管理、市场营销等相关专业。具有10年以上工作经验，其中有8年及以上市场拓展、投标、经营管理等相关工作经验，3年以上部门管理经验；
3.熟悉国家招投标法、合同法和招投标业务，熟悉建筑行业法律法规，熟悉工程预结算过程并有一定的工程预结算经验；
4.掌握建筑施工项目拓展、投标及市场营销相关专业知识及工程管理流程；
5.了解建筑行业市场现状及国家相关规范和行业标准、规范等；
6.具有良好的人脉和社会关系资源和沟通能力，持C1以上驾照。</t>
  </si>
  <si>
    <t>1.负责建筑公司成本管理、项目结算管理；
2.负责项目风险控制、法律事务管理；
3.负责建筑公司采购计划管理、合同管理、经济事务管理；
4.负责市场拓展、项目招投标工作；
5.负责其他日常工作。</t>
  </si>
  <si>
    <t>45岁及以下，工民建、工程管理、工程造价等相关专业。6年以上招采成本主管、招采成本经理等相关岗位工作经验。熟悉项目经营管控、成本管理等相关工作，了解经营法律风险防控，了解企业管理相关知识。具有中级及以上职称，一级注册造价工程师、一级建造师等资格证书。</t>
  </si>
  <si>
    <t>基本薪资7000-10000
绩效工资按基本薪资20%-30%
双休
五险一金</t>
  </si>
  <si>
    <t>质量管理岗</t>
  </si>
  <si>
    <t>1.贯彻执行质量管理体系要求、质量管理条例和文明施工标准。
2.参与编制公司质量管理体系、质量管理条例和文明施工标准。
3.配合对各项目部质量安全人员的业务培训；宣传国家相关法律、法规、规范、标准、企业规章制度及技术操作流程。
4.参与施工组织设计、施工方案的编制。
5.协助制定和检查落实有关提高保障施工质量的措施计划，提出工程质量通病的防治措施，提出制定新工艺、新技术的保证措施意见。
6.负责严格监督进场材料的质量，并不定期进行抽检；负责公司项目工程质量信息的统计、分析，上报。
7.参与项目部或公司组织的定期或不定期工地安全检查，及时发现问题并督促整改。
8.配合质量事故的调查实施。
9.整理质量内业资料，对质量状况分析并上报上级领导。
10.负责对项目现场的工程质量进行监督检查，并提出整改建议。
11.审核、跟进项目重大质量事故的调查分析、善后处理和预防改进工作。
12.负责编制工程质量与管理专项计划。
13.参与关键部位的工序、样板验收。
14.配合分部分项验收、专项验收及竣工验收。
15.负责编制质量事故分析报告及处理报告，并整改实施。
16.负责编制《工程管理月报》。
17.对工地存在的技术、质量问题通报项目部，以避免类似问题的发生
18.及时进行工程质量回访。
19.其他日常工作。</t>
  </si>
  <si>
    <t>35岁及以下，2年以上同岗位或相似岗位工作经验。具有建筑识图、建筑力学和建筑结构的基本知识;熟悉施工程序、各种操作工艺及质量验收标准要求;了解设计规范、熟悉施工规程的要求;熟悉常用建筑材料、构配件和制品的品种、规格、技术性能和用途;熟悉一般的施工技术、施工工艺。
掌握建筑工程质量管理知识。</t>
  </si>
  <si>
    <t>基本薪资4000-6000
绩效工资按基本薪资20%-30%
月休4天
五险一金</t>
  </si>
  <si>
    <t>1.工程技术管理、现场施工组织与调度、现场进度管理、现场质量管理、现场安全管理、现场材料问题、工程验收移交管理；
2.其他日常工作。</t>
  </si>
  <si>
    <t>35岁及以下，工民建、土木工程等相关专业本科及以上学历，3年以上土建施工管理工程经验。精通土建工程专业知识；熟悉建筑施工全套业务流程、有关政府政策法规等；了解工程施工、成本、招采管理方面知识。</t>
  </si>
  <si>
    <t>基本薪资5500-7000
绩效工资按基本薪资20%-30%
月休4天
五险一金</t>
  </si>
  <si>
    <t>贵港市福贵建设投资有限公司2021年见习基地招聘计划</t>
  </si>
  <si>
    <t>填报时间：2021年8月1日</t>
  </si>
  <si>
    <t>福贵建投</t>
  </si>
  <si>
    <t>见习生
（招聘培训岗、劳务派遣人事岗）</t>
  </si>
  <si>
    <t>1.协助部门招聘邀约、招聘管理；
2.协助部门劳务派遣管理。</t>
  </si>
  <si>
    <t>本科及以上学历，人力资源及相关专业毕业，离校2年内未就业全日制普通高等院校毕业生或毕业学年的全日制普通高等院校毕业生。</t>
  </si>
  <si>
    <t>见习补贴+公司补贴1000元/月，购买商业险</t>
  </si>
  <si>
    <t>财务管理部</t>
  </si>
  <si>
    <t>见习生
（会计）</t>
  </si>
  <si>
    <t>协助会计编制会计凭证、会计帐簿，汇总记帐凭证，建立并登记总帐，编制会计报表、财务报表及其他日常工作。</t>
  </si>
  <si>
    <t>本科及以上学历，会计学及相关专业毕业，离校2年内未就业全日制普通高等院校毕业生或毕业学年的全日制普通高等院校毕业生。</t>
  </si>
  <si>
    <t>已有1名入职</t>
  </si>
  <si>
    <t>见习生
（出纳）</t>
  </si>
  <si>
    <t>协助办理银行对账工作，办理现金收付和银行结算业务，管理银行账户的年审、维护工作，做好货币资金核算、工资核发、票据管理及其他日常工作。</t>
  </si>
  <si>
    <t>大专及以上学历，会计学及相关专业毕业，离校2年内未就业全日制普通高等院校毕业生或毕业学年的全日制普通高等院校毕业生。</t>
  </si>
  <si>
    <t>见习生</t>
  </si>
  <si>
    <t>协助部门融资管理相关工作 。</t>
  </si>
  <si>
    <t>本科及以上学历，金融及相关专业毕业，离校2年内未就业全日制普通高等院校毕业生或毕业学年的全日制普通高等院校毕业生。</t>
  </si>
  <si>
    <t>见习生（造价岗）</t>
  </si>
  <si>
    <t>协助部门预算管理、造价管理相关工作</t>
  </si>
  <si>
    <t>本科及以上学历，工程管理、工程造价、成本管理等相关专业，离校2年内未就业全日制普通高等院校毕业生或毕业学年的全日制普通高等院校毕业生。</t>
  </si>
  <si>
    <t>项目管理中心-工程部</t>
  </si>
  <si>
    <t>见习生（资料员岗）</t>
  </si>
  <si>
    <t>协助部门资料处理、文件起草等工作</t>
  </si>
  <si>
    <t>本科及以上学历，建筑（机电、材料）工程、土木工程、建筑经济、工程造价管理等相关专业，离校2年内未就业全日制普通高等院校毕业生或毕业学年的全日制普通高等院校毕业生。</t>
  </si>
  <si>
    <t>协助部门预算、造价管理等工作</t>
  </si>
  <si>
    <t>见习生（施工员岗）</t>
  </si>
  <si>
    <t>协助部门工程技术、现场施工、材料管理等工作</t>
  </si>
  <si>
    <t>大专及以上学历，工民建、土木工程等相关专业，离校2年内未就业全日制普通高等院校毕业生或毕业学年的全日制普通高等院校毕业生。</t>
  </si>
  <si>
    <t>贵港市新发展投资集团有限公司2020年人员招聘计划表</t>
  </si>
  <si>
    <t xml:space="preserve">                                                                                                                                    填报日期：2020年3月26日</t>
  </si>
  <si>
    <t>新发展集团</t>
  </si>
  <si>
    <t>总经理助理</t>
  </si>
  <si>
    <t>1、协助总经理组织制定和实施公司总体战略和年度经营计划；制定、修改、实施公司年度建设计划并监督、控制项目投资、建设计划的实施过程。
2、协助总经理建立健全公司的组织与管理体系，根据公司外部经营环境的变化和公司战略以及业务的调整，调整公司组织结构和优化业务流程。
3、主持制定公司财务战略规划并督导执行、实施，利用财务核算与会计管理原理为公司经营决策提供依据；每年组织做好公司利润计划、投资计划、成本计划、税务筹划等。
4、负责按照国家有关法律法规，组织建立和完善建投公司及下属子公司财务部门职能，建立科学、系统符合实际情况的健全财务管理体系、财务预算体系、财务核算体系和财务监控体系，进行有效的内部控制。
5、负责对公司投资活动所需要的资金筹措方式进行成本计算，努力降低成本、增收节支、提高效益；
6、制定公司资金运营计划，监督资金管理报告和预、决算；筹集公司运营所需资金，保证公司战略发展的资金需求，审批公司重大资金流向；
7、主持对重大投资项目和经营活动的风险评估、指导、跟踪和财务风险控制；
8、负责协调公司同银行、工商、税务等政府部门的关系，维护公司利益；
9、参与公司重要事项的分析和决策，为企业的生产经营、业务发展及对外投资等事项提供财务方面的分析和决策依据；
10、负责审核财务报表，提交财务管理工作报告。</t>
  </si>
  <si>
    <t>1.年龄在35－45岁之间，具有全日制本科(含)以上学历，财务、金融、经济管理等相关专业，具有注册会计师、注册内部审计师等相关职业资格，或具有中级会计师、中级审计师等相关专业职称。
2.从事财务管理相关工作10年以上，现任机关事业单位或大中型企业中层正职3年及以上，具有丰富的财务管理、资金筹划、融资及资本运作经验；
3.具有较全面的财会专业理论知识、现代企业管理知识，熟悉财经法律法规和制度；
4.熟练使用办公软件和财务软件，具有很强的财务管理和财务分析能力、组织协调能力、人际能力、沟通能力、计划与执行能力。</t>
  </si>
  <si>
    <t>实行年薪制，具体面议。</t>
  </si>
  <si>
    <t>1.协助分管领导主持办公室全面工作；
2.负责部门人员日常工作安排、工作情况跟踪；
3.负责制定公司的行政制度，完善和细化办公管理体系和业务流程；
4.负责董事会、班子会等重大会议及活动，做好会议记录并跟踪会议内容的落实情况、活动进展，为领导提供决策依据；
5.负责组织和领导本部室起草行政综合性文件、请示、报告、计划、总结、会议纪要等文件；
6.负责组织党建、宣传工作；
7.负责集团办公自动化建设、管理工作；
8.协助公司战略发展、组织设计、制度建设等咨询管理工作；
9.组织企业各类证照的定期年检、换证并督促各部门做好相关工作；
10.负责集团公司各类办公用品管理、印章管理、档案管理；
11.负责对外联络及内部沟通协调工作； 
12.管理公共环境卫生，安全合理调度公共用车，安排车辆维修、年检与保养工作；
13.领导安排的其他工作。</t>
  </si>
  <si>
    <t>1.年龄35岁以下，全日制本科以上学历，文秘、汉语言文学、行政管理相关专业，持有中级及以上秘书资格等相关证书优先； 
2. 5年以上行政管理、文秘和建设、房地产相关行业工作经验，对行政事务性工作有娴熟的处理技巧、熟悉相关的流程，或1年以上大型国有企业或党政机关综合岗位正职经验；
2.具有较强的文字功底和写作能力，语言表达和沟通能力；
3.有较强的组织、协调、沟通能力，应变能力及综合判断能力；较强的进取心和责任心及团队意识；
4.能熟练使用和操作各类办公软件及设备；
5.有奉献精神，品行良好，忠诚守信，工作严谨，积极主动、工作敬业，做事干练，保密意识强；
6.中共党员优先。</t>
  </si>
  <si>
    <t>6000-8000
五险一金
双休
绩效奖金</t>
  </si>
  <si>
    <t>行政文秘</t>
  </si>
  <si>
    <t>4000
五险一金
双休
绩效奖金</t>
  </si>
  <si>
    <t>1.公司收文及各项重要文件的存档及管理；
2.负责健全公司档案管理制度和保密制度，对公司各类档案进行系统管理，按规定做好立卷归档、数据录入、借用工作；
3.负责档案的接收和移交工作，严格履行交接手续，准确掌握档案全宗、案卷数量及档案的保管期限等；
4.检查档案安全保管情况，发现对档案有害因素时，及时上报并采取措施；
5.定期检查并指导集团公司各部门、各子公司资料档案归档保管工作；
6.负责邮件、报刊征订分发。</t>
  </si>
  <si>
    <t>1.40岁以下，大专及以上学历，1年以上相关工作经验；
2.熟悉企业或党政机关文书档案、电子档案的管理方法，熟练办公软件操作，取得档案管理员资格证者优先；
3.工作严谨、有责任心、细致耐心、保密性强、有团队合作精神。</t>
  </si>
  <si>
    <t>3000-3500
五险一金
双休
绩效奖金</t>
  </si>
  <si>
    <t>司机</t>
  </si>
  <si>
    <t>1.负责公司职工上下班接送及日常公务用车行程接送，服从工作安排，遵守交通法规，安全驾驶，确保行车安全；
2.按照车辆管理制度，负责车辆日常维护保养，保持车辆车况良好；
3.完成领导交办的其他任务。</t>
  </si>
  <si>
    <t>1.26-45岁；高中（含）以上文化程度；身心健康，身高1.67米（含）以上；
2.持有A1类车型驾照，且A1类车型实际驾驶经验两年或以上，无不良驾驶记录，三年内无重大事故及交通违章；
3.熟悉本地交通道路情况及车检、保险、车辆维护等程序；
4.资料齐全（居民身份证、毕业证、驾驶证、无犯罪记录证明）；
5.优秀的驾驶技术和安全服务意识，为人正直踏实、工作积极主动，责任心强，服从安排，有良好的团队协作精神，较强的自我管理和执行力。</t>
  </si>
  <si>
    <t xml:space="preserve">4000
五险一金
双休
绩效奖金
</t>
  </si>
  <si>
    <t>人力资源部</t>
  </si>
  <si>
    <t>1.根据集团发展战略，拟定集团年度人力资源规划，并组织实施；
2.对接专业公司具体搭建集团公司管控模式、制度管理体系，制定和完善集团人力资源各项规章制度，落实监控各项制度的执行；
3.组织建立合理的人才梯队，匹配公司业务发展需要；
4.建立和完善集团培训规划和预算，并组织实施培训工作；
5.完善公司薪酬管理体系，组织工资、奖金核算及员工福利的日常管理；
6.完善公司绩效管理体系，跟进绩效系统的建设，组织实施各岗位员工绩效考核及考核结果应用；
7.负责开展企业文化建设，组织开展员工活动，提高团队凝聚力；
8.完成领导交办的其他工作。</t>
  </si>
  <si>
    <t>1.年龄35岁以下，全日制本科及以上学历，人力资源管理及相关专业；
2.5年中型规模及以上企业人力资源相关工作经验，有3年以上人力资源中层管理岗位工作经验的可适当放宽年龄；
3.熟悉人力资源管理六大模块工作流程，熟悉劳动法律法规、企业管理、心理学等方面的知识；
4.具有较强的组织能力、判断与决策能力、人际能力、沟通能力、影响力、计划与执行能力；
5.拥有人力资源管理师二级或以上资格证，有集团公司工作经验者优先。</t>
  </si>
  <si>
    <t>人资专员</t>
  </si>
  <si>
    <t>1.根据集团年度月度招聘计划，进行人才招聘与储备；
2.根据集团组织与战略需要，适时对岗位说明书进行修改与完善；
3.负责培训需求收集，培训计划的制定、实施、监督考核；
4.执行绩效考核流程，并进行数据的收集、问题的跟进、汇总汇报，适时提出优化与改进意见；
5.负责薪酬调查，具体执行薪酬福利各项政策；
6.负责执行日常各类人事手续的办理，人事档案的管理与维护并及时更新；
7.协助部门领导完善公司人力资源各项制度；
8.完成领导交办的其他工作。</t>
  </si>
  <si>
    <t>1.本科及以上学历，条件优秀可放宽至大专，人力资源管理及相关专业；
2.2年以上人力资源工作经验，具备人力资源专业知识和能力，熟悉人力资源2个以上模块的工作流程；
3.为人主动好学，工作细心有原则，具有良好的沟通协调能力，执行力强，服从性高；
4.有一定的公文、文案功底，熟练运用办公软件，有人力资源管理师证优先考虑。</t>
  </si>
  <si>
    <t>3500-4500
五险一金
双休
绩效奖金</t>
  </si>
  <si>
    <t>1、严格按照会计准则和财务规范完善公司会计核算体系，指导财务日常核算；审核付款单据，纠正过程存在的问题；
2、稽核日常账务，确保账务处理及时、规范、准确；负责审核会计报表、统计报表、税务报表；
3、根据公司资金运作情况，合理调配资金，确保公司正常运转；
4、建立健全公司的财务信息化管理体系；
5、建立健全各岗位业务操作规范，实现财务日常工作的标准化作业；
6、根据公司业务需要，制定和完善和执行财务相关制度，参与公司内部管理制度的制定和完善，参与完善公司的内控流程和机制；
7、主持财务报表及财务预决算的编制工作，为公司决策提供及时有效的财务分析；
8、对工程项目进行合理的税收安排和税务筹划，并提出建设性节税建议；
9、定期组织业务培训，规划本部门职位的设置和人员配备及日常工作考核评估；
10、公司领导交代的其他事务。</t>
  </si>
  <si>
    <r>
      <rPr>
        <sz val="12"/>
        <color theme="1"/>
        <rFont val="宋体"/>
        <charset val="134"/>
      </rPr>
      <t>1.</t>
    </r>
    <r>
      <rPr>
        <sz val="12"/>
        <color rgb="FFFF0000"/>
        <rFont val="宋体"/>
        <charset val="134"/>
      </rPr>
      <t>年龄35岁以上</t>
    </r>
    <r>
      <rPr>
        <sz val="12"/>
        <color theme="1"/>
        <rFont val="宋体"/>
        <charset val="134"/>
      </rPr>
      <t>，全日制大学专科及以上学历，财务管理、会计学、税务等相关专业；
2.8年以上建设、房地产、金融投资相关企业财务管理经验相关工作经验，2年及以上企业或党政机关财务管理岗位正职经验；
3.有较全面的财会专业理论知识、现代企业管理知识，熟悉财经法律法规和制度；
4.熟悉企业财务制度和流程；
5.参与过较大投资项目的分析、论证和决策；
6.熟悉税法政策、营运分析、成本控制及成本核算；
7.具有丰富的财务管理、资金筹划、融资及资本运作经验；
8.富有团队精神，善于沟通，良好的口头及书面文字表达能力；
9.持有中级会计师职称证书。</t>
    </r>
  </si>
  <si>
    <t>8000-10000
五险一金
双休
绩效奖金</t>
  </si>
  <si>
    <t>副经理</t>
  </si>
  <si>
    <t>1.协助部门经理，主要负责公司财务核算、账目处理、经济活动分析，财务预决算、资金、资产管理等工作；
2.负责公司各项目财务管理制度流程的规划、制订和监督执行；
3.完成领导交办的其他工作。</t>
  </si>
  <si>
    <r>
      <rPr>
        <sz val="12"/>
        <color theme="1"/>
        <rFont val="宋体"/>
        <charset val="134"/>
      </rPr>
      <t>1.</t>
    </r>
    <r>
      <rPr>
        <sz val="12"/>
        <color rgb="FFFF0000"/>
        <rFont val="宋体"/>
        <charset val="134"/>
      </rPr>
      <t>年龄40岁以下</t>
    </r>
    <r>
      <rPr>
        <sz val="12"/>
        <color theme="1"/>
        <rFont val="宋体"/>
        <charset val="134"/>
      </rPr>
      <t>，会计，审计及相关专业大学专科以上学历；
2.5年以上会计工作经验，3年以上集团财务管理、商业地产、审计方面的工作经验；
3.了解国家财政法规和财经制度，熟悉企业财务管理知识、会计知识，掌握必要的统计、人力资源、金融、营销等知识；
4.原则性强，具备一定的口头、书面表达能力，熟练使用财务软件；
5、具有初级及以上会计师职称；
6、熟练运用新会计准则。</t>
    </r>
  </si>
  <si>
    <t>6500—7500
五险一金
双休
绩效奖金</t>
  </si>
  <si>
    <t>1人内部竞聘名额</t>
  </si>
  <si>
    <t>1.负责财务会计核算工作；
2.负责建立各项目资金回笼台账，及时跟踪项目回款情况；
3.对接财政及各项目审计等工作；
4.负责清理预付、应收款的清理工作；
5.对项目资金及日常费用支出的真实性、合法性进项审核；
6.完成领导交办的其他工作事项。</t>
  </si>
  <si>
    <t>1.全日制专科及以上学历，会计、财务管理等相关专业，持初级会计师证；
2.三年以上会计工作经验；
3.熟悉财务相关法律法规、熟练财务办公软件；
4.具有较强的责任心和团队合作意识及沟通能力。</t>
  </si>
  <si>
    <t xml:space="preserve">
3500-4000
五险一金
双休
绩效奖金</t>
  </si>
  <si>
    <t>1.根据公司需要对在银行开设各类账户的开户、注销和年审手续的办理；
2.负责妥善保管现金、银行票据以及各种支付工具以及发票的领购、保管和开具；
3.负责办理现金、银行存款及其他各类货币资金的收、付工作；
4.负责准确登记收支，制作现金、银行存款日记账及其他各类货币资金的明细账，定期盘点现金、核对银行余额；
5.负责及时收集整理现金、银行单据等交付会计入账，并定期编制货币资金报表上报财务经理；
6.负责售楼部现场房款及后续相关款项的收取，做好台账登记，负责相关财务报表的编制；
7.完成领导临时交办的其它工作。</t>
  </si>
  <si>
    <t>1.大专及以上学历，财务管理相关专业毕业；
2.具有3年以上出纳工作经历，有房地产行业或建筑行业从业经历者优先；
3.熟悉财会相关法律法规、熟练操作财务相关办公软件；
4.备较强的沟通能力，工作认真细致，有原则性，责任心强，具备良好的职业道德及保密意识和风险防范意识，对数字有一定的敏感度。</t>
  </si>
  <si>
    <t>产业投资运营管理中心</t>
  </si>
  <si>
    <t>1.根据公司战略发展规划，以及年度工作目标，研究市场发展趋势，规避投资风险，组织落实土地储备计划和项目拓展，为公司提供可持续发展的项目资源；
2.负责项目拓展、信息收集、资料整理、现场调查、市场研究、 意向沟通等工作；
3.负责地产项目投资开发、与当地政府及合作伙伴沟通协调；
4.带领团队对拟投资项目背景调查、可行性研究、投资测算，交易结构设计等；
5.负责进行项目投资谈判工作，完成项目投资协议文本；
6.推动项目立项、评审、投决以及项目投资落地、项目投后管理；
7.推进项目谈判和项目进展，审定相关方案和文件，协调国土、规划、发改委、建委等政府部门，以协助办理项目各种开发手续；
8.负责组织公司项目拓展的公关活动，把握处理重要节点或危机时刻的关系维护，与各金融机构建立密切联系并拓展融资渠道；
9.负责融资业务的市场拓展和项目运营；
10.完成公司下达的融资项目指标；
11.负责推进租赁项目实施的各阶段工作，包括尽职调查、方案设计、客户谈判、风险评估、收益分析、方案落实等工作；
12.负责发展、维护和协调各种业务合作关系，确保项目的积极拓展和正常运行，组织做好客户管理和维护工作；
13.对公司的投资、融资等经营活动提供建议，参与风险评估、跟踪和控制；
14.完成领导交办的其他工作。</t>
  </si>
  <si>
    <t>1.年龄35岁以上，全日制本科及以上学历，房地产、金融、经济、财会等相关专业；
2.5年以上金融及相关行业从业经验，3年以上房地产市场调研、投资经验；
3.精通房地产项目前期开发、投资的有关流程；
4.能够独立完成行业研究、分析及项目评估报告；
5.敏锐快捷的市场反应能力，熟悉广西市场。
6.熟悉各类型金融机构的融资模式及相关业务。</t>
  </si>
  <si>
    <t>7000-9000
五险一金
双休
绩效奖金</t>
  </si>
  <si>
    <t>投资主管</t>
  </si>
  <si>
    <t>1.负责开展有针对性的市场调研和数据收集：
（1）关注宏观经济、国家政策，及时掌握和了解行业发展态势
（2）研究集团战略区域的房地产、建筑业、新能源电动车市场，对重点数据进行收集和分析；
（3）开展新项目区域的调研工作，并提交有关调研报告。
2.负责获取土地资源信息：土地信息的收集、汇总、整理及总结；土地信息的筛选分析。
3.负责进行项目的实地勘察、市场调研和收益测算等工作；结合项目经济可行性和获取可行性等情况评估项目。
4.负责新项目获取手续的跟进办理：招拍挂类新项目的竞买手续办理；新项目相关交易、合作手续的跟进办理；新项目相关权属证照和文件的办理。
5.完成领导交办的其他工作。</t>
  </si>
  <si>
    <t>1.全日制大专及以上学历，经济类、建筑工程、规划设计类及房地产管理相关专业；
2.3-5年房地产项目拓展经验，有拓展成功案例者优先考虑；
3.具有一定的投资知识和拓展经验，良好的投资分析、判断能力，政府资源的优先；
4.曾在正规的房地产开发、建筑业等相关企业工作；
5.有车辆驾驶证，具备3年以上驾龄经验；
6.懂得商务接待，能接受适当的加班及出差任务；
7.具有较强的公关协调能力，良好的沟通能力及谈判技巧。
8.独立工作能力强，高度的工作热情，有责任心，适应出差及公司日常管理；
9.熟悉当地市场及相关政策规范，有政府、社会相关资源。</t>
  </si>
  <si>
    <t>5000-6000
五险一金
双休
绩效奖金</t>
  </si>
  <si>
    <t>投融专员</t>
  </si>
  <si>
    <t>1.熟悉了解金融政策；
2.对项目包装策划，对接银行融资；
3.资产管理运营；
4.统筹部门各项工作、协调集团各部门的工作；
5.对外报送数据；
6.申报政府各专项债券；
7.完成领导交办事项。</t>
  </si>
  <si>
    <t>1.全日制大学专科及以上学历，房地产投资、土地开发、金融、经济学专业毕业；
2.两年以上房地产开发、建设行业从业经验；
3.具备良好数据测算、分析及报告撰写能力、具备优秀的公关能力；
4.熟悉了解金融政策；
5.熟悉资产管理，项目包装；
6.精通WORD/EXCEL/PPT等办公软件的使用。</t>
  </si>
  <si>
    <t>4000-5000
五险一金
双休
绩效奖金</t>
  </si>
  <si>
    <t>1.制定部门各项管理制度、工作程序和工作计划，审批后组织实施。
2.具备现代化成本控制理念，负责成本管理，优化工程方案，洽商谈判，控制造价成本。 
3.全面主持工程项目概预算、工程进度款及竣工结算工作。
4.熟悉招投标流程，负责招标文件及施工合同中造价条款的制定与审核。
5.参与施工项目专业分包及工程设备材料采购招标的工作，参与材料供应商的入围考察提出专业的意见。
6.参与销售相关的面积计算、价格制定。
7.参与勘察、设计、建筑施工、工程监理和材料设备采购等合同会审、会签工作。
8.分配部门工作任务，并监督检查执行完成情况。
9.配合相关部门做好项目前期方案和估算。
10.完成公司领导交办的其他工作。</t>
  </si>
  <si>
    <t>1.年龄45岁以下（特别优秀者可以放宽），全日制大学专科及以上学历，工程造价管理、工民建或工程管理专业；
2.5年以上工作经验，其中3年以上中型以上企业的成本控制总监或经理工作经验；
3.具有成本控制理念，熟悉工程技术且精通工程造价、管理等专业知识，熟悉招标与合同管理，精通预决算管理；
4.熟练使用办公软件及工程造价软件；
5.持预算员、造价工程师执业资格等证书优先。</t>
  </si>
  <si>
    <t>1.协助部门经理管理部门管理各项工作，负责部门各项制度的拟定，监督制度的执行；
2.组织编制项目各阶段目标成本，收集、整理、分析各项目各类成本信息，参与建立和完善分公司成本库；
3.组织和实施公司各项设计及工程类招标采购，组织和实施公司各项设计及工程类合同签订及管理工作，审核各项非工程类采购和合同签订；
4.根据项目总体进度计划，编制项目采购计划和项目合约规划，并组织实施；
5.组织工程阶段进度款结算和竣工结算；
6.根据工程进度，对工程费用进行实时比较，动态控制工程费用；
7.负责根据土建或者安装技术规范及相关施工工艺流程、进行施工图预算及成本盈亏分析；
8.审核工程施工过程中出现的变更、签证及时进行费用核算；
9.组织监督参与设计评审方案、重大设计变更、施工方案及各项工程竣工验收工作；
10.跟踪检查项目合同的变更情况，并审核合同的最终结算；
11.协助主合同报价，协助做好分包成本的测算。</t>
  </si>
  <si>
    <t>1.年龄45岁以下（特别优秀者可以放宽），全日制大学专科及以上学历，工程造价管理、工民建或工程管理专业；
2.5年以上工作经验，其中3年以上中型以上企业的成本控制总监或经理工作经验；
3.具有成本控制理念，熟悉工程技术且精通工程造价、管理等专业知识，熟悉招标与合同管理，精通预决算管理；
4.熟悉合同条款，能够熟悉和运用各种法律法规；
5.能够辨识企业在签订和履行合同的过程中存在的经济和法律风险，并能对风险提出合理化建议；
6.持律师证、预算员、造价工程师执业资格等证书优先。</t>
  </si>
  <si>
    <t>6000-7000
五险一金
双休
绩效奖金</t>
  </si>
  <si>
    <t>预决算主管</t>
  </si>
  <si>
    <t>1.负责统筹落实成本风险管理制度、管理流程和年度工作计划；
2.负责集团房地产、文化旅游、建筑施工及基础设施项目的概算、预算、结算审核，与项目成本、采购成本有关的各种合同的审核，成本控制，风险控制管理，内部审计，项目建设和企业经营政策法规制度内部咨询服务等；
3.负责组织建立各项工作台账，做好项目成本控制相关资料的归档；
4.负责提高部门员工的成本意识和保密意识，及时预防、处理、总结相关问题，提高部门运作效率；
5.组织做好项目建设各阶段的成本控制工作，确保各项工作正常运行，确保领导下达的各项任务顺利完成
6.负责领导交办的其他工作。</t>
  </si>
  <si>
    <t>1.年龄40岁以下（特别优秀者可以放宽），全日制本科及以上学历，工程造价管理、工民建或工程管理、财务会计等相关专业；
2.5年以上相关工作经验，1年以上同岗位工作经验优先；
3.具有成本控制理念，熟悉工程技术且精通工程造价、管理等专业知识，熟悉招标与合同管理，精通预决算管理；
4.熟练使用办公软件及工程造价软件。</t>
  </si>
  <si>
    <t>5000
五险一金
双休
绩效奖金</t>
  </si>
  <si>
    <t>内部竞聘名额</t>
  </si>
  <si>
    <t xml:space="preserve">招采管理中心
</t>
  </si>
  <si>
    <t xml:space="preserve">1.统筹安排采购部各项工作；
2.审查、报送政府采购目录范围内货物、服务、工程建设的采购项目，参与或协助该项目的政府采购相关工作；
3.负责对使用单位和供应商的回访；
4.负责采购项目市场调研，拟定具体的采购方案和计划，进行报批和备案；
5.沟通协调和落实解决各项采购活动中出现的问题矛盾；
6.严格审核公司各类采购流程，负责公司招投标工作，规范招投标程序，保障采购流程规范化顺利开展；
7.根据采购计划，负责组织和起草有关采购文件；
8.选择合适供应商，降低采购成本和采购周期，组织收集和分析市场趋势和供应商信息，制定有效的采购策略，建立稳定的供货渠道；
9.完成领导交办的其他事项。　　　
</t>
  </si>
  <si>
    <t xml:space="preserve">1.年龄35岁以下，全日制本科或以上学历；
2.3年以上国企或大型企业采购相关工作经验；
3.熟悉政府采购的各项流程，熟悉政府采购法、招标投标法等相关法律法规；
4.具有较强的采购专业能力，组织管理能力，判断与决策能力，沟通能力，计划与执行能力。
</t>
  </si>
  <si>
    <t>采购主管</t>
  </si>
  <si>
    <t>1.根据物控的交货计划，审核并制定采购计划；
2.根据物料的价格、品质、交期，有效地管理下单计划和分配；
3.分配各采购员工作，监督各采购员执行状况；
4.供应商交期异常和品质异常协调处理工作；
5.月度供应商考评，供应商交货准时率分析及改善跟进；
6.改进采购的工作流程和制度，提升采购工作效率；
7.负责洽谈大宗物料采购；
8.开发考察供应商情况，引进优质供应商；
9.统筹安排资金使用计划。</t>
  </si>
  <si>
    <t>1.年龄35岁以下，全日制大专及以上学历，中共党员优先；
2.3年以上中大型企业或党政机关采购相关工作经验；
3.熟悉政府采购的各项流程，熟悉政府采购法、招标投标法等相关法律法规；
4.具有较强的采购专业能力，组织管理能力，判断与决策能力，沟通能力，计划与执行能力。</t>
  </si>
  <si>
    <t>采购专员</t>
  </si>
  <si>
    <t>1.负责采购集团公司各项物资采购与管理；
2.采购计划与需求确认、供应商选择与管理、采购数量控制、交货期控制、采购成本控制、采购合同管理。</t>
  </si>
  <si>
    <t>1.年龄25-35岁，全日制大学专科及以上学历；
2.3年以上物资采购工作经验；
3.熟悉使用各种办公软件。</t>
  </si>
  <si>
    <t>1.负责仓库日常收、发、存管理工作，达成帐、单、物一致，使在库产品和设备处于良好的品质状态，做好出入库台账；
2.负责采购单据的录入与存档，填写采购各项表单；
3.仓库的安全工作和产品、物料的保管工作；
3.负责仓库物料盘点。</t>
  </si>
  <si>
    <t>1.年龄25-35岁，全日制大专以上学历；
2.2年以上仓库管理工作经验；
3.熟悉使用各种办公软件。</t>
  </si>
  <si>
    <t>设计员</t>
  </si>
  <si>
    <t>1.制定公司年度市场营销计划，策划和实施市场营销、广宣及公关活动；
2.实施市场调研工作，收集行业和区域动态，跟踪竞争对手在媒体上出现的广告频率、规模和去向，收集竞品上牌数据，分析市场占有率；
3.根据生产计划完成当月营销任务；
4.完成总公司领导交办其他事项。</t>
  </si>
  <si>
    <t>1.年龄40岁以下，全日制大学专科及以上学历，市场营销、网络、计算机专业优先；
2.有电动车营销经验者优先；
4.具备良好的服务意识、团队合作与项目管理能力。</t>
  </si>
  <si>
    <t>7000-8000
五险一金
双休
绩效奖金</t>
  </si>
  <si>
    <t>质检主管</t>
  </si>
  <si>
    <t>1. 负责公司质量管理体系管控；
2. 负责公司检验管理工作，零配件检验放行管理、整车出厂检测放行管理，并落实对质量不合格的零配件及整车实行质量惩罚制度；
3. 负责电动车产品工艺维护改进；
4. 负责客户投诉问题跟踪与解决；
5. 负责质量团队成员技能培养；
6. 负责有计划性的开展质量工具运用及质量案例分析培训，推动质量提升。</t>
  </si>
  <si>
    <t>1. 全日制大学专科及以上学历，机械类相关专业；
2. 5年以上质量管理相关岗位工作经验；
3. 熟知质量管理体系、质量改善和产品检验的知识；
4. 具备机械识图能力；
5. 具备良好的沟通协调能力、团队管理能力。</t>
  </si>
  <si>
    <t>资质维护专员</t>
  </si>
  <si>
    <t>1.负责公司各类对外公文的撰写及发送；
2.负责汽车行业公告资源管理、认证及相关法规信息及政策研究；
3.负责企业汽车生产资质及汽车新产品准入申报工作；
4.负责公告相关系统进行维护；
5.组织公司对外技术交流与合作。</t>
  </si>
  <si>
    <t>1.具备较强的公文、应用文写作功底；
2.大专及以上学历；
3.具有汽车相关公告、资质等工作经验优先；
4.熟练使用Excel、Word、CAD、PPT、等办公软件；
5.有高度的责任心、工作细致、积极乐观、正直进取、有上进心、具备良好的沟通能力与学习能力；</t>
  </si>
  <si>
    <t>1.根据公司车型生产计划，完成公司各加盟厂商电动车零部件采购并做好台账记录；
2.完成总公司领导交办其他事项。</t>
  </si>
  <si>
    <t>1.大专及以上学历，网络、计算机专业优先；
2.一年以上相关经验；
3.具有良好的沟通能力，能与加盟厂商对接工作；
4.掌握office办公软件。</t>
  </si>
  <si>
    <t>1.负责按集团公司的目标和要求制定公司总体战略并监督实施；
2.负责根据集团公司下达的年度经营目标制定、修改、实施公司年度经营计划；
3.负责领导建立公司与上级主管部门、政府部门、金融机构、媒体等部门间顺畅的沟通渠道；
4.负责行业动态、相关政策的收集、研究与整理归档，落实各种优惠和扶持政策；
5.负责建立健全公司统一、高效的组织体系和工作体系；
6.负责主持公司日常经营工作。</t>
  </si>
  <si>
    <t>1.房地产经营管理、建筑、工程等相关专业，专科及以上学历，中级以上职称优先；
2.年龄45岁以下，10年以上房地产开发企业工作经验，其中5年以上项目开发管理工作经验，2年以上房地产开发企业副总经理以上职位工作经验；拥有项目前期、规划设计、工程管理、成本控制、项目定位、报规报建、前期策划、营销等统筹管理经验；身体健康，无不良嗜好，无犯罪记录；
3.熟悉房地产企业的管理规范和流程，熟悉国家和地方房地产的相关法律、法规、政策及行业规范，熟悉房地产市场情况；
4.具备良好的经营意识和管理能力，出色的沟通能力、领导能力、公关能力、决策能力； 
5.具有清晰的房地产项目开发管理思路和先进的项目管理理念，熟悉相关的成本控制系统；
6.有主持3个以上地产开发项目全程运作的成功案例，熟练掌握房地产项目的前期，选址，规划，用地，施工，营销推广，物业管理等流程；
7.具有丰富的市场开拓与相关客户网络资源，能够与相关政府和行业单位建立和维护良好的关系；
8.具有比较丰富的管理实施经验和广泛的人际关系；
9.抗压能力强，具备良好的职业操守素质。</t>
  </si>
  <si>
    <t>8000-9000
五险一金
双休
绩效奖金</t>
  </si>
  <si>
    <t>营销策划员</t>
  </si>
  <si>
    <t xml:space="preserve">1.负责日常宣传物料设计、平面设计、广告设计制作等； 
2.负责公司微信公众号更新中所涉及的设计工作；有一定文案功底者优先；
3.跟进公司合作的广告项目验收及报账等相关工作；
4.根据公司项目、活动要求进行设计；
5.完成领导交办的其他工作。
</t>
  </si>
  <si>
    <t>1.统招本科及以上学历
2.平面设计、广告设计等相关专业或两年以上广告设计经验，18-28周岁；身体健康，无不良嗜好，无犯罪记录；
4.面试时，自备一个个人设计案例并进行创意介绍；
5.熟练使用PS、CDR、AI等图形图像设计软件，会剪辑视频；
6.学习能力强，能独立完成设计工作；
7.具有团队精神，较强的组织协调能力、沟通能力、活动策划能力及语言表达能力。</t>
  </si>
  <si>
    <t>4500-6000
五险一金
双休
绩效奖金</t>
  </si>
  <si>
    <t>客服专员</t>
  </si>
  <si>
    <t>1、负责为客户办理按揭贷款事项及负责提醒日常客户贷款缴纳工作；
2、负责商品房合同备案登记工作，负责办理产证等证件；
3、参加竣工验收和交接，负责物业管理服务质量的监督检查并组织客户满意度调查；
4、适当处理服务的故障和客户的投诉处理，控制消费者满意度的的跟踪及分析；
5.客户相关信息的录入管理，建立客户档案；
6.完成领导交办的其他工作。</t>
  </si>
  <si>
    <t xml:space="preserve">1.全日制大学专科及以上学历；
2.相关工作经验3年以上，女性，18-28周岁，身高165cm以上，形象气质佳者身高和年龄可适当放宽；身体健康，无不良嗜好，无犯罪记录。
</t>
  </si>
  <si>
    <t>福鹏贸易公司</t>
  </si>
  <si>
    <t>1.制定公司工作计划及相关预算，主持贸易公司的日常管理工作；
2.制定并规划业务进出流程，收集、分析行业重要信息数据、积极开拓市场；
3.负责签订大宗贸易合同及监督合同执行，处理相关商务事宜；
4.重要客户的接洽联络、关系维护；
5.收集分析客户反馈意见及问题，对上级做及时反馈；
6.根据公司拓展业务需求进行市场分析及判断； 
7.负责公司人员的评估、考核、培训、奖惩等工作；
8.完成领导交办的其他工作。"</t>
  </si>
  <si>
    <t>1.全日制大专及以上学历，国际贸易、市场营销、商业管理、法律等相关专业优先； 
2.5年及以上中大型企业贸易相关工作经验，2年及以上同岗位或4年及以上中层管理岗位经验
3.对外协调沟通能力强，能独自对外承揽业务，能妥善处理相关业务往来关系，能适应各类商务活动应酬，合作谈判能力强；
4.熟悉国内大宗建筑等物资贸易流程，有客户资源的优先。</t>
  </si>
  <si>
    <t>1.负责组织采购/销售计划，督导实施开展贸易业务，完成经营目标；
2.协调处理物资经营过程中相关具体事务；
3.稳定供应渠道，开拓销售市场；
4.完成领导交办的其他工作。"</t>
  </si>
  <si>
    <r>
      <rPr>
        <sz val="12"/>
        <color theme="1"/>
        <rFont val="宋体"/>
        <charset val="134"/>
      </rPr>
      <t>1</t>
    </r>
    <r>
      <rPr>
        <sz val="12"/>
        <rFont val="宋体"/>
        <charset val="134"/>
      </rPr>
      <t>.年龄28-35岁，全日制大专及以上学历，专业不限（国贸/财务/管理类专业优先）；
2.3年以上的采购管理经验，有建筑工程材料贸易类工作经验的优先考虑；
3.具备良好沟通协调能力与商务谈判能力，能够公正、有原则的对供应商进行评估、保证费用支出的合理性；
4.具备良好数据分析判断力与学习能力，能熟练运用办公操作软件；
5.具备良好的职业道德、时间观念、协助意识。</t>
    </r>
  </si>
  <si>
    <t>1.负责开拓市场、维护客户，完成公司销售目标；
2.协调处理物资销售过程中的相关具体事务；
3.掌握市场行情，提出应变措施及合理化建议；
4.完成上级交办的各项工作。</t>
  </si>
  <si>
    <t>1.年龄25-35岁，全日制大专及以上学历，专业不限（市场营销、销售、经济等相关专业优先）；
2.2年以上销售管理工作经验；
3.具有一定的业务销售或业务维护技能及商务洽谈能力；
4.具备良好的职业道德、敏感性、服务意识、组织能力、交际能力及执行力。</t>
  </si>
  <si>
    <t>综合内勤</t>
  </si>
  <si>
    <t>1.负责公司综合协调工作，相关业务法律咨询及行政管理、文件收发管理、合同管理、费用申请、资料处理归档等具体事务；
2.兼职仓储物资出入库统计、单据制作等；
3.完成上级交办的各项工作。</t>
  </si>
  <si>
    <t>1.年龄25-35岁，具有全日制大专（含）以上学历，专业不限；
2.2年以上工作经验，有相关采购内勤经验优先；
3.具备较强的文字驾驭能力；
4.具备良好办公软件操作能力；
5.具备良好的责任感、耐心细致、协助精神。</t>
  </si>
  <si>
    <t>3000-4000
五险一金
双休
绩效奖金</t>
  </si>
  <si>
    <t>嘉荷测绘公司</t>
  </si>
  <si>
    <t>业务主管</t>
  </si>
  <si>
    <t>1.大专及以上学历，工程测量、航测，地理信息等相关专业毕业；
2.3年以上相关行业工程施工经验；
3.GPS、全站仪操作熟练；
4.南方CASS、AUTOCAD操作熟练；
5.具有工程现场管理和技术指导经验，能分析处理运行技术问题，指导操作人员作业；
6.有较强的沟通能力和敬业精神。</t>
  </si>
  <si>
    <t>4000-5000五险一金
双休
绩效奖金</t>
  </si>
  <si>
    <t xml:space="preserve">福晟建设公司
</t>
  </si>
  <si>
    <t>1.在公司总经理的领导下，负责分管公司经营管理部、综合行政部的工作。
2.主持和审核招投标文件工作，对合同签订严格把关。
3.负责对公司的各级经营工作进行辅导、监督、考核。
4.按照公司经营工作方针和目标组织分解经营指标，并负责制订可操作性考核细则，确保目标实现。
5.定期以书面形式向公司领导提供市场调研和市场信息报告、业务进展报告以及公司业务承接奖罚情况。
6.负责协调各种社会关系及与经营工作相关的各种纠纷。
7.审核材料采购计划，与相关部门对接，确保各项目的材料供应需求；负责各项目间的材料调配管理工作。
8.审核项目资金使用计划。
9.负责项目变更、签证的审核，并出具审核意见。
10.负责材料、施工进度等款项的审批情况控制。
11.负责大型材料设备的招标采购，负责相关合同审核，有效控制材料设备的成本。
12.完成上级领导交办的其他工作。</t>
  </si>
  <si>
    <t xml:space="preserve">1.45岁以下，大专以上学历，建筑工程、工程经济管理或工商管理、市场营销等相关专业，具有相关专业高级职称，有一级建造师证者优先；
2.具有10年以上工作经验，其中有5年以上大中型企业经营中高层管理工作经验；
3.熟悉国家招投标法、合同法和招投标业务，熟悉建筑行业法律法规；熟悉工程预结算过程并有一定的工程预结算经验；
4.具有先进的经营管理理念，对建筑工程市场具有良好的整体把握能力、分析能力及敏锐的市场洞察与判断能力；有较强的领导能力、组织管理能力、谈判能力及综合协调能力，有强烈的事业心、责任感和行动力。
5.其他要求：具有良好的人脉和社会关系资源和沟通能力，持C1以上驾照。
</t>
  </si>
  <si>
    <t>总工室</t>
  </si>
  <si>
    <t>总工程师</t>
  </si>
  <si>
    <t>1.贯彻执行国家和集团公司颁发的有关技术法规，组织推广公司内外的先进的施工技术和管理方法；
2.掌握全公司技术管理状况，审核公司技术质量、生产经营发展规划，协助总经理制定、实施年度工作目标；
3.负责审定建立健全公司技术管理制度和技术文件，作业规程标准，技术业务培训的计划；
4.审核、批准公司环境保护、职工身体健康、安全施工的技术文件，并监督其实施；
5.指导编制公司大中型工程项目实施性施工组织设计和管理计划，组织对重点、难点工程施工技术方案的拟定和攻关；
6.组织制定单位工程质量应达到的目标，制定和实施纠正预防措施确保质量部标的实现；
7.对国家和地方的各类新规范和标准，积极进行宣传和贯彻，组织、督促各级技术人员及时、有效地学习领会；
8.完成建筑公司交办的其他工作。</t>
  </si>
  <si>
    <t>1.年龄45岁以下，建筑工程、工程管理、工民建相关专业大专及以上学历，有一级建造师证书、高级工程师职称优先。                          2.10年以上建筑施工管理工作经验，有大型建筑工程项目现场管理经验优先。
3.熟悉国家建筑施工工程类的相关法律、法规、规章，熟悉建筑专业施工规范，熟悉本专业的施工图纸，有丰富的工程现场施工和管理工作经验，在施工中能正确处理协调施工现场出现的矛盾；
4.具备优秀的沟通激励、组织协调、培养指导下属能力、问题解决能力、分析判断力、计划能力。</t>
  </si>
  <si>
    <t>8000-9000
五险一金
月休4天
绩效奖金</t>
  </si>
  <si>
    <t>质安部</t>
  </si>
  <si>
    <t>质量专员</t>
  </si>
  <si>
    <t>1.贯彻执行质量管理体系要求、质量管理条例和文明施工标准。
2.参与编制公司质量管理体系、质量管理条例和文明施工标准。
3.配合对各项目部质量安全人员的业务培训；宣传国家相关法律、法规、规范、标准、企业规章制度及技术操作流程。
4.参与施工组织设计、施工方案的编制。
5.协助制定和检查落实有关提高保障施工质量的措施计划，提出工程质量通病的防治措施，提出制定新工艺、新技术的保证措施意见。
6.负责严格监督进场材料的质量，并不定期进行抽检；负责公司项目工程质量信息的统计、分析，上报。
7.参与项目部或公司组织的定期或不定期工地安全检查，及时发现问题并督促整改。
8.配合质量事故的调查实施。
9.整理质量内业资料，对质量状况分析并上报上级领导。</t>
  </si>
  <si>
    <t>1. 年龄40岁以下，大专及以上建筑工程、管理类专业，3年以上建筑施工行业相关工作经验。
2.了解工程管理和质量管理专业知识、熟悉工程施工质量管理要点，熟悉国家相关政策法规和建筑施工全过程，了解项目资料管理。
3.良好的执行能力、责任心、沟通能力、全局意识、服务意识。
4.持有质量员岗位证书者优先。</t>
  </si>
  <si>
    <t>4000-5000
五险一金
月休4天
绩效奖金</t>
  </si>
  <si>
    <t>1.熟悉施工图纸，复核图纸尺寸是否有误。
2.根据图纸及相关规定编制切实可行的测量方案。
3.会同建设单位一起对红线桩测量控制点进行实地校测，保护好测量控制点，做好抄测记录。
4.负责测量仪器的核定、校正。
5.按图纸进行施工放线、测试标高并形成书面文件报验。
6.及时验线与交线，并做好记录。
7.负责沉降观测、垂直观测，并记录整理观测结果。
8.负责工程项目测量原始资料的收集与整理。</t>
  </si>
  <si>
    <t>1.年龄35岁以下，专业不限，大专及以上学历，2年以上建筑施工资料管理工作经验；
2.熟练掌握建筑工程相关知识、测量专业知识；
3.熟悉并能熟练使用各种建筑测量仪器；
4.具备测量员证；
5.做事认真负责，责任心强，吃苦耐劳，服从领导安排。</t>
  </si>
  <si>
    <t>6000-7000
五险一金
月休4天
绩效奖金</t>
  </si>
  <si>
    <t>土建施工员8名，水电施工员2名，市政施工员2名。</t>
  </si>
  <si>
    <t>1.熟悉施工图纸和设计要求，参与工程施工图纸会审。 
2.负责项目资料收集整理，做到与工程进度同步，保证工程验收顺利进行。
3.按照设计要求，做好混凝土、砂浆等配合比通知单。    
4.负责材料的取样送检，及时取回试验报告。 
5.按规定留置混凝土、砂浆试块，保养工作及送检试压。
6.负责工程项目资料、图纸等档案的收集、管理；负责做好文件收发、归档移交工作。</t>
  </si>
  <si>
    <t>1.年龄40岁以下，大专及以上学历，具有3年以上施工企业或同行业资料员工作经验。
2.熟练掌握建筑工程相关知识、国家质量验收标准，能独立完成整套的建筑施工资料的收集整理工作，熟悉贯标程序。
3.良好的沟通协调能力、团队合作精神，细致认真，敬业负责。
4.有资料员证、建造师证优先。</t>
  </si>
  <si>
    <t>4500-5500 
五险一金
月休4天
绩效奖金</t>
  </si>
  <si>
    <t>综合行政部</t>
  </si>
  <si>
    <t>行政专员</t>
  </si>
  <si>
    <t xml:space="preserve">1.负责跟踪落实公司资质年检、上级部门的专项检查。
2.负责公司人员证件的日常管理，按资质要求向领导提出公司员工的专业、技术等学习培训；确保公司人员的数量、资格证件等满足资质要求。
3.协助起草各职能部门健全公司制度文件。 
4.负责公司会务安排，做好会议记录和整理会议纪要，根据需要按会议决定发文。
5.负责催促、收集各部门工作计划并提交领导审核。
6.负责公司来往信函的收发、登记、传阅、批示，做好公文的拟订、审核、印刷、传递、催办和检查工作。
7.负责公文处理、文案编辑以及档案管理等工作。
</t>
  </si>
  <si>
    <t>1.年龄35岁以下，全日制专科及以上学历，文秘、汉语言文学、行政管理、新闻传播等相关专业，2年以上相关工作经验，从事过建筑类、文职类专业者优先；
2.熟悉文秘工作，文字功底强，能熟悉撰写各种公文，熟悉基本办公软件操作，具备较强的公文处理、文案编辑以及档案管理等工作经验；
3.具备良好的人际交往能力、执行能力，具有较强的工作主动性；
4.做事细心认真、积极主动、责任心强、有较强的沟通协调能力，有良好的纪律性、团队协助作以及服务创新精神；
5.中共党员或有国有企业1年以上行政经验优先。</t>
  </si>
  <si>
    <t>3000-4000
 五险一金
双休
绩效奖金</t>
  </si>
  <si>
    <t>1.负责公司年度经营计划的制定。
2.对公司阶段运行情况进行分析，为高层决策提供支持。
3.负责市场调研，分析客户需求趋势，制定市场营销和计划，为公司决策提供依据。
4.负责工程项目的招投标工作，及时完成合同谈判与签订工作。
5.参与挂靠单位选择。
6.负责合同评审，确保合同条款的合理、合法性。
7.监督和配合工程款回收工作。
8.根据工程现场进度，对每月上报的工程量统计进行审核，并根据工程验收单和分包合同为分包单位办理结算手续。
9.研究工程合同规定的有关项目，拟定工程变更资料，及时办理增加项目签证，负责与业主进行有关预决算工作的沟通与联系。
10.组织收集、整理竣工资料，编制施工决算；配合做好工程款回收工作。
11.负责公司承接项目的预算编制，结算管理，并监控成本运行。
12.负责上级领导交办的其它工作</t>
  </si>
  <si>
    <t>1.年龄45岁以下，大专以上学历，要求有6年以上建筑工程经营类管理相关工作经验；
2.熟悉国家工程类的相关法律、法规、规章；熟悉国家投标法，熟悉项目投标、开标流程，熟悉相关法律法规；
3.熟悉建筑市场，有丰富的建筑工程市场开拓与经营经验。有一定市政、土建建筑工程类业务开展能力，责任心强，工作积极主动，良好的执行力及职业素养；
4.对中标项目的审查、招投标管理、中标工程进行二次造价分析、工程合同签订前的评审工作有很好的统筹管理能力；
5.具备较强的组织能力和管理能力、沟通能力及指导能力，有良好的执行力及职业素养。</t>
  </si>
  <si>
    <t>6500-7500
五险一金
双休
绩效奖金</t>
  </si>
  <si>
    <t>合同管理员</t>
  </si>
  <si>
    <t>1.参与招投标文件的编制，投标现场勘察、答疑。
2.参与对合同内容分析，审查合同的条款是否符合公司规定。
3.负责对施工合同、专业分包合同的发放及项目部的合同交底，并做好相关记录。
4.负责处理与甲方的经济合同来往，管理合同条件的变更资料。
5.参与项目部进行施工索赔，项目结算工作。
6.监督合同的实施，定期对合同实施情况进行检查。
7.负责公司合同信息输入工作，实行信息化管理；负责提供公司合同的查询工作。
8.负责管理公司合同文本，建立合同台帐及合同档案。
9.负责汇总并提交合同签订、执行情况。</t>
  </si>
  <si>
    <t>1.年龄35岁以下，大专及以上学历，经济、管理或法律类专业，从事过建筑企业合同管理员的优先考虑。
2.熟悉工程造价、合同条文，能够熟悉和运用各种法律法规。
3.有较强的条理性、逻辑性，善于思考，善于发现问题并有主动优化意识。
4.具有良好的职业道德和敬业精神，为人诚恳，做事认真，有良好的协调沟通能力。</t>
  </si>
  <si>
    <t>招投标专员</t>
  </si>
  <si>
    <t>1.年龄35岁以下，大专及以上学历，工程类相关专业，3年以上工作经验.
2.熟悉招投标流程，能独立完成标书制作。
3.熟悉电子投标流程，做过货物标，接触过诚信库管理或职称评审工作。
4.工作认真细心，有耐心和责任心，具备吃苦耐劳及团队协作精神，能认同公司的管理理念，爱岗敬业。
5.有二级建造师证优先考虑。</t>
  </si>
  <si>
    <t>安装造价员</t>
  </si>
  <si>
    <t>1.年龄35岁以下，全日制专科及以上学历，工程造价、工程管理等相关专业，3年以上相关工作经验；
2.熟悉建筑工程资料管理规程，熟悉工程概算、预算定额及广西定额及配套的工程量计算规则；
3.熟悉《建设工程工程量清单计价规范》及配套的工程量计算规则；
4.熟练使用Office、AutoCAD资料专用软件，擅长分析整理汇总，能熟悉操作广联达计量软件及博奥广龙等工程算量、计价软件；
5.责任心强，品德优秀，敬业爱岗，吃苦耐劳，服从公司管理。</t>
  </si>
  <si>
    <t xml:space="preserve">4500-5500
五险一金
双休
绩效奖金
</t>
  </si>
  <si>
    <t>物业公司</t>
  </si>
  <si>
    <t>1.制定物业管理工作方案及年度工作计划，并按计划组织实施，监督、管控全体员工按工作计划落实各项工作；
2.制定物业公司各项管理规章制度、各岗位职责、工作标准，检查指导各部门的工作，督促员工切实履行各岗位职责，遵守各项规章制度和安全操作规程；
3.制定物业公司经营预算和营收目标，定期监控各项目预算完成情况，组织、领导全体员工完成物业公司运营管理目标；
4.编制管理层员工培训计划，按计划组织落实管理层员工培训工作；
5.负责新项目前期介入、营销配合及物业接管验收工作；
6.对各物业项目经营指标和管理指标监督考核，考评物业项目负责人的工作业绩；
7.负责公司安全监督品质工作；
8.负责物业公司与外部的协调工作，加强合作与交流，做好开发商各项目部、政府主管部门和相关单位的沟通协调工作；
9. 年终认真总结全年工作，接受公司及客户年度任期考核；
10. 完成上级领导交办的其它工作。</t>
  </si>
  <si>
    <t>1.专科以上学历，物业管理专业优先；
2.具有5年以上30万平米以上住宅小区、有大型高端物业管理运营经验，5年以上项目经理岗位工作经验；
3.擅长物业各个模块管理；
4.熟悉现代化企业物业管理模式，熟悉物业相关法律法规及贵港市物管流程；
5.具备良好的语言表达能力、沟通技巧，组织协调与管理能力强，抗压能力强，熟练使用办公软件；
6.具有很强的判断与决策能力，计划和执行能力；
7.善于激发员工工作积极性，对工作尽心尽责，具有亲和力和团队精神；
8.持物业经理从业资格证优先。</t>
  </si>
  <si>
    <t>6000-7000
五险一金
月休6天
绩效奖金</t>
  </si>
  <si>
    <t>5000
五险一金
月休6天
绩效奖金</t>
  </si>
  <si>
    <t>物业助理</t>
  </si>
  <si>
    <t>1.负责档案资料的收集、整理、建档（含电子档案）和借阅管理工作；
2.负责计算机的应用和资料存储及保管工作；
3.公司物资的采购和入库管理；
4.负责员工考勤，严格执行考勤制度；
5.协助经理对员工的绩效进行考核；
6.制定部门用工计划，并负责招聘工作；
7. 负责办理员工的入职、离职、内部调整等具体工作；
8. 负责行政奖罚工作的具体组织实施；
9. 负责人员调动、调薪、学历、保险、奖罚、考勤、培训等系列化的统计工作；
10. 负责公司员工社会保险计划和公司固定资产、设备保险及客户的人身与财产的保险计划的制定与组织实施；
11. 负责公司所有合同的审核、监管及归档；
12. 负责对公司的文件格式及内容的审核，用印管理和账目申报；
13. 完成上级领导交办的其它任务。</t>
  </si>
  <si>
    <t>1.年龄35岁以下、具有2年以上物业服务行业工作经验；；
2.大专及以上学历，酒店管理、人力资源、物业管理、计算机应用等相关专业毕业，能熟练操作办公软件，如word、excel、e-mail等；
3.综合素质能力优秀且具备物业行业、酒店、人资、内勤等工作经验，学历可适当放宽；
4.具备良好的服务意识、沟通协调能力，工作态度细致、责任心强； 
5.熟悉保洁管理、绿化管理、物业收费工作；
6.退伍军人优先考虑。</t>
  </si>
  <si>
    <t>3000-3500
五险一金
月休6天
绩效奖金</t>
  </si>
  <si>
    <t xml:space="preserve">丰硕农投公司
</t>
  </si>
  <si>
    <t>农业服
务部</t>
  </si>
  <si>
    <t>1.负责提供农业种植、养殖日常作业技术支付宝持与技术指导；
2.负责农业种植、养殖整体规划的制定及质量把控；
3.负责农业种植、养殖项目整体投入产出、风险管控分析。</t>
  </si>
  <si>
    <t>1.年龄45岁以下，大专及以上学历，农学等相关专业；
2.具有3年以上大型农场工作经验，2年以上大型现代农业园区运营管理相关经验；
3.熟练掌握运用农业生产种植、养殖技术；
4.熟悉归家农业产业政策、农业发展现状和市场趋势；
5.具有较强的行业前瞻能力、系统思考、规划组织能力和推动变革能力；
6.善于沟通、思路清晰、能够承受较强的工作塔里，勇于担当。</t>
  </si>
  <si>
    <t xml:space="preserve">7000-8000
五险一金
月休4天
绩效奖金
</t>
  </si>
  <si>
    <t>5000-6000
五险一金
月休4天
绩效奖金</t>
  </si>
  <si>
    <t>1.负责组织制定工作计划、年度预算及工作规范，并完成工作总结；负责组织制定的工作计划、部门年度费用预算、业务规范或业务操作规程并组织实施；负责完成年终工作总结；
2.负责组织贸易市场的开拓；负组织责建立市场信息系统，收集行业市场、竞争者、经销商等信息；负责组织制定市场调研方案；负责组织市场研究分析工作，进行产品市场定位，确定市场目标。通过交易会等渠道拓展贸易机会；
3.负责组织集团子公司贸易业务的操作；负责组织进行贸易交易方的资信调查和评估，防范贸易风险；进行贸易的谈判或函电来往，确定买卖价格等相关条款；负责组织签订贸易合同，并监督执行；负责完成集团公司下达的年度经营指标。
4.负责组织进行所属子公司采购支持；负责组织进行所属子公司的大型物资、设备采购的商务支持。
5.负责部门内部的管理工作；负责工作任务分派，指导下属完成各项工作；负责下属员工的绩效考核和评价、职业生涯指导、能力开发指导和培训安排；负责制订部门费用预算计划，审核和控制费用开支；负责协调本部门与其它部门的关系。
6.负责完成上级领导交办的其他工作。</t>
  </si>
  <si>
    <t>1.本科及以上学历，外贸、经济等相关专业；
2.同职能领域5年及以上工作经验，3年以上管理岗位工作经验。</t>
  </si>
  <si>
    <t>6000-8000
五险一金
月休4天
绩效奖金</t>
  </si>
  <si>
    <t xml:space="preserve">1.负责公司自有基地的农产品、水产品等产品的市场批发销售和管理工作；
2.负责各大果蔬批发市场和农产品加工企业、食品加工、餐饮行业等大客户开发；
3.负责所在城市农产品、水产品等品种阶段供需市场调研反馈；
4.对各阶段销售任务负责。
</t>
  </si>
  <si>
    <t>1.市场营销专业大专以上学历、3年以上销售经验；
2.对所在城市各大农产品批发市场分布非常熟悉；
3.具有3年以上农产品、水产肉类批发销售管理工作经验；
4.熟悉农产品和食材配送行业动态，有相关行业客户资源优先考虑；
5.能吃苦、勤奋好学，有上尽心；为人和善，具有抗压能力。</t>
  </si>
  <si>
    <t>3000-4000
五险一金
月休4天
绩效奖金</t>
  </si>
  <si>
    <t>1.协助部门经理，主要负责公司财务核算、账目处理、经济活动分析，财务预决算等工作；
2.负责公司各项目财务管理制度流程的规划、制订和监督执行；
3.完成领导交办的其他工作。</t>
  </si>
  <si>
    <r>
      <rPr>
        <sz val="12"/>
        <color theme="1"/>
        <rFont val="宋体"/>
        <charset val="134"/>
      </rPr>
      <t>1.</t>
    </r>
    <r>
      <rPr>
        <sz val="12"/>
        <color rgb="FFFF0000"/>
        <rFont val="宋体"/>
        <charset val="134"/>
      </rPr>
      <t>年龄35岁以上</t>
    </r>
    <r>
      <rPr>
        <sz val="12"/>
        <color theme="1"/>
        <rFont val="宋体"/>
        <charset val="134"/>
      </rPr>
      <t>，会计，审计及相关专业大学专科以上学历；
2.5年以上会计工作经验，3年以上集团财务管理、商业地产、审计方面的工作经验；
3.了解国家财政法规和财经制度，熟悉企业财务管理知识、会计知识，掌握必要的统计、人力资源、金融、营销等知识；
4.原则性强，具备一定的口头、书面表达能力，熟练使用财务软件；
5、具有初级及以上会计师职称；
6、熟练运用新会计准则。</t>
    </r>
  </si>
  <si>
    <t>1.负责执行总部工程管理标准和工程技术标准，推进现场工程管理综合受控。
2.负责预控工程质量、安全事故，及时处理现场相关事故，对超出处理权限的及时整理上报，并跟进落实解决。
3.负责项目工程管理的日常自行检查，对发现的问题及时组织整改。
4.协助部门经理统筹各个区域项目进度，与各区域合作人沟通、协调等，管理部门日常工作安排。
5.根据公司项目管理规章制度，对接项目前期工作，项目施工过程对工程的安全、质量、进度等事宜进行管控，项目竣工后对材料进行归档管理和质量维修管理，最终完成项目规划验收。</t>
  </si>
  <si>
    <t>1.年龄40岁以下，全日制专科及以上学历，工程管理、土木工程等相关专业，中级及以上职称，5年以上建筑工程现场施工管理经验，2年以上房地产企业同等岗位工作经验。
2.有在相关单位或企业做过项目前期报批工作及熟悉报批流程者优先。
3.熟悉国家及地方政府工程建设行业有关法律、法规和政策相关规定，熟悉工程项目管理工作和程序，精通施工及技术、现场管理工作。
4.具有良好的计划管理能力，能够根据计划完成项目进度目标，履行好项目开发建设合同规定。
5.具备较强的组织管理和沟通协调能力，爱岗敬业、责任心强，理解并认同公司的企业文化。</t>
  </si>
  <si>
    <t xml:space="preserve">5500-6500
五险一金
双休
绩效奖金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</si>
</sst>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5">
    <font>
      <sz val="11"/>
      <color theme="1"/>
      <name val="宋体"/>
      <charset val="134"/>
      <scheme val="minor"/>
    </font>
    <font>
      <b/>
      <sz val="12"/>
      <color theme="1"/>
      <name val="仿宋_GB2312"/>
      <charset val="134"/>
    </font>
    <font>
      <sz val="12"/>
      <color theme="1"/>
      <name val="仿宋_GB2312"/>
      <charset val="134"/>
    </font>
    <font>
      <sz val="12"/>
      <name val="仿宋_GB2312"/>
      <charset val="134"/>
    </font>
    <font>
      <b/>
      <sz val="18"/>
      <color theme="1"/>
      <name val="方正小标宋简体"/>
      <charset val="134"/>
    </font>
    <font>
      <b/>
      <sz val="12"/>
      <color theme="1"/>
      <name val="宋体"/>
      <charset val="134"/>
    </font>
    <font>
      <sz val="12"/>
      <color theme="1"/>
      <name val="宋体"/>
      <charset val="134"/>
    </font>
    <font>
      <sz val="11"/>
      <color theme="1"/>
      <name val="宋体"/>
      <charset val="134"/>
    </font>
    <font>
      <sz val="12"/>
      <name val="宋体"/>
      <charset val="134"/>
    </font>
    <font>
      <sz val="12"/>
      <color theme="1"/>
      <name val="宋体"/>
      <charset val="134"/>
      <scheme val="minor"/>
    </font>
    <font>
      <b/>
      <sz val="24"/>
      <color theme="1"/>
      <name val="宋体"/>
      <charset val="134"/>
      <scheme val="minor"/>
    </font>
    <font>
      <b/>
      <sz val="22"/>
      <color theme="1"/>
      <name val="宋体"/>
      <charset val="134"/>
      <scheme val="minor"/>
    </font>
    <font>
      <b/>
      <sz val="11"/>
      <color theme="1"/>
      <name val="宋体"/>
      <charset val="134"/>
      <scheme val="minor"/>
    </font>
    <font>
      <b/>
      <sz val="11"/>
      <color theme="1"/>
      <name val="仿宋_GB2312"/>
      <charset val="134"/>
    </font>
    <font>
      <sz val="11"/>
      <name val="宋体"/>
      <charset val="134"/>
    </font>
    <font>
      <sz val="12"/>
      <name val="宋体"/>
      <charset val="134"/>
      <scheme val="minor"/>
    </font>
    <font>
      <sz val="10"/>
      <color theme="1"/>
      <name val="宋体"/>
      <charset val="134"/>
    </font>
    <font>
      <sz val="10"/>
      <name val="宋体"/>
      <charset val="134"/>
    </font>
    <font>
      <sz val="10"/>
      <color theme="1"/>
      <name val="仿宋_GB2312"/>
      <charset val="134"/>
    </font>
    <font>
      <sz val="10"/>
      <color theme="1"/>
      <name val="宋体"/>
      <charset val="134"/>
      <scheme val="minor"/>
    </font>
    <font>
      <b/>
      <sz val="16"/>
      <color theme="1"/>
      <name val="宋体"/>
      <charset val="134"/>
      <scheme val="minor"/>
    </font>
    <font>
      <sz val="9"/>
      <color theme="1"/>
      <name val="宋体"/>
      <charset val="134"/>
      <scheme val="minor"/>
    </font>
    <font>
      <b/>
      <sz val="20"/>
      <color theme="1"/>
      <name val="宋体"/>
      <charset val="134"/>
      <scheme val="minor"/>
    </font>
    <font>
      <sz val="9"/>
      <name val="宋体"/>
      <charset val="134"/>
      <scheme val="minor"/>
    </font>
    <font>
      <sz val="9"/>
      <color theme="1"/>
      <name val="宋体"/>
      <charset val="134"/>
    </font>
    <font>
      <b/>
      <sz val="9"/>
      <name val="宋体"/>
      <charset val="134"/>
      <scheme val="minor"/>
    </font>
    <font>
      <sz val="9"/>
      <color theme="1"/>
      <name val="仿宋_GB2312"/>
      <charset val="134"/>
    </font>
    <font>
      <sz val="9"/>
      <name val="宋体"/>
      <charset val="134"/>
    </font>
    <font>
      <b/>
      <sz val="9"/>
      <color theme="1"/>
      <name val="仿宋_GB2312"/>
      <charset val="134"/>
    </font>
    <font>
      <b/>
      <sz val="18"/>
      <color theme="1"/>
      <name val="宋体"/>
      <charset val="134"/>
      <scheme val="minor"/>
    </font>
    <font>
      <b/>
      <sz val="13"/>
      <color theme="1"/>
      <name val="仿宋_GB2312"/>
      <charset val="134"/>
    </font>
    <font>
      <sz val="13"/>
      <name val="宋体"/>
      <charset val="134"/>
    </font>
    <font>
      <sz val="13"/>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color rgb="FFFF0000"/>
      <name val="宋体"/>
      <charset val="134"/>
    </font>
    <font>
      <b/>
      <sz val="9"/>
      <name val="宋体"/>
      <charset val="134"/>
    </font>
    <font>
      <sz val="9"/>
      <name val="宋体"/>
      <charset val="134"/>
    </font>
  </fonts>
  <fills count="3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theme="5" tint="0.799951170384838"/>
        <bgColor indexed="64"/>
      </patternFill>
    </fill>
    <fill>
      <patternFill patternType="solid">
        <fgColor rgb="FFFFC0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8" borderId="21" applyNumberFormat="0" applyFon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2" applyNumberFormat="0" applyFill="0" applyAlignment="0" applyProtection="0">
      <alignment vertical="center"/>
    </xf>
    <xf numFmtId="0" fontId="39" fillId="0" borderId="22" applyNumberFormat="0" applyFill="0" applyAlignment="0" applyProtection="0">
      <alignment vertical="center"/>
    </xf>
    <xf numFmtId="0" fontId="40" fillId="0" borderId="23" applyNumberFormat="0" applyFill="0" applyAlignment="0" applyProtection="0">
      <alignment vertical="center"/>
    </xf>
    <xf numFmtId="0" fontId="40" fillId="0" borderId="0" applyNumberFormat="0" applyFill="0" applyBorder="0" applyAlignment="0" applyProtection="0">
      <alignment vertical="center"/>
    </xf>
    <xf numFmtId="0" fontId="41" fillId="9" borderId="24" applyNumberFormat="0" applyAlignment="0" applyProtection="0">
      <alignment vertical="center"/>
    </xf>
    <xf numFmtId="0" fontId="42" fillId="10" borderId="25" applyNumberFormat="0" applyAlignment="0" applyProtection="0">
      <alignment vertical="center"/>
    </xf>
    <xf numFmtId="0" fontId="43" fillId="10" borderId="24" applyNumberFormat="0" applyAlignment="0" applyProtection="0">
      <alignment vertical="center"/>
    </xf>
    <xf numFmtId="0" fontId="44" fillId="11" borderId="26" applyNumberFormat="0" applyAlignment="0" applyProtection="0">
      <alignment vertical="center"/>
    </xf>
    <xf numFmtId="0" fontId="45" fillId="0" borderId="27" applyNumberFormat="0" applyFill="0" applyAlignment="0" applyProtection="0">
      <alignment vertical="center"/>
    </xf>
    <xf numFmtId="0" fontId="46" fillId="0" borderId="28" applyNumberFormat="0" applyFill="0" applyAlignment="0" applyProtection="0">
      <alignment vertical="center"/>
    </xf>
    <xf numFmtId="0" fontId="47" fillId="12" borderId="0" applyNumberFormat="0" applyBorder="0" applyAlignment="0" applyProtection="0">
      <alignment vertical="center"/>
    </xf>
    <xf numFmtId="0" fontId="48" fillId="13" borderId="0" applyNumberFormat="0" applyBorder="0" applyAlignment="0" applyProtection="0">
      <alignment vertical="center"/>
    </xf>
    <xf numFmtId="0" fontId="49" fillId="14" borderId="0" applyNumberFormat="0" applyBorder="0" applyAlignment="0" applyProtection="0">
      <alignment vertical="center"/>
    </xf>
    <xf numFmtId="0" fontId="50" fillId="15" borderId="0" applyNumberFormat="0" applyBorder="0" applyAlignment="0" applyProtection="0">
      <alignment vertical="center"/>
    </xf>
    <xf numFmtId="0" fontId="51" fillId="16" borderId="0" applyNumberFormat="0" applyBorder="0" applyAlignment="0" applyProtection="0">
      <alignment vertical="center"/>
    </xf>
    <xf numFmtId="0" fontId="51" fillId="17" borderId="0" applyNumberFormat="0" applyBorder="0" applyAlignment="0" applyProtection="0">
      <alignment vertical="center"/>
    </xf>
    <xf numFmtId="0" fontId="50" fillId="18" borderId="0" applyNumberFormat="0" applyBorder="0" applyAlignment="0" applyProtection="0">
      <alignment vertical="center"/>
    </xf>
    <xf numFmtId="0" fontId="50" fillId="19" borderId="0" applyNumberFormat="0" applyBorder="0" applyAlignment="0" applyProtection="0">
      <alignment vertical="center"/>
    </xf>
    <xf numFmtId="0" fontId="51" fillId="20" borderId="0" applyNumberFormat="0" applyBorder="0" applyAlignment="0" applyProtection="0">
      <alignment vertical="center"/>
    </xf>
    <xf numFmtId="0" fontId="51" fillId="21" borderId="0" applyNumberFormat="0" applyBorder="0" applyAlignment="0" applyProtection="0">
      <alignment vertical="center"/>
    </xf>
    <xf numFmtId="0" fontId="50" fillId="22" borderId="0" applyNumberFormat="0" applyBorder="0" applyAlignment="0" applyProtection="0">
      <alignment vertical="center"/>
    </xf>
    <xf numFmtId="0" fontId="50" fillId="23" borderId="0" applyNumberFormat="0" applyBorder="0" applyAlignment="0" applyProtection="0">
      <alignment vertical="center"/>
    </xf>
    <xf numFmtId="0" fontId="51" fillId="24" borderId="0" applyNumberFormat="0" applyBorder="0" applyAlignment="0" applyProtection="0">
      <alignment vertical="center"/>
    </xf>
    <xf numFmtId="0" fontId="51" fillId="25" borderId="0" applyNumberFormat="0" applyBorder="0" applyAlignment="0" applyProtection="0">
      <alignment vertical="center"/>
    </xf>
    <xf numFmtId="0" fontId="50" fillId="26" borderId="0" applyNumberFormat="0" applyBorder="0" applyAlignment="0" applyProtection="0">
      <alignment vertical="center"/>
    </xf>
    <xf numFmtId="0" fontId="50" fillId="27" borderId="0" applyNumberFormat="0" applyBorder="0" applyAlignment="0" applyProtection="0">
      <alignment vertical="center"/>
    </xf>
    <xf numFmtId="0" fontId="51" fillId="28" borderId="0" applyNumberFormat="0" applyBorder="0" applyAlignment="0" applyProtection="0">
      <alignment vertical="center"/>
    </xf>
    <xf numFmtId="0" fontId="51" fillId="29" borderId="0" applyNumberFormat="0" applyBorder="0" applyAlignment="0" applyProtection="0">
      <alignment vertical="center"/>
    </xf>
    <xf numFmtId="0" fontId="50" fillId="30" borderId="0" applyNumberFormat="0" applyBorder="0" applyAlignment="0" applyProtection="0">
      <alignment vertical="center"/>
    </xf>
    <xf numFmtId="0" fontId="50" fillId="31" borderId="0" applyNumberFormat="0" applyBorder="0" applyAlignment="0" applyProtection="0">
      <alignment vertical="center"/>
    </xf>
    <xf numFmtId="0" fontId="51" fillId="32" borderId="0" applyNumberFormat="0" applyBorder="0" applyAlignment="0" applyProtection="0">
      <alignment vertical="center"/>
    </xf>
    <xf numFmtId="0" fontId="51" fillId="33" borderId="0" applyNumberFormat="0" applyBorder="0" applyAlignment="0" applyProtection="0">
      <alignment vertical="center"/>
    </xf>
    <xf numFmtId="0" fontId="50" fillId="34" borderId="0" applyNumberFormat="0" applyBorder="0" applyAlignment="0" applyProtection="0">
      <alignment vertical="center"/>
    </xf>
    <xf numFmtId="0" fontId="50" fillId="35" borderId="0" applyNumberFormat="0" applyBorder="0" applyAlignment="0" applyProtection="0">
      <alignment vertical="center"/>
    </xf>
    <xf numFmtId="0" fontId="51" fillId="36" borderId="0" applyNumberFormat="0" applyBorder="0" applyAlignment="0" applyProtection="0">
      <alignment vertical="center"/>
    </xf>
    <xf numFmtId="0" fontId="51" fillId="37" borderId="0" applyNumberFormat="0" applyBorder="0" applyAlignment="0" applyProtection="0">
      <alignment vertical="center"/>
    </xf>
    <xf numFmtId="0" fontId="50" fillId="38" borderId="0" applyNumberFormat="0" applyBorder="0" applyAlignment="0" applyProtection="0">
      <alignment vertical="center"/>
    </xf>
    <xf numFmtId="0" fontId="8" fillId="0" borderId="0">
      <alignment vertical="center"/>
    </xf>
  </cellStyleXfs>
  <cellXfs count="164">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2" borderId="1" xfId="0" applyFont="1" applyFill="1" applyBorder="1" applyAlignment="1">
      <alignment horizontal="left"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 xfId="0" applyFont="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6" fillId="0" borderId="1" xfId="0" applyFont="1" applyBorder="1" applyAlignment="1">
      <alignment horizontal="center" vertical="center"/>
    </xf>
    <xf numFmtId="0" fontId="8" fillId="0" borderId="1" xfId="49"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8" xfId="0" applyFont="1" applyBorder="1" applyAlignment="1">
      <alignment horizontal="center" vertical="center" wrapText="1"/>
    </xf>
    <xf numFmtId="0" fontId="6" fillId="0" borderId="11" xfId="0" applyFont="1" applyBorder="1" applyAlignment="1">
      <alignment vertical="center" wrapText="1"/>
    </xf>
    <xf numFmtId="0" fontId="6" fillId="0" borderId="8" xfId="0" applyFont="1" applyBorder="1" applyAlignment="1">
      <alignment vertical="center" wrapText="1"/>
    </xf>
    <xf numFmtId="0" fontId="6" fillId="0" borderId="0" xfId="0" applyFont="1" applyAlignment="1">
      <alignment horizontal="center" vertical="center" wrapText="1"/>
    </xf>
    <xf numFmtId="0" fontId="6" fillId="2" borderId="1" xfId="0" applyFont="1" applyFill="1" applyBorder="1" applyAlignment="1">
      <alignment horizontal="center" vertical="center" wrapText="1"/>
    </xf>
    <xf numFmtId="0" fontId="3" fillId="0" borderId="0" xfId="0" applyFont="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left" vertical="center" wrapText="1"/>
    </xf>
    <xf numFmtId="0" fontId="0" fillId="0" borderId="0" xfId="0" applyAlignment="1">
      <alignment vertical="center" wrapText="1"/>
    </xf>
    <xf numFmtId="0" fontId="0" fillId="0" borderId="0" xfId="0"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vertical="center" wrapText="1"/>
    </xf>
    <xf numFmtId="0" fontId="8" fillId="0" borderId="1" xfId="0" applyFont="1" applyBorder="1">
      <alignment vertical="center"/>
    </xf>
    <xf numFmtId="0" fontId="8" fillId="0" borderId="1" xfId="0" applyFont="1" applyBorder="1" applyAlignment="1">
      <alignment vertical="center" wrapText="1"/>
    </xf>
    <xf numFmtId="0" fontId="8" fillId="0" borderId="11" xfId="0" applyFont="1" applyBorder="1">
      <alignment vertical="center"/>
    </xf>
    <xf numFmtId="0" fontId="8" fillId="0" borderId="11" xfId="0" applyFont="1" applyBorder="1" applyAlignment="1">
      <alignment vertical="center" wrapText="1"/>
    </xf>
    <xf numFmtId="0" fontId="8" fillId="0" borderId="11" xfId="0" applyFont="1" applyBorder="1" applyAlignment="1">
      <alignment horizontal="center" vertical="center"/>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0" xfId="0"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3" fillId="0" borderId="14" xfId="0" applyFont="1" applyBorder="1" applyAlignment="1">
      <alignment horizontal="center" vertical="center" wrapText="1"/>
    </xf>
    <xf numFmtId="0" fontId="0" fillId="0" borderId="15" xfId="0" applyBorder="1">
      <alignment vertical="center"/>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horizontal="left" vertical="center" wrapText="1"/>
    </xf>
    <xf numFmtId="0" fontId="0" fillId="0" borderId="12" xfId="0"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vertical="center" wrapText="1"/>
    </xf>
    <xf numFmtId="0" fontId="15" fillId="0" borderId="1" xfId="0" applyFont="1" applyBorder="1" applyAlignment="1">
      <alignment horizontal="left" vertical="center" wrapText="1"/>
    </xf>
    <xf numFmtId="0" fontId="0" fillId="0" borderId="8" xfId="0" applyBorder="1" applyAlignment="1">
      <alignment horizontal="center" vertic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0" fillId="0" borderId="16" xfId="0" applyBorder="1" applyAlignment="1">
      <alignment vertical="center" wrapText="1"/>
    </xf>
    <xf numFmtId="0" fontId="0" fillId="0" borderId="16" xfId="0" applyBorder="1">
      <alignment vertical="center"/>
    </xf>
    <xf numFmtId="0" fontId="1" fillId="0" borderId="17" xfId="0" applyFont="1"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1" fillId="0" borderId="1" xfId="0" applyFont="1" applyBorder="1" applyAlignment="1" applyProtection="1">
      <alignment horizontal="center" vertical="center" wrapText="1"/>
      <protection locked="0"/>
    </xf>
    <xf numFmtId="0" fontId="1" fillId="0" borderId="1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 xfId="0" applyFont="1" applyBorder="1" applyAlignment="1">
      <alignment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xf>
    <xf numFmtId="0" fontId="1" fillId="0" borderId="1" xfId="0" applyFont="1" applyBorder="1" applyAlignment="1">
      <alignment horizontal="center" vertical="center"/>
    </xf>
    <xf numFmtId="0" fontId="16" fillId="0" borderId="11" xfId="0" applyFont="1" applyBorder="1" applyAlignment="1">
      <alignment horizontal="center" vertical="center" wrapText="1"/>
    </xf>
    <xf numFmtId="0" fontId="17" fillId="4" borderId="1" xfId="0" applyFont="1" applyFill="1" applyBorder="1" applyAlignment="1">
      <alignment horizontal="center" vertical="center"/>
    </xf>
    <xf numFmtId="0" fontId="18" fillId="0" borderId="1" xfId="0" applyFont="1" applyBorder="1" applyAlignment="1">
      <alignment horizontal="center" vertical="center"/>
    </xf>
    <xf numFmtId="0" fontId="2" fillId="0" borderId="1" xfId="0" applyFont="1" applyBorder="1" applyAlignment="1">
      <alignment horizontal="center" vertical="center"/>
    </xf>
    <xf numFmtId="0" fontId="19" fillId="0" borderId="0" xfId="0" applyFont="1" applyAlignment="1">
      <alignment horizontal="left" vertical="center" wrapText="1"/>
    </xf>
    <xf numFmtId="58" fontId="5" fillId="0" borderId="0" xfId="0" applyNumberFormat="1" applyFont="1" applyAlignment="1">
      <alignment horizontal="center" vertical="center" wrapText="1"/>
    </xf>
    <xf numFmtId="58" fontId="19" fillId="0" borderId="0" xfId="0" applyNumberFormat="1" applyFont="1" applyAlignment="1">
      <alignment horizontal="left" vertical="center" wrapText="1"/>
    </xf>
    <xf numFmtId="0" fontId="19" fillId="0" borderId="1" xfId="0" applyFont="1" applyBorder="1" applyAlignment="1">
      <alignment horizontal="left" vertical="center" wrapText="1"/>
    </xf>
    <xf numFmtId="0" fontId="16" fillId="5" borderId="11" xfId="0" applyFont="1" applyFill="1" applyBorder="1" applyAlignment="1">
      <alignment horizontal="center" vertical="center" wrapText="1"/>
    </xf>
    <xf numFmtId="0" fontId="19" fillId="0" borderId="1" xfId="0" applyFont="1" applyBorder="1" applyAlignment="1">
      <alignment horizontal="left" vertical="center"/>
    </xf>
    <xf numFmtId="58" fontId="5" fillId="0" borderId="0" xfId="0" applyNumberFormat="1" applyFont="1" applyAlignment="1">
      <alignment vertical="center" wrapText="1"/>
    </xf>
    <xf numFmtId="0" fontId="20" fillId="0" borderId="0" xfId="0" applyFont="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0" fillId="4" borderId="1" xfId="0" applyFill="1" applyBorder="1" applyAlignment="1">
      <alignment vertical="center" wrapText="1"/>
    </xf>
    <xf numFmtId="0" fontId="0" fillId="0" borderId="2" xfId="0" applyBorder="1" applyAlignment="1">
      <alignment horizontal="center" vertical="center" wrapText="1"/>
    </xf>
    <xf numFmtId="0" fontId="0" fillId="0" borderId="20" xfId="0" applyBorder="1" applyAlignment="1">
      <alignment horizontal="center" vertical="center" wrapText="1"/>
    </xf>
    <xf numFmtId="0" fontId="0" fillId="0" borderId="3" xfId="0" applyBorder="1" applyAlignment="1">
      <alignment horizontal="center" vertical="center" wrapText="1"/>
    </xf>
    <xf numFmtId="0" fontId="0" fillId="4" borderId="1" xfId="0" applyFill="1" applyBorder="1">
      <alignment vertical="center"/>
    </xf>
    <xf numFmtId="0" fontId="21" fillId="0" borderId="0" xfId="0" applyFont="1">
      <alignment vertical="center"/>
    </xf>
    <xf numFmtId="0" fontId="22" fillId="0" borderId="0" xfId="0" applyFont="1" applyAlignment="1">
      <alignment horizontal="center" vertical="center"/>
    </xf>
    <xf numFmtId="0" fontId="1" fillId="0" borderId="11" xfId="0" applyFont="1" applyBorder="1" applyAlignment="1">
      <alignment horizontal="center" vertical="top" wrapText="1"/>
    </xf>
    <xf numFmtId="0" fontId="1" fillId="0" borderId="9" xfId="0" applyFont="1" applyBorder="1" applyAlignment="1">
      <alignment horizontal="center" vertical="top" wrapText="1"/>
    </xf>
    <xf numFmtId="0" fontId="1" fillId="0" borderId="10" xfId="0" applyFont="1" applyBorder="1" applyAlignment="1">
      <alignment horizontal="center" vertical="top" wrapText="1"/>
    </xf>
    <xf numFmtId="0" fontId="1" fillId="0" borderId="8"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2" fillId="0" borderId="1" xfId="0" applyFont="1" applyBorder="1" applyAlignment="1">
      <alignment horizontal="right" vertical="center" wrapText="1"/>
    </xf>
    <xf numFmtId="0" fontId="23" fillId="0" borderId="1" xfId="0" applyFont="1" applyBorder="1" applyAlignment="1">
      <alignment horizontal="center" vertical="center" wrapText="1"/>
    </xf>
    <xf numFmtId="0" fontId="23" fillId="6" borderId="1" xfId="0" applyFont="1" applyFill="1" applyBorder="1" applyAlignment="1">
      <alignment vertical="center" wrapText="1"/>
    </xf>
    <xf numFmtId="0" fontId="23" fillId="0" borderId="1" xfId="0" applyFont="1" applyBorder="1" applyAlignment="1">
      <alignment vertical="center" wrapText="1"/>
    </xf>
    <xf numFmtId="0" fontId="23" fillId="0" borderId="3" xfId="0" applyFont="1" applyBorder="1" applyAlignment="1">
      <alignment vertical="center" wrapText="1"/>
    </xf>
    <xf numFmtId="0" fontId="23" fillId="0" borderId="2" xfId="0" applyFont="1" applyBorder="1" applyAlignment="1">
      <alignmen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20" xfId="0" applyFont="1" applyBorder="1" applyAlignment="1">
      <alignment horizontal="center" vertical="center" wrapText="1"/>
    </xf>
    <xf numFmtId="0" fontId="0" fillId="0" borderId="0" xfId="0" applyAlignment="1">
      <alignment horizontal="left" vertical="center" wrapText="1"/>
    </xf>
    <xf numFmtId="0" fontId="1" fillId="0" borderId="20" xfId="0" applyFont="1" applyBorder="1" applyAlignment="1">
      <alignment horizontal="center" vertical="center" wrapText="1"/>
    </xf>
    <xf numFmtId="0" fontId="21" fillId="0" borderId="0" xfId="0" applyFont="1" applyAlignment="1">
      <alignment vertical="center" wrapText="1"/>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6"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1" xfId="0" applyFont="1" applyBorder="1" applyAlignment="1">
      <alignment horizontal="left" vertical="center" wrapText="1"/>
    </xf>
    <xf numFmtId="0" fontId="21" fillId="0" borderId="1" xfId="0" applyFont="1" applyBorder="1" applyAlignment="1">
      <alignment horizontal="center" vertical="center"/>
    </xf>
    <xf numFmtId="0" fontId="27" fillId="0" borderId="1" xfId="0" applyFont="1" applyBorder="1" applyAlignment="1">
      <alignment horizontal="left" vertical="center" wrapText="1"/>
    </xf>
    <xf numFmtId="0" fontId="21" fillId="0" borderId="1" xfId="0" applyFont="1" applyBorder="1" applyAlignment="1">
      <alignment horizontal="center" vertical="center" wrapText="1"/>
    </xf>
    <xf numFmtId="0" fontId="21" fillId="0" borderId="1" xfId="0" applyFont="1" applyBorder="1" applyAlignment="1">
      <alignment vertical="center" wrapText="1"/>
    </xf>
    <xf numFmtId="0" fontId="21" fillId="7" borderId="1" xfId="0" applyFont="1" applyFill="1" applyBorder="1" applyAlignment="1">
      <alignment horizontal="center" vertical="center" wrapText="1"/>
    </xf>
    <xf numFmtId="0" fontId="21" fillId="0" borderId="1" xfId="0" applyFont="1" applyBorder="1">
      <alignment vertical="center"/>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9" fillId="0" borderId="0" xfId="0" applyFont="1" applyAlignment="1">
      <alignment horizontal="center" vertical="center"/>
    </xf>
    <xf numFmtId="0" fontId="30" fillId="0" borderId="1" xfId="0" applyFont="1" applyBorder="1" applyAlignment="1">
      <alignment horizontal="center" vertical="center" wrapText="1"/>
    </xf>
    <xf numFmtId="0" fontId="30" fillId="0" borderId="1" xfId="0" applyFont="1" applyBorder="1" applyAlignment="1" applyProtection="1">
      <alignment horizontal="center" vertical="center" wrapText="1"/>
      <protection locked="0"/>
    </xf>
    <xf numFmtId="0" fontId="31" fillId="0" borderId="1" xfId="0" applyFont="1"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center" vertical="center"/>
    </xf>
    <xf numFmtId="0" fontId="32" fillId="0" borderId="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11" xfId="0" applyFont="1" applyBorder="1" applyAlignment="1">
      <alignment horizontal="center" vertical="center" wrapText="1"/>
    </xf>
    <xf numFmtId="0" fontId="31" fillId="0" borderId="11" xfId="0" applyFont="1" applyBorder="1" applyAlignment="1">
      <alignment horizontal="center" vertical="center"/>
    </xf>
    <xf numFmtId="0" fontId="0" fillId="4" borderId="1" xfId="0" applyFill="1" applyBorder="1" applyAlignment="1">
      <alignment horizontal="center" vertical="center"/>
    </xf>
    <xf numFmtId="0" fontId="31" fillId="4" borderId="1" xfId="0" applyFont="1" applyFill="1" applyBorder="1" applyAlignment="1">
      <alignment horizontal="center" vertical="center"/>
    </xf>
    <xf numFmtId="0" fontId="0" fillId="0" borderId="1" xfId="0" applyBorder="1" applyAlignment="1">
      <alignment horizontal="lef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externalLink" Target="externalLinks/externalLink1.xml"/><Relationship Id="rId12" Type="http://schemas.openxmlformats.org/officeDocument/2006/relationships/customXml" Target="../customXml/item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D:\&#24494;&#20449;\WeChat Files\wxid_5i83yshwkasy22\FileStorage\File\2021-11\1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21年10月"/>
    </sheetNames>
    <sheetDataSet>
      <sheetData sheetId="0">
        <row r="5">
          <cell r="C5" t="str">
            <v>黎栋金</v>
          </cell>
          <cell r="D5" t="str">
            <v>施工员</v>
          </cell>
          <cell r="E5">
            <v>6000</v>
          </cell>
          <cell r="F5">
            <v>960</v>
          </cell>
          <cell r="G5">
            <v>480</v>
          </cell>
          <cell r="H5">
            <v>30</v>
          </cell>
          <cell r="I5">
            <v>30</v>
          </cell>
          <cell r="J5">
            <v>78</v>
          </cell>
          <cell r="K5">
            <v>1578</v>
          </cell>
          <cell r="L5" t="str">
            <v>/</v>
          </cell>
          <cell r="M5">
            <v>390</v>
          </cell>
          <cell r="N5">
            <v>120</v>
          </cell>
          <cell r="O5">
            <v>42</v>
          </cell>
          <cell r="P5">
            <v>552</v>
          </cell>
          <cell r="Q5">
            <v>1500</v>
          </cell>
        </row>
        <row r="6">
          <cell r="C6" t="str">
            <v>李振显</v>
          </cell>
          <cell r="D6" t="str">
            <v>测量员</v>
          </cell>
          <cell r="E6">
            <v>5000</v>
          </cell>
          <cell r="F6">
            <v>800</v>
          </cell>
          <cell r="G6">
            <v>400</v>
          </cell>
          <cell r="H6">
            <v>25</v>
          </cell>
          <cell r="I6">
            <v>25</v>
          </cell>
          <cell r="J6">
            <v>65</v>
          </cell>
          <cell r="K6">
            <v>1315</v>
          </cell>
          <cell r="L6" t="str">
            <v>/</v>
          </cell>
          <cell r="M6">
            <v>325</v>
          </cell>
          <cell r="N6">
            <v>100</v>
          </cell>
          <cell r="O6">
            <v>35</v>
          </cell>
          <cell r="P6">
            <v>460</v>
          </cell>
          <cell r="Q6">
            <v>1250</v>
          </cell>
        </row>
        <row r="7">
          <cell r="C7" t="str">
            <v>闭昇贵</v>
          </cell>
          <cell r="D7" t="str">
            <v>施工员</v>
          </cell>
          <cell r="E7">
            <v>6000</v>
          </cell>
          <cell r="F7">
            <v>960</v>
          </cell>
          <cell r="G7">
            <v>480</v>
          </cell>
          <cell r="H7">
            <v>30</v>
          </cell>
          <cell r="I7">
            <v>30</v>
          </cell>
          <cell r="J7">
            <v>78</v>
          </cell>
          <cell r="K7">
            <v>1578</v>
          </cell>
          <cell r="L7" t="str">
            <v>/</v>
          </cell>
          <cell r="M7">
            <v>390</v>
          </cell>
          <cell r="N7">
            <v>120</v>
          </cell>
          <cell r="O7">
            <v>42</v>
          </cell>
          <cell r="P7">
            <v>552</v>
          </cell>
          <cell r="Q7">
            <v>1500</v>
          </cell>
        </row>
        <row r="8">
          <cell r="C8" t="str">
            <v>蔡家红</v>
          </cell>
          <cell r="D8" t="str">
            <v>资料员</v>
          </cell>
          <cell r="E8">
            <v>4500</v>
          </cell>
          <cell r="F8">
            <v>720</v>
          </cell>
          <cell r="G8">
            <v>360</v>
          </cell>
          <cell r="H8">
            <v>22.5</v>
          </cell>
          <cell r="I8">
            <v>22.5</v>
          </cell>
          <cell r="J8">
            <v>58.5</v>
          </cell>
          <cell r="K8">
            <v>1183.5</v>
          </cell>
          <cell r="L8" t="str">
            <v>/</v>
          </cell>
          <cell r="M8">
            <v>292.5</v>
          </cell>
          <cell r="N8">
            <v>90</v>
          </cell>
          <cell r="O8">
            <v>31.5</v>
          </cell>
          <cell r="P8">
            <v>414</v>
          </cell>
          <cell r="Q8">
            <v>1125</v>
          </cell>
        </row>
        <row r="9">
          <cell r="C9" t="str">
            <v>廖庆府</v>
          </cell>
          <cell r="D9" t="str">
            <v>施工员</v>
          </cell>
          <cell r="E9">
            <v>7000</v>
          </cell>
          <cell r="F9">
            <v>1120</v>
          </cell>
          <cell r="G9">
            <v>560</v>
          </cell>
          <cell r="H9">
            <v>35</v>
          </cell>
          <cell r="I9">
            <v>35</v>
          </cell>
          <cell r="J9">
            <v>91</v>
          </cell>
          <cell r="K9">
            <v>1841</v>
          </cell>
          <cell r="L9" t="str">
            <v>/</v>
          </cell>
          <cell r="M9">
            <v>455</v>
          </cell>
          <cell r="N9">
            <v>140</v>
          </cell>
          <cell r="O9">
            <v>0</v>
          </cell>
          <cell r="P9">
            <v>595</v>
          </cell>
          <cell r="Q9">
            <v>1701</v>
          </cell>
        </row>
        <row r="10">
          <cell r="C10" t="str">
            <v>黄山</v>
          </cell>
          <cell r="D10" t="str">
            <v>项目部施工员</v>
          </cell>
          <cell r="E10">
            <v>6000</v>
          </cell>
          <cell r="F10">
            <v>960</v>
          </cell>
          <cell r="G10">
            <v>480</v>
          </cell>
          <cell r="H10">
            <v>30</v>
          </cell>
          <cell r="I10">
            <v>30</v>
          </cell>
          <cell r="J10">
            <v>78</v>
          </cell>
          <cell r="K10">
            <v>1578</v>
          </cell>
          <cell r="L10" t="str">
            <v>/</v>
          </cell>
          <cell r="M10">
            <v>390</v>
          </cell>
          <cell r="N10">
            <v>120</v>
          </cell>
          <cell r="O10">
            <v>42</v>
          </cell>
          <cell r="P10">
            <v>552</v>
          </cell>
          <cell r="Q10">
            <v>1500</v>
          </cell>
        </row>
        <row r="11">
          <cell r="C11" t="str">
            <v>张启雷</v>
          </cell>
          <cell r="D11" t="str">
            <v>项目部施工员</v>
          </cell>
          <cell r="E11">
            <v>6000</v>
          </cell>
          <cell r="F11">
            <v>960</v>
          </cell>
          <cell r="G11">
            <v>480</v>
          </cell>
          <cell r="H11">
            <v>30</v>
          </cell>
          <cell r="I11">
            <v>30</v>
          </cell>
          <cell r="J11">
            <v>78</v>
          </cell>
          <cell r="K11">
            <v>1578</v>
          </cell>
          <cell r="L11" t="str">
            <v>/</v>
          </cell>
          <cell r="M11">
            <v>390</v>
          </cell>
          <cell r="N11">
            <v>120</v>
          </cell>
          <cell r="O11">
            <v>42</v>
          </cell>
          <cell r="P11">
            <v>552</v>
          </cell>
          <cell r="Q11">
            <v>1500</v>
          </cell>
        </row>
        <row r="12">
          <cell r="C12" t="str">
            <v>唐智明</v>
          </cell>
          <cell r="D12" t="str">
            <v>项目部施工员</v>
          </cell>
          <cell r="E12">
            <v>6000</v>
          </cell>
          <cell r="F12">
            <v>960</v>
          </cell>
          <cell r="G12">
            <v>480</v>
          </cell>
          <cell r="H12">
            <v>30</v>
          </cell>
          <cell r="I12">
            <v>30</v>
          </cell>
          <cell r="J12">
            <v>78</v>
          </cell>
          <cell r="K12">
            <v>1578</v>
          </cell>
          <cell r="L12" t="str">
            <v>/</v>
          </cell>
          <cell r="M12">
            <v>390</v>
          </cell>
          <cell r="N12">
            <v>120</v>
          </cell>
          <cell r="O12">
            <v>42</v>
          </cell>
          <cell r="P12">
            <v>552</v>
          </cell>
          <cell r="Q12">
            <v>1500</v>
          </cell>
        </row>
        <row r="13">
          <cell r="C13" t="str">
            <v>蓝玉玲</v>
          </cell>
          <cell r="D13" t="str">
            <v>资料员</v>
          </cell>
          <cell r="E13">
            <v>4500</v>
          </cell>
          <cell r="F13">
            <v>720</v>
          </cell>
          <cell r="G13">
            <v>360</v>
          </cell>
          <cell r="H13">
            <v>22.5</v>
          </cell>
          <cell r="I13">
            <v>22.5</v>
          </cell>
          <cell r="J13">
            <v>58.5</v>
          </cell>
          <cell r="K13">
            <v>1183.5</v>
          </cell>
          <cell r="L13" t="str">
            <v>/</v>
          </cell>
          <cell r="M13">
            <v>292.5</v>
          </cell>
          <cell r="N13">
            <v>90</v>
          </cell>
          <cell r="O13">
            <v>31.5</v>
          </cell>
          <cell r="P13">
            <v>414</v>
          </cell>
          <cell r="Q13">
            <v>1125</v>
          </cell>
        </row>
        <row r="14">
          <cell r="C14" t="str">
            <v>梁海章</v>
          </cell>
          <cell r="D14" t="str">
            <v>施工员</v>
          </cell>
          <cell r="E14">
            <v>5930</v>
          </cell>
          <cell r="F14">
            <v>948.8</v>
          </cell>
          <cell r="G14">
            <v>474.4</v>
          </cell>
          <cell r="H14">
            <v>29.65</v>
          </cell>
          <cell r="I14">
            <v>29.65</v>
          </cell>
          <cell r="J14">
            <v>77.09</v>
          </cell>
          <cell r="K14">
            <v>1559.59</v>
          </cell>
          <cell r="L14" t="str">
            <v>/</v>
          </cell>
          <cell r="M14">
            <v>385.45</v>
          </cell>
          <cell r="N14">
            <v>118.6</v>
          </cell>
          <cell r="O14">
            <v>41.51</v>
          </cell>
          <cell r="P14">
            <v>545.56</v>
          </cell>
          <cell r="Q14">
            <v>1482.5</v>
          </cell>
        </row>
        <row r="15">
          <cell r="C15" t="str">
            <v>李国军</v>
          </cell>
          <cell r="D15" t="str">
            <v>安全员</v>
          </cell>
          <cell r="E15">
            <v>4860</v>
          </cell>
          <cell r="F15">
            <v>777.6</v>
          </cell>
          <cell r="G15">
            <v>388.8</v>
          </cell>
          <cell r="H15">
            <v>24.3</v>
          </cell>
          <cell r="I15">
            <v>24.3</v>
          </cell>
          <cell r="J15">
            <v>63.18</v>
          </cell>
          <cell r="K15">
            <v>1278.18</v>
          </cell>
          <cell r="L15" t="str">
            <v>/</v>
          </cell>
          <cell r="M15">
            <v>315.9</v>
          </cell>
          <cell r="N15">
            <v>97.2</v>
          </cell>
          <cell r="O15">
            <v>34.02</v>
          </cell>
          <cell r="P15">
            <v>447.12</v>
          </cell>
          <cell r="Q15">
            <v>1215</v>
          </cell>
        </row>
        <row r="16">
          <cell r="C16" t="str">
            <v>李东展</v>
          </cell>
          <cell r="D16" t="str">
            <v>施工员</v>
          </cell>
          <cell r="E16">
            <v>5930</v>
          </cell>
          <cell r="F16">
            <v>948.8</v>
          </cell>
          <cell r="G16">
            <v>474.4</v>
          </cell>
          <cell r="H16">
            <v>29.65</v>
          </cell>
          <cell r="I16">
            <v>29.65</v>
          </cell>
          <cell r="J16">
            <v>77.09</v>
          </cell>
          <cell r="K16">
            <v>1559.59</v>
          </cell>
          <cell r="L16" t="str">
            <v>/</v>
          </cell>
          <cell r="M16">
            <v>385.45</v>
          </cell>
          <cell r="N16">
            <v>118.6</v>
          </cell>
          <cell r="O16">
            <v>41.51</v>
          </cell>
          <cell r="P16">
            <v>545.56</v>
          </cell>
          <cell r="Q16">
            <v>1482.5</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comments" Target="../comments6.xml"/></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comments" Target="../comments7.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0"/>
  <sheetViews>
    <sheetView topLeftCell="A4" workbookViewId="0">
      <selection activeCell="E8" sqref="E8"/>
    </sheetView>
  </sheetViews>
  <sheetFormatPr defaultColWidth="9" defaultRowHeight="13.5" outlineLevelCol="5"/>
  <cols>
    <col min="2" max="2" width="16.875" customWidth="1"/>
    <col min="3" max="4" width="18.25" customWidth="1"/>
    <col min="5" max="5" width="15.875" customWidth="1"/>
  </cols>
  <sheetData>
    <row r="1" ht="33.95" customHeight="1" spans="1:6">
      <c r="A1" s="150" t="s">
        <v>0</v>
      </c>
      <c r="B1" s="150"/>
      <c r="C1" s="150"/>
      <c r="D1" s="150"/>
      <c r="E1" s="150"/>
      <c r="F1" s="150"/>
    </row>
    <row r="2" ht="27" customHeight="1" spans="1:6">
      <c r="A2" s="151" t="s">
        <v>1</v>
      </c>
      <c r="B2" s="151" t="s">
        <v>2</v>
      </c>
      <c r="C2" s="152" t="s">
        <v>3</v>
      </c>
      <c r="D2" s="152" t="s">
        <v>4</v>
      </c>
      <c r="E2" s="152" t="s">
        <v>5</v>
      </c>
      <c r="F2" s="152" t="s">
        <v>6</v>
      </c>
    </row>
    <row r="3" ht="23.1" customHeight="1" spans="1:6">
      <c r="A3" s="59">
        <v>1</v>
      </c>
      <c r="B3" s="59" t="s">
        <v>7</v>
      </c>
      <c r="C3" s="153" t="s">
        <v>8</v>
      </c>
      <c r="D3" s="153">
        <v>1</v>
      </c>
      <c r="E3" s="57"/>
      <c r="F3" s="57"/>
    </row>
    <row r="4" ht="23.1" customHeight="1" spans="1:6">
      <c r="A4" s="59">
        <v>2</v>
      </c>
      <c r="B4" s="59"/>
      <c r="C4" s="153" t="s">
        <v>9</v>
      </c>
      <c r="D4" s="153">
        <v>1</v>
      </c>
      <c r="E4" s="57"/>
      <c r="F4" s="57"/>
    </row>
    <row r="5" ht="23.1" customHeight="1" spans="1:6">
      <c r="A5" s="59">
        <v>3</v>
      </c>
      <c r="B5" s="59"/>
      <c r="C5" s="59" t="s">
        <v>10</v>
      </c>
      <c r="D5" s="153">
        <v>1</v>
      </c>
      <c r="E5" s="57"/>
      <c r="F5" s="57"/>
    </row>
    <row r="6" ht="23.1" customHeight="1" spans="1:6">
      <c r="A6" s="59">
        <v>4</v>
      </c>
      <c r="B6" s="59" t="s">
        <v>11</v>
      </c>
      <c r="C6" s="153" t="s">
        <v>12</v>
      </c>
      <c r="D6" s="153">
        <v>1</v>
      </c>
      <c r="E6" s="57"/>
      <c r="F6" s="57"/>
    </row>
    <row r="7" ht="23.1" customHeight="1" spans="1:6">
      <c r="A7" s="59">
        <v>5</v>
      </c>
      <c r="B7" s="59"/>
      <c r="C7" s="153" t="s">
        <v>13</v>
      </c>
      <c r="D7" s="153">
        <v>1</v>
      </c>
      <c r="E7" s="57"/>
      <c r="F7" s="57"/>
    </row>
    <row r="8" ht="23.1" customHeight="1" spans="1:6">
      <c r="A8" s="59">
        <v>6</v>
      </c>
      <c r="B8" s="59" t="s">
        <v>14</v>
      </c>
      <c r="C8" s="59" t="s">
        <v>15</v>
      </c>
      <c r="D8" s="153">
        <v>1</v>
      </c>
      <c r="E8" s="57"/>
      <c r="F8" s="57"/>
    </row>
    <row r="9" ht="23.1" customHeight="1" spans="1:6">
      <c r="A9" s="59">
        <v>7</v>
      </c>
      <c r="B9" s="59"/>
      <c r="C9" s="59" t="s">
        <v>16</v>
      </c>
      <c r="D9" s="153">
        <v>1</v>
      </c>
      <c r="E9" s="57"/>
      <c r="F9" s="57"/>
    </row>
    <row r="10" ht="23.1" customHeight="1" spans="1:6">
      <c r="A10" s="59">
        <v>8</v>
      </c>
      <c r="B10" s="59" t="s">
        <v>17</v>
      </c>
      <c r="C10" s="59" t="s">
        <v>18</v>
      </c>
      <c r="D10" s="153">
        <v>1</v>
      </c>
      <c r="E10" s="57"/>
      <c r="F10" s="57"/>
    </row>
    <row r="11" ht="23.1" customHeight="1" spans="1:6">
      <c r="A11" s="59">
        <v>9</v>
      </c>
      <c r="B11" s="154" t="s">
        <v>19</v>
      </c>
      <c r="C11" s="59" t="s">
        <v>20</v>
      </c>
      <c r="D11" s="153">
        <v>1</v>
      </c>
      <c r="E11" s="57"/>
      <c r="F11" s="57"/>
    </row>
    <row r="12" ht="23.1" customHeight="1" spans="1:6">
      <c r="A12" s="59">
        <v>10</v>
      </c>
      <c r="B12" s="155"/>
      <c r="C12" s="59" t="s">
        <v>21</v>
      </c>
      <c r="D12" s="153">
        <v>1</v>
      </c>
      <c r="E12" s="57"/>
      <c r="F12" s="57"/>
    </row>
    <row r="13" ht="23.1" customHeight="1" spans="1:6">
      <c r="A13" s="59">
        <v>11</v>
      </c>
      <c r="B13" s="59" t="s">
        <v>22</v>
      </c>
      <c r="C13" s="59" t="s">
        <v>16</v>
      </c>
      <c r="D13" s="153">
        <v>1</v>
      </c>
      <c r="E13" s="57"/>
      <c r="F13" s="57"/>
    </row>
    <row r="14" ht="23.1" customHeight="1" spans="1:6">
      <c r="A14" s="59">
        <v>12</v>
      </c>
      <c r="B14" s="59"/>
      <c r="C14" s="153" t="s">
        <v>23</v>
      </c>
      <c r="D14" s="153">
        <v>1</v>
      </c>
      <c r="E14" s="57"/>
      <c r="F14" s="57"/>
    </row>
    <row r="15" ht="23.1" customHeight="1" spans="1:6">
      <c r="A15" s="59">
        <v>13</v>
      </c>
      <c r="B15" s="59"/>
      <c r="C15" s="153" t="s">
        <v>24</v>
      </c>
      <c r="D15" s="153">
        <v>1</v>
      </c>
      <c r="E15" s="57"/>
      <c r="F15" s="57"/>
    </row>
    <row r="16" ht="23.1" customHeight="1" spans="1:6">
      <c r="A16" s="59">
        <v>14</v>
      </c>
      <c r="B16" s="59" t="s">
        <v>25</v>
      </c>
      <c r="C16" s="156" t="s">
        <v>26</v>
      </c>
      <c r="D16" s="153">
        <v>1</v>
      </c>
      <c r="E16" s="57"/>
      <c r="F16" s="57"/>
    </row>
    <row r="17" ht="23.1" customHeight="1" spans="1:6">
      <c r="A17" s="59">
        <v>15</v>
      </c>
      <c r="B17" s="59"/>
      <c r="C17" s="156" t="s">
        <v>26</v>
      </c>
      <c r="D17" s="153">
        <v>1</v>
      </c>
      <c r="E17" s="57"/>
      <c r="F17" s="57"/>
    </row>
    <row r="18" ht="23.1" customHeight="1" spans="1:6">
      <c r="A18" s="59">
        <v>16</v>
      </c>
      <c r="B18" s="59"/>
      <c r="C18" s="156" t="s">
        <v>27</v>
      </c>
      <c r="D18" s="153">
        <v>1</v>
      </c>
      <c r="E18" s="57"/>
      <c r="F18" s="57"/>
    </row>
    <row r="19" ht="23.1" customHeight="1" spans="1:6">
      <c r="A19" s="59">
        <v>17</v>
      </c>
      <c r="B19" s="59" t="s">
        <v>28</v>
      </c>
      <c r="C19" s="59" t="s">
        <v>29</v>
      </c>
      <c r="D19" s="153">
        <v>1</v>
      </c>
      <c r="E19" s="57"/>
      <c r="F19" s="57"/>
    </row>
    <row r="20" ht="23.1" customHeight="1" spans="1:6">
      <c r="A20" s="59">
        <v>18</v>
      </c>
      <c r="B20" s="157" t="s">
        <v>30</v>
      </c>
      <c r="C20" s="158" t="s">
        <v>31</v>
      </c>
      <c r="D20" s="158">
        <v>1</v>
      </c>
      <c r="E20" s="57"/>
      <c r="F20" s="57"/>
    </row>
    <row r="21" ht="23.1" customHeight="1" spans="1:6">
      <c r="A21" s="59">
        <v>19</v>
      </c>
      <c r="B21" s="159" t="s">
        <v>32</v>
      </c>
      <c r="C21" s="153" t="s">
        <v>33</v>
      </c>
      <c r="D21" s="158">
        <v>1</v>
      </c>
      <c r="E21" s="57"/>
      <c r="F21" s="57"/>
    </row>
    <row r="22" ht="23.1" customHeight="1" spans="1:6">
      <c r="A22" s="59">
        <v>20</v>
      </c>
      <c r="B22" s="157"/>
      <c r="C22" s="153" t="s">
        <v>34</v>
      </c>
      <c r="D22" s="158">
        <v>1</v>
      </c>
      <c r="E22" s="57"/>
      <c r="F22" s="57"/>
    </row>
    <row r="23" ht="23.1" customHeight="1" spans="1:6">
      <c r="A23" s="59">
        <v>21</v>
      </c>
      <c r="B23" s="156" t="s">
        <v>35</v>
      </c>
      <c r="C23" s="153" t="s">
        <v>16</v>
      </c>
      <c r="D23" s="158">
        <v>1</v>
      </c>
      <c r="E23" s="57"/>
      <c r="F23" s="57"/>
    </row>
    <row r="24" ht="23.1" customHeight="1" spans="1:6">
      <c r="A24" s="59">
        <v>22</v>
      </c>
      <c r="B24" s="156"/>
      <c r="C24" s="153" t="s">
        <v>36</v>
      </c>
      <c r="D24" s="158">
        <v>1</v>
      </c>
      <c r="E24" s="57"/>
      <c r="F24" s="57"/>
    </row>
    <row r="25" ht="23.1" customHeight="1" spans="1:6">
      <c r="A25" s="59">
        <v>23</v>
      </c>
      <c r="B25" s="156"/>
      <c r="C25" s="153" t="s">
        <v>37</v>
      </c>
      <c r="D25" s="158">
        <v>1</v>
      </c>
      <c r="E25" s="57"/>
      <c r="F25" s="57"/>
    </row>
    <row r="26" ht="23.1" customHeight="1" spans="1:6">
      <c r="A26" s="59">
        <v>24</v>
      </c>
      <c r="B26" s="156"/>
      <c r="C26" s="153" t="s">
        <v>38</v>
      </c>
      <c r="D26" s="158">
        <v>1</v>
      </c>
      <c r="E26" s="57"/>
      <c r="F26" s="57"/>
    </row>
    <row r="27" ht="23.1" customHeight="1" spans="1:6">
      <c r="A27" s="59">
        <v>25</v>
      </c>
      <c r="B27" s="156"/>
      <c r="C27" s="153" t="s">
        <v>39</v>
      </c>
      <c r="D27" s="158">
        <v>1</v>
      </c>
      <c r="E27" s="57"/>
      <c r="F27" s="57"/>
    </row>
    <row r="28" ht="23.1" customHeight="1" spans="1:6">
      <c r="A28" s="59">
        <v>26</v>
      </c>
      <c r="B28" s="156"/>
      <c r="C28" s="153" t="s">
        <v>40</v>
      </c>
      <c r="D28" s="158">
        <v>1</v>
      </c>
      <c r="E28" s="57"/>
      <c r="F28" s="57"/>
    </row>
    <row r="29" ht="23.1" customHeight="1" spans="1:6">
      <c r="A29" s="59">
        <v>27</v>
      </c>
      <c r="B29" s="156" t="s">
        <v>41</v>
      </c>
      <c r="C29" s="160" t="s">
        <v>16</v>
      </c>
      <c r="D29" s="158">
        <v>1</v>
      </c>
      <c r="E29" s="57"/>
      <c r="F29" s="57"/>
    </row>
    <row r="30" ht="23.1" customHeight="1" spans="1:6">
      <c r="A30" s="59">
        <v>28</v>
      </c>
      <c r="B30" s="156"/>
      <c r="C30" s="153" t="s">
        <v>42</v>
      </c>
      <c r="D30" s="158">
        <v>1</v>
      </c>
      <c r="E30" s="57"/>
      <c r="F30" s="57"/>
    </row>
    <row r="31" ht="23.1" customHeight="1" spans="1:6">
      <c r="A31" s="59">
        <v>29</v>
      </c>
      <c r="B31" s="156"/>
      <c r="C31" s="153" t="s">
        <v>43</v>
      </c>
      <c r="D31" s="158">
        <v>1</v>
      </c>
      <c r="E31" s="57"/>
      <c r="F31" s="57"/>
    </row>
    <row r="32" ht="23.1" customHeight="1" spans="1:6">
      <c r="A32" s="59">
        <v>30</v>
      </c>
      <c r="B32" s="157" t="s">
        <v>44</v>
      </c>
      <c r="C32" s="160" t="s">
        <v>16</v>
      </c>
      <c r="D32" s="158">
        <v>1</v>
      </c>
      <c r="E32" s="57"/>
      <c r="F32" s="57"/>
    </row>
    <row r="33" ht="23.1" customHeight="1" spans="1:6">
      <c r="A33" s="59">
        <v>31</v>
      </c>
      <c r="B33" s="157"/>
      <c r="C33" s="160" t="s">
        <v>45</v>
      </c>
      <c r="D33" s="158">
        <v>1</v>
      </c>
      <c r="E33" s="57"/>
      <c r="F33" s="57"/>
    </row>
    <row r="34" ht="23.1" customHeight="1" spans="1:6">
      <c r="A34" s="59">
        <v>32</v>
      </c>
      <c r="B34" s="159" t="s">
        <v>46</v>
      </c>
      <c r="C34" s="159" t="s">
        <v>47</v>
      </c>
      <c r="D34" s="159">
        <v>1</v>
      </c>
      <c r="E34" s="57" t="s">
        <v>48</v>
      </c>
      <c r="F34" s="57"/>
    </row>
    <row r="35" ht="23.1" customHeight="1" spans="1:6">
      <c r="A35" s="59">
        <v>33</v>
      </c>
      <c r="B35" s="157"/>
      <c r="C35" s="156" t="s">
        <v>49</v>
      </c>
      <c r="D35" s="156">
        <v>3</v>
      </c>
      <c r="E35" s="57" t="s">
        <v>48</v>
      </c>
      <c r="F35" s="57"/>
    </row>
    <row r="36" ht="23.1" customHeight="1" spans="1:6">
      <c r="A36" s="59">
        <v>34</v>
      </c>
      <c r="B36" s="161" t="s">
        <v>50</v>
      </c>
      <c r="C36" s="161" t="s">
        <v>51</v>
      </c>
      <c r="D36" s="162">
        <v>1</v>
      </c>
      <c r="E36" s="57" t="s">
        <v>48</v>
      </c>
      <c r="F36" s="57"/>
    </row>
    <row r="37" ht="21.95" customHeight="1" spans="1:6">
      <c r="A37" s="59">
        <v>35</v>
      </c>
      <c r="B37" s="154" t="s">
        <v>52</v>
      </c>
      <c r="C37" s="59" t="s">
        <v>53</v>
      </c>
      <c r="D37" s="59">
        <v>1</v>
      </c>
      <c r="E37" s="163" t="s">
        <v>48</v>
      </c>
      <c r="F37" s="57"/>
    </row>
    <row r="38" ht="27" customHeight="1" spans="1:6">
      <c r="A38" s="59" t="s">
        <v>54</v>
      </c>
      <c r="B38" s="59"/>
      <c r="C38" s="59"/>
      <c r="D38" s="59">
        <f>SUM(D3:D37)</f>
        <v>37</v>
      </c>
      <c r="E38" s="57"/>
      <c r="F38" s="57"/>
    </row>
    <row r="40" spans="1:1">
      <c r="A40" t="s">
        <v>55</v>
      </c>
    </row>
  </sheetData>
  <mergeCells count="13">
    <mergeCell ref="A1:F1"/>
    <mergeCell ref="A38:C38"/>
    <mergeCell ref="B3:B5"/>
    <mergeCell ref="B6:B7"/>
    <mergeCell ref="B8:B9"/>
    <mergeCell ref="B11:B12"/>
    <mergeCell ref="B13:B15"/>
    <mergeCell ref="B16:B18"/>
    <mergeCell ref="B21:B22"/>
    <mergeCell ref="B23:B28"/>
    <mergeCell ref="B29:B31"/>
    <mergeCell ref="B32:B33"/>
    <mergeCell ref="B34:B35"/>
  </mergeCells>
  <pageMargins left="0.751388888888889" right="0.751388888888889" top="1" bottom="1" header="0.5" footer="0.5"/>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77"/>
  <sheetViews>
    <sheetView zoomScale="90" zoomScaleNormal="90" workbookViewId="0">
      <pane ySplit="3" topLeftCell="A4" activePane="bottomLeft" state="frozen"/>
      <selection/>
      <selection pane="bottomLeft" activeCell="N4" sqref="N4"/>
    </sheetView>
  </sheetViews>
  <sheetFormatPr defaultColWidth="9" defaultRowHeight="48" customHeight="1"/>
  <cols>
    <col min="1" max="1" width="4.625" style="5" customWidth="1"/>
    <col min="2" max="2" width="6.5" style="5" customWidth="1"/>
    <col min="3" max="3" width="6" style="5" customWidth="1"/>
    <col min="4" max="4" width="9.125" style="5" customWidth="1"/>
    <col min="5" max="5" width="6" style="5" customWidth="1"/>
    <col min="6" max="6" width="74.125" style="6" customWidth="1"/>
    <col min="7" max="7" width="54.625" style="6" customWidth="1"/>
    <col min="8" max="8" width="10.375" style="5" customWidth="1"/>
    <col min="9" max="9" width="9.625" style="5" customWidth="1"/>
    <col min="10" max="10" width="13.375" style="5" customWidth="1"/>
    <col min="11" max="16382" width="9" style="5"/>
  </cols>
  <sheetData>
    <row r="1" s="1" customFormat="1" customHeight="1" spans="1:10">
      <c r="A1" s="7" t="s">
        <v>480</v>
      </c>
      <c r="B1" s="7"/>
      <c r="C1" s="7"/>
      <c r="D1" s="7"/>
      <c r="E1" s="7"/>
      <c r="F1" s="8"/>
      <c r="G1" s="8"/>
      <c r="H1" s="7"/>
      <c r="I1" s="7"/>
      <c r="J1" s="7"/>
    </row>
    <row r="2" s="1" customFormat="1" customHeight="1" spans="1:10">
      <c r="A2" s="9" t="s">
        <v>481</v>
      </c>
      <c r="B2" s="9"/>
      <c r="C2" s="9"/>
      <c r="D2" s="9"/>
      <c r="E2" s="9"/>
      <c r="F2" s="9"/>
      <c r="G2" s="9"/>
      <c r="H2" s="9"/>
      <c r="I2" s="9"/>
      <c r="J2" s="9"/>
    </row>
    <row r="3" s="1" customFormat="1" ht="36.95" customHeight="1" spans="1:10">
      <c r="A3" s="10" t="s">
        <v>1</v>
      </c>
      <c r="B3" s="11" t="s">
        <v>2</v>
      </c>
      <c r="C3" s="12"/>
      <c r="D3" s="10" t="s">
        <v>3</v>
      </c>
      <c r="E3" s="10" t="s">
        <v>4</v>
      </c>
      <c r="F3" s="10" t="s">
        <v>58</v>
      </c>
      <c r="G3" s="10" t="s">
        <v>59</v>
      </c>
      <c r="H3" s="10" t="s">
        <v>60</v>
      </c>
      <c r="I3" s="10" t="s">
        <v>61</v>
      </c>
      <c r="J3" s="10" t="s">
        <v>6</v>
      </c>
    </row>
    <row r="4" s="1" customFormat="1" ht="288.95" customHeight="1" spans="1:10">
      <c r="A4" s="15">
        <v>1</v>
      </c>
      <c r="B4" s="22" t="s">
        <v>482</v>
      </c>
      <c r="C4" s="23"/>
      <c r="D4" s="27" t="s">
        <v>483</v>
      </c>
      <c r="E4" s="13">
        <v>1</v>
      </c>
      <c r="F4" s="44" t="s">
        <v>484</v>
      </c>
      <c r="G4" s="44" t="s">
        <v>485</v>
      </c>
      <c r="H4" s="13" t="s">
        <v>486</v>
      </c>
      <c r="I4" s="13" t="s">
        <v>65</v>
      </c>
      <c r="J4" s="10"/>
    </row>
    <row r="5" s="1" customFormat="1" ht="27.95" customHeight="1" spans="1:10">
      <c r="A5" s="15">
        <v>2</v>
      </c>
      <c r="B5" s="13" t="s">
        <v>351</v>
      </c>
      <c r="C5" s="13"/>
      <c r="D5" s="13"/>
      <c r="E5" s="13">
        <f>E4</f>
        <v>1</v>
      </c>
      <c r="F5" s="14"/>
      <c r="G5" s="14"/>
      <c r="H5" s="13"/>
      <c r="I5" s="13"/>
      <c r="J5" s="13"/>
    </row>
    <row r="6" s="1" customFormat="1" ht="251.1" customHeight="1" spans="1:11">
      <c r="A6" s="13">
        <v>3</v>
      </c>
      <c r="B6" s="13" t="s">
        <v>32</v>
      </c>
      <c r="C6" s="13"/>
      <c r="D6" s="13" t="s">
        <v>29</v>
      </c>
      <c r="E6" s="13">
        <v>1</v>
      </c>
      <c r="F6" s="14" t="s">
        <v>487</v>
      </c>
      <c r="G6" s="14" t="s">
        <v>488</v>
      </c>
      <c r="H6" s="13" t="s">
        <v>489</v>
      </c>
      <c r="I6" s="13" t="s">
        <v>65</v>
      </c>
      <c r="J6" s="13"/>
      <c r="K6" s="41"/>
    </row>
    <row r="7" ht="134.1" customHeight="1" spans="1:10">
      <c r="A7" s="15">
        <v>4</v>
      </c>
      <c r="B7" s="13"/>
      <c r="C7" s="13"/>
      <c r="D7" s="13" t="s">
        <v>490</v>
      </c>
      <c r="E7" s="13">
        <v>2</v>
      </c>
      <c r="F7" s="14" t="s">
        <v>66</v>
      </c>
      <c r="G7" s="14" t="s">
        <v>67</v>
      </c>
      <c r="H7" s="13" t="s">
        <v>68</v>
      </c>
      <c r="I7" s="13" t="s">
        <v>65</v>
      </c>
      <c r="J7" s="13"/>
    </row>
    <row r="8" ht="230.1" customHeight="1" spans="1:10">
      <c r="A8" s="15">
        <v>5</v>
      </c>
      <c r="B8" s="13"/>
      <c r="C8" s="13"/>
      <c r="D8" s="13" t="s">
        <v>490</v>
      </c>
      <c r="E8" s="13">
        <v>1</v>
      </c>
      <c r="F8" s="14" t="s">
        <v>70</v>
      </c>
      <c r="G8" s="14" t="s">
        <v>71</v>
      </c>
      <c r="H8" s="13" t="s">
        <v>491</v>
      </c>
      <c r="I8" s="13" t="s">
        <v>65</v>
      </c>
      <c r="J8" s="13"/>
    </row>
    <row r="9" ht="155.1" customHeight="1" spans="1:10">
      <c r="A9" s="13">
        <v>6</v>
      </c>
      <c r="B9" s="13" t="s">
        <v>32</v>
      </c>
      <c r="C9" s="13"/>
      <c r="D9" s="13" t="s">
        <v>10</v>
      </c>
      <c r="E9" s="13">
        <v>1</v>
      </c>
      <c r="F9" s="14" t="s">
        <v>492</v>
      </c>
      <c r="G9" s="14" t="s">
        <v>493</v>
      </c>
      <c r="H9" s="13" t="s">
        <v>494</v>
      </c>
      <c r="I9" s="13" t="s">
        <v>65</v>
      </c>
      <c r="J9" s="13"/>
    </row>
    <row r="10" ht="174.95" customHeight="1" spans="1:10">
      <c r="A10" s="15">
        <v>7</v>
      </c>
      <c r="B10" s="13"/>
      <c r="C10" s="13"/>
      <c r="D10" s="13" t="s">
        <v>495</v>
      </c>
      <c r="E10" s="13">
        <v>1</v>
      </c>
      <c r="F10" s="14" t="s">
        <v>496</v>
      </c>
      <c r="G10" s="14" t="s">
        <v>497</v>
      </c>
      <c r="H10" s="13" t="s">
        <v>498</v>
      </c>
      <c r="I10" s="13" t="s">
        <v>65</v>
      </c>
      <c r="J10" s="13"/>
    </row>
    <row r="11" ht="30" customHeight="1" spans="1:10">
      <c r="A11" s="15">
        <v>8</v>
      </c>
      <c r="B11" s="15" t="s">
        <v>351</v>
      </c>
      <c r="C11" s="15"/>
      <c r="D11" s="15"/>
      <c r="E11" s="13">
        <f>SUM(E6:E10)</f>
        <v>6</v>
      </c>
      <c r="F11" s="14"/>
      <c r="G11" s="14"/>
      <c r="H11" s="13"/>
      <c r="I11" s="13"/>
      <c r="J11" s="13"/>
    </row>
    <row r="12" ht="174" customHeight="1" spans="1:10">
      <c r="A12" s="13">
        <v>9</v>
      </c>
      <c r="B12" s="13" t="s">
        <v>499</v>
      </c>
      <c r="C12" s="13"/>
      <c r="D12" s="13" t="s">
        <v>29</v>
      </c>
      <c r="E12" s="13">
        <v>1</v>
      </c>
      <c r="F12" s="14" t="s">
        <v>500</v>
      </c>
      <c r="G12" s="14" t="s">
        <v>501</v>
      </c>
      <c r="H12" s="13" t="s">
        <v>489</v>
      </c>
      <c r="I12" s="13" t="s">
        <v>65</v>
      </c>
      <c r="J12" s="13"/>
    </row>
    <row r="13" ht="159.95" customHeight="1" spans="1:10">
      <c r="A13" s="15">
        <v>10</v>
      </c>
      <c r="B13" s="13" t="s">
        <v>499</v>
      </c>
      <c r="C13" s="13"/>
      <c r="D13" s="13" t="s">
        <v>502</v>
      </c>
      <c r="E13" s="13">
        <v>5</v>
      </c>
      <c r="F13" s="14" t="s">
        <v>503</v>
      </c>
      <c r="G13" s="14" t="s">
        <v>504</v>
      </c>
      <c r="H13" s="13" t="s">
        <v>505</v>
      </c>
      <c r="I13" s="13" t="s">
        <v>65</v>
      </c>
      <c r="J13" s="13"/>
    </row>
    <row r="14" ht="21.95" customHeight="1" spans="1:10">
      <c r="A14" s="15">
        <v>11</v>
      </c>
      <c r="B14" s="13" t="s">
        <v>351</v>
      </c>
      <c r="C14" s="13"/>
      <c r="D14" s="13"/>
      <c r="E14" s="13">
        <f>SUM(E12:E13)</f>
        <v>6</v>
      </c>
      <c r="F14" s="14"/>
      <c r="G14" s="14"/>
      <c r="H14" s="13"/>
      <c r="I14" s="13"/>
      <c r="J14" s="13"/>
    </row>
    <row r="15" ht="230.1" customHeight="1" spans="1:10">
      <c r="A15" s="13">
        <v>12</v>
      </c>
      <c r="B15" s="13" t="s">
        <v>185</v>
      </c>
      <c r="C15" s="13"/>
      <c r="D15" s="13" t="s">
        <v>29</v>
      </c>
      <c r="E15" s="13">
        <v>1</v>
      </c>
      <c r="F15" s="14" t="s">
        <v>506</v>
      </c>
      <c r="G15" s="14" t="s">
        <v>507</v>
      </c>
      <c r="H15" s="13" t="s">
        <v>508</v>
      </c>
      <c r="I15" s="13" t="s">
        <v>65</v>
      </c>
      <c r="J15" s="13"/>
    </row>
    <row r="16" ht="144.95" customHeight="1" spans="1:10">
      <c r="A16" s="15">
        <v>13</v>
      </c>
      <c r="B16" s="13"/>
      <c r="C16" s="13"/>
      <c r="D16" s="13" t="s">
        <v>509</v>
      </c>
      <c r="E16" s="13">
        <v>2</v>
      </c>
      <c r="F16" s="14" t="s">
        <v>510</v>
      </c>
      <c r="G16" s="14" t="s">
        <v>511</v>
      </c>
      <c r="H16" s="13" t="s">
        <v>512</v>
      </c>
      <c r="I16" s="13" t="s">
        <v>65</v>
      </c>
      <c r="J16" s="13" t="s">
        <v>513</v>
      </c>
    </row>
    <row r="17" ht="110.1" customHeight="1" spans="1:10">
      <c r="A17" s="15">
        <v>14</v>
      </c>
      <c r="B17" s="16" t="s">
        <v>185</v>
      </c>
      <c r="C17" s="17"/>
      <c r="D17" s="13" t="s">
        <v>201</v>
      </c>
      <c r="E17" s="13">
        <v>4</v>
      </c>
      <c r="F17" s="14" t="s">
        <v>514</v>
      </c>
      <c r="G17" s="14" t="s">
        <v>515</v>
      </c>
      <c r="H17" s="13" t="s">
        <v>516</v>
      </c>
      <c r="I17" s="13" t="s">
        <v>65</v>
      </c>
      <c r="J17" s="13"/>
    </row>
    <row r="18" ht="162.95" customHeight="1" spans="1:10">
      <c r="A18" s="13">
        <v>15</v>
      </c>
      <c r="B18" s="18"/>
      <c r="C18" s="19"/>
      <c r="D18" s="13" t="s">
        <v>86</v>
      </c>
      <c r="E18" s="13">
        <v>2</v>
      </c>
      <c r="F18" s="14" t="s">
        <v>517</v>
      </c>
      <c r="G18" s="14" t="s">
        <v>518</v>
      </c>
      <c r="H18" s="13" t="s">
        <v>68</v>
      </c>
      <c r="I18" s="13" t="s">
        <v>65</v>
      </c>
      <c r="J18" s="13"/>
    </row>
    <row r="19" ht="33" customHeight="1" spans="1:10">
      <c r="A19" s="15">
        <v>16</v>
      </c>
      <c r="B19" s="13" t="s">
        <v>351</v>
      </c>
      <c r="C19" s="13"/>
      <c r="D19" s="13"/>
      <c r="E19" s="13">
        <f>SUM(E15:E18)</f>
        <v>9</v>
      </c>
      <c r="F19" s="14"/>
      <c r="G19" s="14"/>
      <c r="H19" s="13"/>
      <c r="I19" s="13"/>
      <c r="J19" s="13"/>
    </row>
    <row r="20" ht="326.1" customHeight="1" spans="1:10">
      <c r="A20" s="15">
        <v>17</v>
      </c>
      <c r="B20" s="13" t="s">
        <v>519</v>
      </c>
      <c r="C20" s="13"/>
      <c r="D20" s="13" t="s">
        <v>29</v>
      </c>
      <c r="E20" s="13">
        <v>1</v>
      </c>
      <c r="F20" s="14" t="s">
        <v>520</v>
      </c>
      <c r="G20" s="14" t="s">
        <v>521</v>
      </c>
      <c r="H20" s="13" t="s">
        <v>522</v>
      </c>
      <c r="I20" s="13" t="s">
        <v>65</v>
      </c>
      <c r="J20" s="13"/>
    </row>
    <row r="21" ht="258" customHeight="1" spans="1:10">
      <c r="A21" s="13">
        <v>18</v>
      </c>
      <c r="B21" s="16" t="s">
        <v>519</v>
      </c>
      <c r="C21" s="17"/>
      <c r="D21" s="20" t="s">
        <v>523</v>
      </c>
      <c r="E21" s="20">
        <v>1</v>
      </c>
      <c r="F21" s="21" t="s">
        <v>524</v>
      </c>
      <c r="G21" s="14" t="s">
        <v>525</v>
      </c>
      <c r="H21" s="13" t="s">
        <v>526</v>
      </c>
      <c r="I21" s="13"/>
      <c r="J21" s="13"/>
    </row>
    <row r="22" ht="125.1" customHeight="1" spans="1:10">
      <c r="A22" s="15">
        <v>19</v>
      </c>
      <c r="B22" s="18"/>
      <c r="C22" s="19"/>
      <c r="D22" s="13" t="s">
        <v>527</v>
      </c>
      <c r="E22" s="13">
        <v>2</v>
      </c>
      <c r="F22" s="14" t="s">
        <v>528</v>
      </c>
      <c r="G22" s="14" t="s">
        <v>529</v>
      </c>
      <c r="H22" s="13" t="s">
        <v>530</v>
      </c>
      <c r="I22" s="13" t="s">
        <v>65</v>
      </c>
      <c r="J22" s="13"/>
    </row>
    <row r="23" ht="30" customHeight="1" spans="1:10">
      <c r="A23" s="15">
        <v>20</v>
      </c>
      <c r="B23" s="13" t="s">
        <v>351</v>
      </c>
      <c r="C23" s="13"/>
      <c r="D23" s="13"/>
      <c r="E23" s="13">
        <f>SUM(E20:E22)</f>
        <v>4</v>
      </c>
      <c r="F23" s="14"/>
      <c r="G23" s="14"/>
      <c r="H23" s="13"/>
      <c r="I23" s="13"/>
      <c r="J23" s="13"/>
    </row>
    <row r="24" ht="201" customHeight="1" spans="1:10">
      <c r="A24" s="13">
        <v>21</v>
      </c>
      <c r="B24" s="13" t="s">
        <v>101</v>
      </c>
      <c r="C24" s="13"/>
      <c r="D24" s="13" t="s">
        <v>29</v>
      </c>
      <c r="E24" s="13">
        <v>1</v>
      </c>
      <c r="F24" s="14" t="s">
        <v>531</v>
      </c>
      <c r="G24" s="14" t="s">
        <v>532</v>
      </c>
      <c r="H24" s="13" t="s">
        <v>508</v>
      </c>
      <c r="I24" s="13" t="s">
        <v>65</v>
      </c>
      <c r="J24" s="13"/>
    </row>
    <row r="25" ht="339" customHeight="1" spans="1:10">
      <c r="A25" s="15">
        <v>22</v>
      </c>
      <c r="B25" s="25" t="s">
        <v>101</v>
      </c>
      <c r="C25" s="26"/>
      <c r="D25" s="13" t="s">
        <v>509</v>
      </c>
      <c r="E25" s="13">
        <v>1</v>
      </c>
      <c r="F25" s="14" t="s">
        <v>533</v>
      </c>
      <c r="G25" s="14" t="s">
        <v>534</v>
      </c>
      <c r="H25" s="13" t="s">
        <v>535</v>
      </c>
      <c r="I25" s="13" t="s">
        <v>65</v>
      </c>
      <c r="J25" s="13"/>
    </row>
    <row r="26" ht="159" customHeight="1" spans="1:10">
      <c r="A26" s="15">
        <v>23</v>
      </c>
      <c r="B26" s="18"/>
      <c r="C26" s="19"/>
      <c r="D26" s="13" t="s">
        <v>536</v>
      </c>
      <c r="E26" s="13">
        <v>1</v>
      </c>
      <c r="F26" s="45" t="s">
        <v>537</v>
      </c>
      <c r="G26" s="45" t="s">
        <v>538</v>
      </c>
      <c r="H26" s="13" t="s">
        <v>539</v>
      </c>
      <c r="I26" s="13"/>
      <c r="J26" s="13" t="s">
        <v>540</v>
      </c>
    </row>
    <row r="27" ht="33.95" customHeight="1" spans="1:10">
      <c r="A27" s="13">
        <v>24</v>
      </c>
      <c r="B27" s="13" t="s">
        <v>351</v>
      </c>
      <c r="C27" s="13"/>
      <c r="D27" s="13"/>
      <c r="E27" s="13">
        <f>SUM(E24:E26)</f>
        <v>3</v>
      </c>
      <c r="F27" s="14"/>
      <c r="G27" s="14"/>
      <c r="H27" s="13"/>
      <c r="I27" s="13"/>
      <c r="J27" s="13"/>
    </row>
    <row r="28" ht="243.95" customHeight="1" spans="1:10">
      <c r="A28" s="15">
        <v>25</v>
      </c>
      <c r="B28" s="13" t="s">
        <v>541</v>
      </c>
      <c r="C28" s="13"/>
      <c r="D28" s="13" t="s">
        <v>29</v>
      </c>
      <c r="E28" s="13">
        <v>1</v>
      </c>
      <c r="F28" s="14" t="s">
        <v>542</v>
      </c>
      <c r="G28" s="14" t="s">
        <v>543</v>
      </c>
      <c r="H28" s="13" t="s">
        <v>489</v>
      </c>
      <c r="I28" s="13" t="s">
        <v>65</v>
      </c>
      <c r="J28" s="13"/>
    </row>
    <row r="29" ht="158.1" customHeight="1" spans="1:10">
      <c r="A29" s="15">
        <v>26</v>
      </c>
      <c r="B29" s="13" t="s">
        <v>122</v>
      </c>
      <c r="C29" s="13"/>
      <c r="D29" s="13" t="s">
        <v>544</v>
      </c>
      <c r="E29" s="13">
        <v>1</v>
      </c>
      <c r="F29" s="14" t="s">
        <v>545</v>
      </c>
      <c r="G29" s="14" t="s">
        <v>546</v>
      </c>
      <c r="H29" s="13" t="s">
        <v>526</v>
      </c>
      <c r="I29" s="13" t="s">
        <v>65</v>
      </c>
      <c r="J29" s="13"/>
    </row>
    <row r="30" ht="78.95" customHeight="1" spans="1:10">
      <c r="A30" s="13">
        <v>27</v>
      </c>
      <c r="B30" s="13"/>
      <c r="C30" s="13"/>
      <c r="D30" s="13" t="s">
        <v>547</v>
      </c>
      <c r="E30" s="13">
        <v>2</v>
      </c>
      <c r="F30" s="14" t="s">
        <v>548</v>
      </c>
      <c r="G30" s="14" t="s">
        <v>549</v>
      </c>
      <c r="H30" s="13" t="s">
        <v>505</v>
      </c>
      <c r="I30" s="13" t="s">
        <v>65</v>
      </c>
      <c r="J30" s="13"/>
    </row>
    <row r="31" ht="80.1" customHeight="1" spans="1:10">
      <c r="A31" s="15">
        <v>28</v>
      </c>
      <c r="B31" s="13"/>
      <c r="C31" s="13"/>
      <c r="D31" s="13" t="s">
        <v>399</v>
      </c>
      <c r="E31" s="13">
        <v>4</v>
      </c>
      <c r="F31" s="14" t="s">
        <v>550</v>
      </c>
      <c r="G31" s="14" t="s">
        <v>551</v>
      </c>
      <c r="H31" s="13" t="s">
        <v>68</v>
      </c>
      <c r="I31" s="13" t="s">
        <v>65</v>
      </c>
      <c r="J31" s="13"/>
    </row>
    <row r="32" ht="30" customHeight="1" spans="1:10">
      <c r="A32" s="15">
        <v>29</v>
      </c>
      <c r="B32" s="13" t="s">
        <v>351</v>
      </c>
      <c r="C32" s="13"/>
      <c r="D32" s="13"/>
      <c r="E32" s="13">
        <f>SUM(E28:E31)</f>
        <v>8</v>
      </c>
      <c r="F32" s="14"/>
      <c r="G32" s="14"/>
      <c r="H32" s="13"/>
      <c r="I32" s="13"/>
      <c r="J32" s="13"/>
    </row>
    <row r="33" ht="164.1" customHeight="1" spans="1:10">
      <c r="A33" s="13">
        <v>30</v>
      </c>
      <c r="B33" s="13" t="s">
        <v>114</v>
      </c>
      <c r="C33" s="13"/>
      <c r="D33" s="13" t="s">
        <v>552</v>
      </c>
      <c r="E33" s="13">
        <v>1</v>
      </c>
      <c r="F33" s="24" t="s">
        <v>407</v>
      </c>
      <c r="G33" s="14" t="s">
        <v>408</v>
      </c>
      <c r="H33" s="13" t="s">
        <v>530</v>
      </c>
      <c r="I33" s="13" t="s">
        <v>65</v>
      </c>
      <c r="J33" s="13"/>
    </row>
    <row r="34" ht="30.95" customHeight="1" spans="1:10">
      <c r="A34" s="15">
        <v>31</v>
      </c>
      <c r="B34" s="13" t="s">
        <v>351</v>
      </c>
      <c r="C34" s="13"/>
      <c r="D34" s="13"/>
      <c r="E34" s="13">
        <f>SUM(E33:E33)</f>
        <v>1</v>
      </c>
      <c r="F34" s="14"/>
      <c r="G34" s="14"/>
      <c r="H34" s="13"/>
      <c r="I34" s="13"/>
      <c r="J34" s="13"/>
    </row>
    <row r="35" ht="93" customHeight="1" spans="1:10">
      <c r="A35" s="15">
        <v>32</v>
      </c>
      <c r="B35" s="13" t="s">
        <v>412</v>
      </c>
      <c r="C35" s="13"/>
      <c r="D35" s="13" t="s">
        <v>135</v>
      </c>
      <c r="E35" s="13">
        <v>1</v>
      </c>
      <c r="F35" s="14" t="s">
        <v>553</v>
      </c>
      <c r="G35" s="14" t="s">
        <v>554</v>
      </c>
      <c r="H35" s="13" t="s">
        <v>555</v>
      </c>
      <c r="I35" s="13" t="s">
        <v>65</v>
      </c>
      <c r="J35" s="13"/>
    </row>
    <row r="36" ht="107.1" customHeight="1" spans="1:10">
      <c r="A36" s="13">
        <v>33</v>
      </c>
      <c r="B36" s="25" t="s">
        <v>412</v>
      </c>
      <c r="C36" s="26"/>
      <c r="D36" s="13" t="s">
        <v>556</v>
      </c>
      <c r="E36" s="13">
        <v>1</v>
      </c>
      <c r="F36" s="14" t="s">
        <v>557</v>
      </c>
      <c r="G36" s="14" t="s">
        <v>558</v>
      </c>
      <c r="H36" s="13" t="s">
        <v>526</v>
      </c>
      <c r="I36" s="13" t="s">
        <v>65</v>
      </c>
      <c r="J36" s="13"/>
    </row>
    <row r="37" ht="93" customHeight="1" spans="1:10">
      <c r="A37" s="15">
        <v>34</v>
      </c>
      <c r="B37" s="16"/>
      <c r="C37" s="17"/>
      <c r="D37" s="13" t="s">
        <v>559</v>
      </c>
      <c r="E37" s="13">
        <v>1</v>
      </c>
      <c r="F37" s="14" t="s">
        <v>560</v>
      </c>
      <c r="G37" s="14" t="s">
        <v>561</v>
      </c>
      <c r="H37" s="13" t="s">
        <v>530</v>
      </c>
      <c r="I37" s="13" t="s">
        <v>65</v>
      </c>
      <c r="J37" s="13"/>
    </row>
    <row r="38" ht="72.95" customHeight="1" spans="1:10">
      <c r="A38" s="15">
        <v>35</v>
      </c>
      <c r="B38" s="18"/>
      <c r="C38" s="19"/>
      <c r="D38" s="13" t="s">
        <v>421</v>
      </c>
      <c r="E38" s="13">
        <v>2</v>
      </c>
      <c r="F38" s="14" t="s">
        <v>562</v>
      </c>
      <c r="G38" s="14" t="s">
        <v>563</v>
      </c>
      <c r="H38" s="13" t="s">
        <v>530</v>
      </c>
      <c r="I38" s="13" t="s">
        <v>65</v>
      </c>
      <c r="J38" s="13"/>
    </row>
    <row r="39" ht="32.1" customHeight="1" spans="1:10">
      <c r="A39" s="13">
        <v>36</v>
      </c>
      <c r="B39" s="13" t="s">
        <v>351</v>
      </c>
      <c r="C39" s="13"/>
      <c r="D39" s="13"/>
      <c r="E39" s="13">
        <f>SUM(E35:E38)</f>
        <v>5</v>
      </c>
      <c r="F39" s="14"/>
      <c r="G39" s="14"/>
      <c r="H39" s="13"/>
      <c r="I39" s="13"/>
      <c r="J39" s="13"/>
    </row>
    <row r="40" ht="321.95" customHeight="1" spans="1:10">
      <c r="A40" s="15">
        <v>37</v>
      </c>
      <c r="B40" s="22" t="s">
        <v>52</v>
      </c>
      <c r="C40" s="23"/>
      <c r="D40" s="13" t="s">
        <v>135</v>
      </c>
      <c r="E40" s="13">
        <v>1</v>
      </c>
      <c r="F40" s="14" t="s">
        <v>564</v>
      </c>
      <c r="G40" s="14" t="s">
        <v>565</v>
      </c>
      <c r="H40" s="13" t="s">
        <v>566</v>
      </c>
      <c r="I40" s="13" t="s">
        <v>65</v>
      </c>
      <c r="J40" s="28"/>
    </row>
    <row r="41" ht="129.95" customHeight="1" spans="1:10">
      <c r="A41" s="15">
        <v>38</v>
      </c>
      <c r="B41" s="25" t="s">
        <v>52</v>
      </c>
      <c r="C41" s="26"/>
      <c r="D41" s="27" t="s">
        <v>567</v>
      </c>
      <c r="E41" s="13">
        <v>1</v>
      </c>
      <c r="F41" s="14" t="s">
        <v>568</v>
      </c>
      <c r="G41" s="14" t="s">
        <v>569</v>
      </c>
      <c r="H41" s="14" t="s">
        <v>570</v>
      </c>
      <c r="I41" s="13" t="s">
        <v>65</v>
      </c>
      <c r="J41" s="28"/>
    </row>
    <row r="42" ht="119.1" customHeight="1" spans="1:10">
      <c r="A42" s="13">
        <v>39</v>
      </c>
      <c r="B42" s="18"/>
      <c r="C42" s="19"/>
      <c r="D42" s="13" t="s">
        <v>571</v>
      </c>
      <c r="E42" s="13">
        <v>1</v>
      </c>
      <c r="F42" s="14" t="s">
        <v>572</v>
      </c>
      <c r="G42" s="14" t="s">
        <v>573</v>
      </c>
      <c r="H42" s="14" t="s">
        <v>505</v>
      </c>
      <c r="I42" s="13" t="s">
        <v>65</v>
      </c>
      <c r="J42" s="28"/>
    </row>
    <row r="43" ht="35.1" customHeight="1" spans="1:10">
      <c r="A43" s="15">
        <v>40</v>
      </c>
      <c r="B43" s="13" t="s">
        <v>351</v>
      </c>
      <c r="C43" s="13"/>
      <c r="D43" s="13"/>
      <c r="E43" s="13">
        <f>SUM(E40:E42)</f>
        <v>3</v>
      </c>
      <c r="F43" s="14"/>
      <c r="G43" s="14"/>
      <c r="H43" s="28"/>
      <c r="I43" s="13"/>
      <c r="J43" s="28"/>
    </row>
    <row r="44" ht="143.1" customHeight="1" spans="1:10">
      <c r="A44" s="15">
        <v>41</v>
      </c>
      <c r="B44" s="25" t="s">
        <v>574</v>
      </c>
      <c r="C44" s="26"/>
      <c r="D44" s="13" t="s">
        <v>135</v>
      </c>
      <c r="E44" s="13">
        <v>1</v>
      </c>
      <c r="F44" s="29" t="s">
        <v>575</v>
      </c>
      <c r="G44" s="14" t="s">
        <v>576</v>
      </c>
      <c r="H44" s="13" t="s">
        <v>566</v>
      </c>
      <c r="I44" s="13" t="s">
        <v>65</v>
      </c>
      <c r="J44" s="13"/>
    </row>
    <row r="45" ht="143.1" customHeight="1" spans="1:10">
      <c r="A45" s="13">
        <v>42</v>
      </c>
      <c r="B45" s="18"/>
      <c r="C45" s="19"/>
      <c r="D45" s="13" t="s">
        <v>421</v>
      </c>
      <c r="E45" s="13">
        <v>1</v>
      </c>
      <c r="F45" s="29" t="s">
        <v>577</v>
      </c>
      <c r="G45" s="14" t="s">
        <v>578</v>
      </c>
      <c r="H45" s="13" t="s">
        <v>68</v>
      </c>
      <c r="I45" s="13" t="s">
        <v>65</v>
      </c>
      <c r="J45" s="13"/>
    </row>
    <row r="46" ht="102.95" customHeight="1" spans="1:10">
      <c r="A46" s="15">
        <v>43</v>
      </c>
      <c r="B46" s="25" t="s">
        <v>574</v>
      </c>
      <c r="C46" s="26"/>
      <c r="D46" s="13" t="s">
        <v>138</v>
      </c>
      <c r="E46" s="13">
        <v>1</v>
      </c>
      <c r="F46" s="29" t="s">
        <v>579</v>
      </c>
      <c r="G46" s="29" t="s">
        <v>580</v>
      </c>
      <c r="H46" s="13" t="s">
        <v>68</v>
      </c>
      <c r="I46" s="13" t="s">
        <v>65</v>
      </c>
      <c r="J46" s="13"/>
    </row>
    <row r="47" ht="84.95" customHeight="1" spans="1:10">
      <c r="A47" s="15">
        <v>44</v>
      </c>
      <c r="B47" s="18"/>
      <c r="C47" s="19"/>
      <c r="D47" s="13" t="s">
        <v>581</v>
      </c>
      <c r="E47" s="13">
        <v>1</v>
      </c>
      <c r="F47" s="29" t="s">
        <v>582</v>
      </c>
      <c r="G47" s="14" t="s">
        <v>583</v>
      </c>
      <c r="H47" s="13" t="s">
        <v>584</v>
      </c>
      <c r="I47" s="13" t="s">
        <v>65</v>
      </c>
      <c r="J47" s="13"/>
    </row>
    <row r="48" ht="30.95" customHeight="1" spans="1:10">
      <c r="A48" s="13">
        <v>45</v>
      </c>
      <c r="B48" s="13" t="s">
        <v>351</v>
      </c>
      <c r="C48" s="13"/>
      <c r="D48" s="13"/>
      <c r="E48" s="13">
        <f>SUM(E44:E47)</f>
        <v>4</v>
      </c>
      <c r="F48" s="29"/>
      <c r="G48" s="14"/>
      <c r="H48" s="13"/>
      <c r="I48" s="13"/>
      <c r="J48" s="13"/>
    </row>
    <row r="49" ht="138.95" customHeight="1" spans="1:10">
      <c r="A49" s="15">
        <v>46</v>
      </c>
      <c r="B49" s="30" t="s">
        <v>585</v>
      </c>
      <c r="C49" s="30"/>
      <c r="D49" s="31" t="s">
        <v>586</v>
      </c>
      <c r="E49" s="31">
        <v>1</v>
      </c>
      <c r="F49" s="29" t="s">
        <v>126</v>
      </c>
      <c r="G49" s="29" t="s">
        <v>587</v>
      </c>
      <c r="H49" s="30" t="s">
        <v>535</v>
      </c>
      <c r="I49" s="31" t="s">
        <v>65</v>
      </c>
      <c r="J49" s="13"/>
    </row>
    <row r="50" ht="132" customHeight="1" spans="1:10">
      <c r="A50" s="15">
        <v>47</v>
      </c>
      <c r="B50" s="30"/>
      <c r="C50" s="30"/>
      <c r="D50" s="13" t="s">
        <v>26</v>
      </c>
      <c r="E50" s="13">
        <v>2</v>
      </c>
      <c r="F50" s="14" t="s">
        <v>126</v>
      </c>
      <c r="G50" s="14" t="s">
        <v>127</v>
      </c>
      <c r="H50" s="13" t="s">
        <v>588</v>
      </c>
      <c r="I50" s="13" t="s">
        <v>65</v>
      </c>
      <c r="J50" s="13"/>
    </row>
    <row r="51" ht="93.95" customHeight="1" spans="1:10">
      <c r="A51" s="13">
        <v>48</v>
      </c>
      <c r="B51" s="30"/>
      <c r="C51" s="30"/>
      <c r="D51" s="13" t="s">
        <v>27</v>
      </c>
      <c r="E51" s="13">
        <v>1</v>
      </c>
      <c r="F51" s="14" t="s">
        <v>119</v>
      </c>
      <c r="G51" s="14" t="s">
        <v>128</v>
      </c>
      <c r="H51" s="13" t="s">
        <v>494</v>
      </c>
      <c r="I51" s="13" t="s">
        <v>65</v>
      </c>
      <c r="J51" s="13"/>
    </row>
    <row r="52" ht="33.95" customHeight="1" spans="1:16382">
      <c r="A52" s="15">
        <v>49</v>
      </c>
      <c r="B52" s="13" t="s">
        <v>351</v>
      </c>
      <c r="C52" s="13"/>
      <c r="D52" s="13"/>
      <c r="E52" s="13">
        <f>SUM(E49:E51)</f>
        <v>4</v>
      </c>
      <c r="F52" s="14"/>
      <c r="G52" s="14"/>
      <c r="H52" s="13"/>
      <c r="I52" s="13"/>
      <c r="J52" s="13"/>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c r="AMK52"/>
      <c r="AML52"/>
      <c r="AMM52"/>
      <c r="AMN52"/>
      <c r="AMO52"/>
      <c r="AMP52"/>
      <c r="AMQ52"/>
      <c r="AMR52"/>
      <c r="AMS52"/>
      <c r="AMT52"/>
      <c r="AMU52"/>
      <c r="AMV52"/>
      <c r="AMW52"/>
      <c r="AMX52"/>
      <c r="AMY52"/>
      <c r="AMZ52"/>
      <c r="ANA52"/>
      <c r="ANB52"/>
      <c r="ANC52"/>
      <c r="AND52"/>
      <c r="ANE52"/>
      <c r="ANF52"/>
      <c r="ANG52"/>
      <c r="ANH52"/>
      <c r="ANI52"/>
      <c r="ANJ52"/>
      <c r="ANK52"/>
      <c r="ANL52"/>
      <c r="ANM52"/>
      <c r="ANN52"/>
      <c r="ANO52"/>
      <c r="ANP52"/>
      <c r="ANQ52"/>
      <c r="ANR52"/>
      <c r="ANS52"/>
      <c r="ANT52"/>
      <c r="ANU52"/>
      <c r="ANV52"/>
      <c r="ANW52"/>
      <c r="ANX52"/>
      <c r="ANY52"/>
      <c r="ANZ52"/>
      <c r="AOA52"/>
      <c r="AOB52"/>
      <c r="AOC52"/>
      <c r="AOD52"/>
      <c r="AOE52"/>
      <c r="AOF52"/>
      <c r="AOG52"/>
      <c r="AOH52"/>
      <c r="AOI52"/>
      <c r="AOJ52"/>
      <c r="AOK52"/>
      <c r="AOL52"/>
      <c r="AOM52"/>
      <c r="AON52"/>
      <c r="AOO52"/>
      <c r="AOP52"/>
      <c r="AOQ52"/>
      <c r="AOR52"/>
      <c r="AOS52"/>
      <c r="AOT52"/>
      <c r="AOU52"/>
      <c r="AOV52"/>
      <c r="AOW52"/>
      <c r="AOX52"/>
      <c r="AOY52"/>
      <c r="AOZ52"/>
      <c r="APA52"/>
      <c r="APB52"/>
      <c r="APC52"/>
      <c r="APD52"/>
      <c r="APE52"/>
      <c r="APF52"/>
      <c r="APG52"/>
      <c r="APH52"/>
      <c r="API52"/>
      <c r="APJ52"/>
      <c r="APK52"/>
      <c r="APL52"/>
      <c r="APM52"/>
      <c r="APN52"/>
      <c r="APO52"/>
      <c r="APP52"/>
      <c r="APQ52"/>
      <c r="APR52"/>
      <c r="APS52"/>
      <c r="APT52"/>
      <c r="APU52"/>
      <c r="APV52"/>
      <c r="APW52"/>
      <c r="APX52"/>
      <c r="APY52"/>
      <c r="APZ52"/>
      <c r="AQA52"/>
      <c r="AQB52"/>
      <c r="AQC52"/>
      <c r="AQD52"/>
      <c r="AQE52"/>
      <c r="AQF52"/>
      <c r="AQG52"/>
      <c r="AQH52"/>
      <c r="AQI52"/>
      <c r="AQJ52"/>
      <c r="AQK52"/>
      <c r="AQL52"/>
      <c r="AQM52"/>
      <c r="AQN52"/>
      <c r="AQO52"/>
      <c r="AQP52"/>
      <c r="AQQ52"/>
      <c r="AQR52"/>
      <c r="AQS52"/>
      <c r="AQT52"/>
      <c r="AQU52"/>
      <c r="AQV52"/>
      <c r="AQW52"/>
      <c r="AQX52"/>
      <c r="AQY52"/>
      <c r="AQZ52"/>
      <c r="ARA52"/>
      <c r="ARB52"/>
      <c r="ARC52"/>
      <c r="ARD52"/>
      <c r="ARE52"/>
      <c r="ARF52"/>
      <c r="ARG52"/>
      <c r="ARH52"/>
      <c r="ARI52"/>
      <c r="ARJ52"/>
      <c r="ARK52"/>
      <c r="ARL52"/>
      <c r="ARM52"/>
      <c r="ARN52"/>
      <c r="ARO52"/>
      <c r="ARP52"/>
      <c r="ARQ52"/>
      <c r="ARR52"/>
      <c r="ARS52"/>
      <c r="ART52"/>
      <c r="ARU52"/>
      <c r="ARV52"/>
      <c r="ARW52"/>
      <c r="ARX52"/>
      <c r="ARY52"/>
      <c r="ARZ52"/>
      <c r="ASA52"/>
      <c r="ASB52"/>
      <c r="ASC52"/>
      <c r="ASD52"/>
      <c r="ASE52"/>
      <c r="ASF52"/>
      <c r="ASG52"/>
      <c r="ASH52"/>
      <c r="ASI52"/>
      <c r="ASJ52"/>
      <c r="ASK52"/>
      <c r="ASL52"/>
      <c r="ASM52"/>
      <c r="ASN52"/>
      <c r="ASO52"/>
      <c r="ASP52"/>
      <c r="ASQ52"/>
      <c r="ASR52"/>
      <c r="ASS52"/>
      <c r="AST52"/>
      <c r="ASU52"/>
      <c r="ASV52"/>
      <c r="ASW52"/>
      <c r="ASX52"/>
      <c r="ASY52"/>
      <c r="ASZ52"/>
      <c r="ATA52"/>
      <c r="ATB52"/>
      <c r="ATC52"/>
      <c r="ATD52"/>
      <c r="ATE52"/>
      <c r="ATF52"/>
      <c r="ATG52"/>
      <c r="ATH52"/>
      <c r="ATI52"/>
      <c r="ATJ52"/>
      <c r="ATK52"/>
      <c r="ATL52"/>
      <c r="ATM52"/>
      <c r="ATN52"/>
      <c r="ATO52"/>
      <c r="ATP52"/>
      <c r="ATQ52"/>
      <c r="ATR52"/>
      <c r="ATS52"/>
      <c r="ATT52"/>
      <c r="ATU52"/>
      <c r="ATV52"/>
      <c r="ATW52"/>
      <c r="ATX52"/>
      <c r="ATY52"/>
      <c r="ATZ52"/>
      <c r="AUA52"/>
      <c r="AUB52"/>
      <c r="AUC52"/>
      <c r="AUD52"/>
      <c r="AUE52"/>
      <c r="AUF52"/>
      <c r="AUG52"/>
      <c r="AUH52"/>
      <c r="AUI52"/>
      <c r="AUJ52"/>
      <c r="AUK52"/>
      <c r="AUL52"/>
      <c r="AUM52"/>
      <c r="AUN52"/>
      <c r="AUO52"/>
      <c r="AUP52"/>
      <c r="AUQ52"/>
      <c r="AUR52"/>
      <c r="AUS52"/>
      <c r="AUT52"/>
      <c r="AUU52"/>
      <c r="AUV52"/>
      <c r="AUW52"/>
      <c r="AUX52"/>
      <c r="AUY52"/>
      <c r="AUZ52"/>
      <c r="AVA52"/>
      <c r="AVB52"/>
      <c r="AVC52"/>
      <c r="AVD52"/>
      <c r="AVE52"/>
      <c r="AVF52"/>
      <c r="AVG52"/>
      <c r="AVH52"/>
      <c r="AVI52"/>
      <c r="AVJ52"/>
      <c r="AVK52"/>
      <c r="AVL52"/>
      <c r="AVM52"/>
      <c r="AVN52"/>
      <c r="AVO52"/>
      <c r="AVP52"/>
      <c r="AVQ52"/>
      <c r="AVR52"/>
      <c r="AVS52"/>
      <c r="AVT52"/>
      <c r="AVU52"/>
      <c r="AVV52"/>
      <c r="AVW52"/>
      <c r="AVX52"/>
      <c r="AVY52"/>
      <c r="AVZ52"/>
      <c r="AWA52"/>
      <c r="AWB52"/>
      <c r="AWC52"/>
      <c r="AWD52"/>
      <c r="AWE52"/>
      <c r="AWF52"/>
      <c r="AWG52"/>
      <c r="AWH52"/>
      <c r="AWI52"/>
      <c r="AWJ52"/>
      <c r="AWK52"/>
      <c r="AWL52"/>
      <c r="AWM52"/>
      <c r="AWN52"/>
      <c r="AWO52"/>
      <c r="AWP52"/>
      <c r="AWQ52"/>
      <c r="AWR52"/>
      <c r="AWS52"/>
      <c r="AWT52"/>
      <c r="AWU52"/>
      <c r="AWV52"/>
      <c r="AWW52"/>
      <c r="AWX52"/>
      <c r="AWY52"/>
      <c r="AWZ52"/>
      <c r="AXA52"/>
      <c r="AXB52"/>
      <c r="AXC52"/>
      <c r="AXD52"/>
      <c r="AXE52"/>
      <c r="AXF52"/>
      <c r="AXG52"/>
      <c r="AXH52"/>
      <c r="AXI52"/>
      <c r="AXJ52"/>
      <c r="AXK52"/>
      <c r="AXL52"/>
      <c r="AXM52"/>
      <c r="AXN52"/>
      <c r="AXO52"/>
      <c r="AXP52"/>
      <c r="AXQ52"/>
      <c r="AXR52"/>
      <c r="AXS52"/>
      <c r="AXT52"/>
      <c r="AXU52"/>
      <c r="AXV52"/>
      <c r="AXW52"/>
      <c r="AXX52"/>
      <c r="AXY52"/>
      <c r="AXZ52"/>
      <c r="AYA52"/>
      <c r="AYB52"/>
      <c r="AYC52"/>
      <c r="AYD52"/>
      <c r="AYE52"/>
      <c r="AYF52"/>
      <c r="AYG52"/>
      <c r="AYH52"/>
      <c r="AYI52"/>
      <c r="AYJ52"/>
      <c r="AYK52"/>
      <c r="AYL52"/>
      <c r="AYM52"/>
      <c r="AYN52"/>
      <c r="AYO52"/>
      <c r="AYP52"/>
      <c r="AYQ52"/>
      <c r="AYR52"/>
      <c r="AYS52"/>
      <c r="AYT52"/>
      <c r="AYU52"/>
      <c r="AYV52"/>
      <c r="AYW52"/>
      <c r="AYX52"/>
      <c r="AYY52"/>
      <c r="AYZ52"/>
      <c r="AZA52"/>
      <c r="AZB52"/>
      <c r="AZC52"/>
      <c r="AZD52"/>
      <c r="AZE52"/>
      <c r="AZF52"/>
      <c r="AZG52"/>
      <c r="AZH52"/>
      <c r="AZI52"/>
      <c r="AZJ52"/>
      <c r="AZK52"/>
      <c r="AZL52"/>
      <c r="AZM52"/>
      <c r="AZN52"/>
      <c r="AZO52"/>
      <c r="AZP52"/>
      <c r="AZQ52"/>
      <c r="AZR52"/>
      <c r="AZS52"/>
      <c r="AZT52"/>
      <c r="AZU52"/>
      <c r="AZV52"/>
      <c r="AZW52"/>
      <c r="AZX52"/>
      <c r="AZY52"/>
      <c r="AZZ52"/>
      <c r="BAA52"/>
      <c r="BAB52"/>
      <c r="BAC52"/>
      <c r="BAD52"/>
      <c r="BAE52"/>
      <c r="BAF52"/>
      <c r="BAG52"/>
      <c r="BAH52"/>
      <c r="BAI52"/>
      <c r="BAJ52"/>
      <c r="BAK52"/>
      <c r="BAL52"/>
      <c r="BAM52"/>
      <c r="BAN52"/>
      <c r="BAO52"/>
      <c r="BAP52"/>
      <c r="BAQ52"/>
      <c r="BAR52"/>
      <c r="BAS52"/>
      <c r="BAT52"/>
      <c r="BAU52"/>
      <c r="BAV52"/>
      <c r="BAW52"/>
      <c r="BAX52"/>
      <c r="BAY52"/>
      <c r="BAZ52"/>
      <c r="BBA52"/>
      <c r="BBB52"/>
      <c r="BBC52"/>
      <c r="BBD52"/>
      <c r="BBE52"/>
      <c r="BBF52"/>
      <c r="BBG52"/>
      <c r="BBH52"/>
      <c r="BBI52"/>
      <c r="BBJ52"/>
      <c r="BBK52"/>
      <c r="BBL52"/>
      <c r="BBM52"/>
      <c r="BBN52"/>
      <c r="BBO52"/>
      <c r="BBP52"/>
      <c r="BBQ52"/>
      <c r="BBR52"/>
      <c r="BBS52"/>
      <c r="BBT52"/>
      <c r="BBU52"/>
      <c r="BBV52"/>
      <c r="BBW52"/>
      <c r="BBX52"/>
      <c r="BBY52"/>
      <c r="BBZ52"/>
      <c r="BCA52"/>
      <c r="BCB52"/>
      <c r="BCC52"/>
      <c r="BCD52"/>
      <c r="BCE52"/>
      <c r="BCF52"/>
      <c r="BCG52"/>
      <c r="BCH52"/>
      <c r="BCI52"/>
      <c r="BCJ52"/>
      <c r="BCK52"/>
      <c r="BCL52"/>
      <c r="BCM52"/>
      <c r="BCN52"/>
      <c r="BCO52"/>
      <c r="BCP52"/>
      <c r="BCQ52"/>
      <c r="BCR52"/>
      <c r="BCS52"/>
      <c r="BCT52"/>
      <c r="BCU52"/>
      <c r="BCV52"/>
      <c r="BCW52"/>
      <c r="BCX52"/>
      <c r="BCY52"/>
      <c r="BCZ52"/>
      <c r="BDA52"/>
      <c r="BDB52"/>
      <c r="BDC52"/>
      <c r="BDD52"/>
      <c r="BDE52"/>
      <c r="BDF52"/>
      <c r="BDG52"/>
      <c r="BDH52"/>
      <c r="BDI52"/>
      <c r="BDJ52"/>
      <c r="BDK52"/>
      <c r="BDL52"/>
      <c r="BDM52"/>
      <c r="BDN52"/>
      <c r="BDO52"/>
      <c r="BDP52"/>
      <c r="BDQ52"/>
      <c r="BDR52"/>
      <c r="BDS52"/>
      <c r="BDT52"/>
      <c r="BDU52"/>
      <c r="BDV52"/>
      <c r="BDW52"/>
      <c r="BDX52"/>
      <c r="BDY52"/>
      <c r="BDZ52"/>
      <c r="BEA52"/>
      <c r="BEB52"/>
      <c r="BEC52"/>
      <c r="BED52"/>
      <c r="BEE52"/>
      <c r="BEF52"/>
      <c r="BEG52"/>
      <c r="BEH52"/>
      <c r="BEI52"/>
      <c r="BEJ52"/>
      <c r="BEK52"/>
      <c r="BEL52"/>
      <c r="BEM52"/>
      <c r="BEN52"/>
      <c r="BEO52"/>
      <c r="BEP52"/>
      <c r="BEQ52"/>
      <c r="BER52"/>
      <c r="BES52"/>
      <c r="BET52"/>
      <c r="BEU52"/>
      <c r="BEV52"/>
      <c r="BEW52"/>
      <c r="BEX52"/>
      <c r="BEY52"/>
      <c r="BEZ52"/>
      <c r="BFA52"/>
      <c r="BFB52"/>
      <c r="BFC52"/>
      <c r="BFD52"/>
      <c r="BFE52"/>
      <c r="BFF52"/>
      <c r="BFG52"/>
      <c r="BFH52"/>
      <c r="BFI52"/>
      <c r="BFJ52"/>
      <c r="BFK52"/>
      <c r="BFL52"/>
      <c r="BFM52"/>
      <c r="BFN52"/>
      <c r="BFO52"/>
      <c r="BFP52"/>
      <c r="BFQ52"/>
      <c r="BFR52"/>
      <c r="BFS52"/>
      <c r="BFT52"/>
      <c r="BFU52"/>
      <c r="BFV52"/>
      <c r="BFW52"/>
      <c r="BFX52"/>
      <c r="BFY52"/>
      <c r="BFZ52"/>
      <c r="BGA52"/>
      <c r="BGB52"/>
      <c r="BGC52"/>
      <c r="BGD52"/>
      <c r="BGE52"/>
      <c r="BGF52"/>
      <c r="BGG52"/>
      <c r="BGH52"/>
      <c r="BGI52"/>
      <c r="BGJ52"/>
      <c r="BGK52"/>
      <c r="BGL52"/>
      <c r="BGM52"/>
      <c r="BGN52"/>
      <c r="BGO52"/>
      <c r="BGP52"/>
      <c r="BGQ52"/>
      <c r="BGR52"/>
      <c r="BGS52"/>
      <c r="BGT52"/>
      <c r="BGU52"/>
      <c r="BGV52"/>
      <c r="BGW52"/>
      <c r="BGX52"/>
      <c r="BGY52"/>
      <c r="BGZ52"/>
      <c r="BHA52"/>
      <c r="BHB52"/>
      <c r="BHC52"/>
      <c r="BHD52"/>
      <c r="BHE52"/>
      <c r="BHF52"/>
      <c r="BHG52"/>
      <c r="BHH52"/>
      <c r="BHI52"/>
      <c r="BHJ52"/>
      <c r="BHK52"/>
      <c r="BHL52"/>
      <c r="BHM52"/>
      <c r="BHN52"/>
      <c r="BHO52"/>
      <c r="BHP52"/>
      <c r="BHQ52"/>
      <c r="BHR52"/>
      <c r="BHS52"/>
      <c r="BHT52"/>
      <c r="BHU52"/>
      <c r="BHV52"/>
      <c r="BHW52"/>
      <c r="BHX52"/>
      <c r="BHY52"/>
      <c r="BHZ52"/>
      <c r="BIA52"/>
      <c r="BIB52"/>
      <c r="BIC52"/>
      <c r="BID52"/>
      <c r="BIE52"/>
      <c r="BIF52"/>
      <c r="BIG52"/>
      <c r="BIH52"/>
      <c r="BII52"/>
      <c r="BIJ52"/>
      <c r="BIK52"/>
      <c r="BIL52"/>
      <c r="BIM52"/>
      <c r="BIN52"/>
      <c r="BIO52"/>
      <c r="BIP52"/>
      <c r="BIQ52"/>
      <c r="BIR52"/>
      <c r="BIS52"/>
      <c r="BIT52"/>
      <c r="BIU52"/>
      <c r="BIV52"/>
      <c r="BIW52"/>
      <c r="BIX52"/>
      <c r="BIY52"/>
      <c r="BIZ52"/>
      <c r="BJA52"/>
      <c r="BJB52"/>
      <c r="BJC52"/>
      <c r="BJD52"/>
      <c r="BJE52"/>
      <c r="BJF52"/>
      <c r="BJG52"/>
      <c r="BJH52"/>
      <c r="BJI52"/>
      <c r="BJJ52"/>
      <c r="BJK52"/>
      <c r="BJL52"/>
      <c r="BJM52"/>
      <c r="BJN52"/>
      <c r="BJO52"/>
      <c r="BJP52"/>
      <c r="BJQ52"/>
      <c r="BJR52"/>
      <c r="BJS52"/>
      <c r="BJT52"/>
      <c r="BJU52"/>
      <c r="BJV52"/>
      <c r="BJW52"/>
      <c r="BJX52"/>
      <c r="BJY52"/>
      <c r="BJZ52"/>
      <c r="BKA52"/>
      <c r="BKB52"/>
      <c r="BKC52"/>
      <c r="BKD52"/>
      <c r="BKE52"/>
      <c r="BKF52"/>
      <c r="BKG52"/>
      <c r="BKH52"/>
      <c r="BKI52"/>
      <c r="BKJ52"/>
      <c r="BKK52"/>
      <c r="BKL52"/>
      <c r="BKM52"/>
      <c r="BKN52"/>
      <c r="BKO52"/>
      <c r="BKP52"/>
      <c r="BKQ52"/>
      <c r="BKR52"/>
      <c r="BKS52"/>
      <c r="BKT52"/>
      <c r="BKU52"/>
      <c r="BKV52"/>
      <c r="BKW52"/>
      <c r="BKX52"/>
      <c r="BKY52"/>
      <c r="BKZ52"/>
      <c r="BLA52"/>
      <c r="BLB52"/>
      <c r="BLC52"/>
      <c r="BLD52"/>
      <c r="BLE52"/>
      <c r="BLF52"/>
      <c r="BLG52"/>
      <c r="BLH52"/>
      <c r="BLI52"/>
      <c r="BLJ52"/>
      <c r="BLK52"/>
      <c r="BLL52"/>
      <c r="BLM52"/>
      <c r="BLN52"/>
      <c r="BLO52"/>
      <c r="BLP52"/>
      <c r="BLQ52"/>
      <c r="BLR52"/>
      <c r="BLS52"/>
      <c r="BLT52"/>
      <c r="BLU52"/>
      <c r="BLV52"/>
      <c r="BLW52"/>
      <c r="BLX52"/>
      <c r="BLY52"/>
      <c r="BLZ52"/>
      <c r="BMA52"/>
      <c r="BMB52"/>
      <c r="BMC52"/>
      <c r="BMD52"/>
      <c r="BME52"/>
      <c r="BMF52"/>
      <c r="BMG52"/>
      <c r="BMH52"/>
      <c r="BMI52"/>
      <c r="BMJ52"/>
      <c r="BMK52"/>
      <c r="BML52"/>
      <c r="BMM52"/>
      <c r="BMN52"/>
      <c r="BMO52"/>
      <c r="BMP52"/>
      <c r="BMQ52"/>
      <c r="BMR52"/>
      <c r="BMS52"/>
      <c r="BMT52"/>
      <c r="BMU52"/>
      <c r="BMV52"/>
      <c r="BMW52"/>
      <c r="BMX52"/>
      <c r="BMY52"/>
      <c r="BMZ52"/>
      <c r="BNA52"/>
      <c r="BNB52"/>
      <c r="BNC52"/>
      <c r="BND52"/>
      <c r="BNE52"/>
      <c r="BNF52"/>
      <c r="BNG52"/>
      <c r="BNH52"/>
      <c r="BNI52"/>
      <c r="BNJ52"/>
      <c r="BNK52"/>
      <c r="BNL52"/>
      <c r="BNM52"/>
      <c r="BNN52"/>
      <c r="BNO52"/>
      <c r="BNP52"/>
      <c r="BNQ52"/>
      <c r="BNR52"/>
      <c r="BNS52"/>
      <c r="BNT52"/>
      <c r="BNU52"/>
      <c r="BNV52"/>
      <c r="BNW52"/>
      <c r="BNX52"/>
      <c r="BNY52"/>
      <c r="BNZ52"/>
      <c r="BOA52"/>
      <c r="BOB52"/>
      <c r="BOC52"/>
      <c r="BOD52"/>
      <c r="BOE52"/>
      <c r="BOF52"/>
      <c r="BOG52"/>
      <c r="BOH52"/>
      <c r="BOI52"/>
      <c r="BOJ52"/>
      <c r="BOK52"/>
      <c r="BOL52"/>
      <c r="BOM52"/>
      <c r="BON52"/>
      <c r="BOO52"/>
      <c r="BOP52"/>
      <c r="BOQ52"/>
      <c r="BOR52"/>
      <c r="BOS52"/>
      <c r="BOT52"/>
      <c r="BOU52"/>
      <c r="BOV52"/>
      <c r="BOW52"/>
      <c r="BOX52"/>
      <c r="BOY52"/>
      <c r="BOZ52"/>
      <c r="BPA52"/>
      <c r="BPB52"/>
      <c r="BPC52"/>
      <c r="BPD52"/>
      <c r="BPE52"/>
      <c r="BPF52"/>
      <c r="BPG52"/>
      <c r="BPH52"/>
      <c r="BPI52"/>
      <c r="BPJ52"/>
      <c r="BPK52"/>
      <c r="BPL52"/>
      <c r="BPM52"/>
      <c r="BPN52"/>
      <c r="BPO52"/>
      <c r="BPP52"/>
      <c r="BPQ52"/>
      <c r="BPR52"/>
      <c r="BPS52"/>
      <c r="BPT52"/>
      <c r="BPU52"/>
      <c r="BPV52"/>
      <c r="BPW52"/>
      <c r="BPX52"/>
      <c r="BPY52"/>
      <c r="BPZ52"/>
      <c r="BQA52"/>
      <c r="BQB52"/>
      <c r="BQC52"/>
      <c r="BQD52"/>
      <c r="BQE52"/>
      <c r="BQF52"/>
      <c r="BQG52"/>
      <c r="BQH52"/>
      <c r="BQI52"/>
      <c r="BQJ52"/>
      <c r="BQK52"/>
      <c r="BQL52"/>
      <c r="BQM52"/>
      <c r="BQN52"/>
      <c r="BQO52"/>
      <c r="BQP52"/>
      <c r="BQQ52"/>
      <c r="BQR52"/>
      <c r="BQS52"/>
      <c r="BQT52"/>
      <c r="BQU52"/>
      <c r="BQV52"/>
      <c r="BQW52"/>
      <c r="BQX52"/>
      <c r="BQY52"/>
      <c r="BQZ52"/>
      <c r="BRA52"/>
      <c r="BRB52"/>
      <c r="BRC52"/>
      <c r="BRD52"/>
      <c r="BRE52"/>
      <c r="BRF52"/>
      <c r="BRG52"/>
      <c r="BRH52"/>
      <c r="BRI52"/>
      <c r="BRJ52"/>
      <c r="BRK52"/>
      <c r="BRL52"/>
      <c r="BRM52"/>
      <c r="BRN52"/>
      <c r="BRO52"/>
      <c r="BRP52"/>
      <c r="BRQ52"/>
      <c r="BRR52"/>
      <c r="BRS52"/>
      <c r="BRT52"/>
      <c r="BRU52"/>
      <c r="BRV52"/>
      <c r="BRW52"/>
      <c r="BRX52"/>
      <c r="BRY52"/>
      <c r="BRZ52"/>
      <c r="BSA52"/>
      <c r="BSB52"/>
      <c r="BSC52"/>
      <c r="BSD52"/>
      <c r="BSE52"/>
      <c r="BSF52"/>
      <c r="BSG52"/>
      <c r="BSH52"/>
      <c r="BSI52"/>
      <c r="BSJ52"/>
      <c r="BSK52"/>
      <c r="BSL52"/>
      <c r="BSM52"/>
      <c r="BSN52"/>
      <c r="BSO52"/>
      <c r="BSP52"/>
      <c r="BSQ52"/>
      <c r="BSR52"/>
      <c r="BSS52"/>
      <c r="BST52"/>
      <c r="BSU52"/>
      <c r="BSV52"/>
      <c r="BSW52"/>
      <c r="BSX52"/>
      <c r="BSY52"/>
      <c r="BSZ52"/>
      <c r="BTA52"/>
      <c r="BTB52"/>
      <c r="BTC52"/>
      <c r="BTD52"/>
      <c r="BTE52"/>
      <c r="BTF52"/>
      <c r="BTG52"/>
      <c r="BTH52"/>
      <c r="BTI52"/>
      <c r="BTJ52"/>
      <c r="BTK52"/>
      <c r="BTL52"/>
      <c r="BTM52"/>
      <c r="BTN52"/>
      <c r="BTO52"/>
      <c r="BTP52"/>
      <c r="BTQ52"/>
      <c r="BTR52"/>
      <c r="BTS52"/>
      <c r="BTT52"/>
      <c r="BTU52"/>
      <c r="BTV52"/>
      <c r="BTW52"/>
      <c r="BTX52"/>
      <c r="BTY52"/>
      <c r="BTZ52"/>
      <c r="BUA52"/>
      <c r="BUB52"/>
      <c r="BUC52"/>
      <c r="BUD52"/>
      <c r="BUE52"/>
      <c r="BUF52"/>
      <c r="BUG52"/>
      <c r="BUH52"/>
      <c r="BUI52"/>
      <c r="BUJ52"/>
      <c r="BUK52"/>
      <c r="BUL52"/>
      <c r="BUM52"/>
      <c r="BUN52"/>
      <c r="BUO52"/>
      <c r="BUP52"/>
      <c r="BUQ52"/>
      <c r="BUR52"/>
      <c r="BUS52"/>
      <c r="BUT52"/>
      <c r="BUU52"/>
      <c r="BUV52"/>
      <c r="BUW52"/>
      <c r="BUX52"/>
      <c r="BUY52"/>
      <c r="BUZ52"/>
      <c r="BVA52"/>
      <c r="BVB52"/>
      <c r="BVC52"/>
      <c r="BVD52"/>
      <c r="BVE52"/>
      <c r="BVF52"/>
      <c r="BVG52"/>
      <c r="BVH52"/>
      <c r="BVI52"/>
      <c r="BVJ52"/>
      <c r="BVK52"/>
      <c r="BVL52"/>
      <c r="BVM52"/>
      <c r="BVN52"/>
      <c r="BVO52"/>
      <c r="BVP52"/>
      <c r="BVQ52"/>
      <c r="BVR52"/>
      <c r="BVS52"/>
      <c r="BVT52"/>
      <c r="BVU52"/>
      <c r="BVV52"/>
      <c r="BVW52"/>
      <c r="BVX52"/>
      <c r="BVY52"/>
      <c r="BVZ52"/>
      <c r="BWA52"/>
      <c r="BWB52"/>
      <c r="BWC52"/>
      <c r="BWD52"/>
      <c r="BWE52"/>
      <c r="BWF52"/>
      <c r="BWG52"/>
      <c r="BWH52"/>
      <c r="BWI52"/>
      <c r="BWJ52"/>
      <c r="BWK52"/>
      <c r="BWL52"/>
      <c r="BWM52"/>
      <c r="BWN52"/>
      <c r="BWO52"/>
      <c r="BWP52"/>
      <c r="BWQ52"/>
      <c r="BWR52"/>
      <c r="BWS52"/>
      <c r="BWT52"/>
      <c r="BWU52"/>
      <c r="BWV52"/>
      <c r="BWW52"/>
      <c r="BWX52"/>
      <c r="BWY52"/>
      <c r="BWZ52"/>
      <c r="BXA52"/>
      <c r="BXB52"/>
      <c r="BXC52"/>
      <c r="BXD52"/>
      <c r="BXE52"/>
      <c r="BXF52"/>
      <c r="BXG52"/>
      <c r="BXH52"/>
      <c r="BXI52"/>
      <c r="BXJ52"/>
      <c r="BXK52"/>
      <c r="BXL52"/>
      <c r="BXM52"/>
      <c r="BXN52"/>
      <c r="BXO52"/>
      <c r="BXP52"/>
      <c r="BXQ52"/>
      <c r="BXR52"/>
      <c r="BXS52"/>
      <c r="BXT52"/>
      <c r="BXU52"/>
      <c r="BXV52"/>
      <c r="BXW52"/>
      <c r="BXX52"/>
      <c r="BXY52"/>
      <c r="BXZ52"/>
      <c r="BYA52"/>
      <c r="BYB52"/>
      <c r="BYC52"/>
      <c r="BYD52"/>
      <c r="BYE52"/>
      <c r="BYF52"/>
      <c r="BYG52"/>
      <c r="BYH52"/>
      <c r="BYI52"/>
      <c r="BYJ52"/>
      <c r="BYK52"/>
      <c r="BYL52"/>
      <c r="BYM52"/>
      <c r="BYN52"/>
      <c r="BYO52"/>
      <c r="BYP52"/>
      <c r="BYQ52"/>
      <c r="BYR52"/>
      <c r="BYS52"/>
      <c r="BYT52"/>
      <c r="BYU52"/>
      <c r="BYV52"/>
      <c r="BYW52"/>
      <c r="BYX52"/>
      <c r="BYY52"/>
      <c r="BYZ52"/>
      <c r="BZA52"/>
      <c r="BZB52"/>
      <c r="BZC52"/>
      <c r="BZD52"/>
      <c r="BZE52"/>
      <c r="BZF52"/>
      <c r="BZG52"/>
      <c r="BZH52"/>
      <c r="BZI52"/>
      <c r="BZJ52"/>
      <c r="BZK52"/>
      <c r="BZL52"/>
      <c r="BZM52"/>
      <c r="BZN52"/>
      <c r="BZO52"/>
      <c r="BZP52"/>
      <c r="BZQ52"/>
      <c r="BZR52"/>
      <c r="BZS52"/>
      <c r="BZT52"/>
      <c r="BZU52"/>
      <c r="BZV52"/>
      <c r="BZW52"/>
      <c r="BZX52"/>
      <c r="BZY52"/>
      <c r="BZZ52"/>
      <c r="CAA52"/>
      <c r="CAB52"/>
      <c r="CAC52"/>
      <c r="CAD52"/>
      <c r="CAE52"/>
      <c r="CAF52"/>
      <c r="CAG52"/>
      <c r="CAH52"/>
      <c r="CAI52"/>
      <c r="CAJ52"/>
      <c r="CAK52"/>
      <c r="CAL52"/>
      <c r="CAM52"/>
      <c r="CAN52"/>
      <c r="CAO52"/>
      <c r="CAP52"/>
      <c r="CAQ52"/>
      <c r="CAR52"/>
      <c r="CAS52"/>
      <c r="CAT52"/>
      <c r="CAU52"/>
      <c r="CAV52"/>
      <c r="CAW52"/>
      <c r="CAX52"/>
      <c r="CAY52"/>
      <c r="CAZ52"/>
      <c r="CBA52"/>
      <c r="CBB52"/>
      <c r="CBC52"/>
      <c r="CBD52"/>
      <c r="CBE52"/>
      <c r="CBF52"/>
      <c r="CBG52"/>
      <c r="CBH52"/>
      <c r="CBI52"/>
      <c r="CBJ52"/>
      <c r="CBK52"/>
      <c r="CBL52"/>
      <c r="CBM52"/>
      <c r="CBN52"/>
      <c r="CBO52"/>
      <c r="CBP52"/>
      <c r="CBQ52"/>
      <c r="CBR52"/>
      <c r="CBS52"/>
      <c r="CBT52"/>
      <c r="CBU52"/>
      <c r="CBV52"/>
      <c r="CBW52"/>
      <c r="CBX52"/>
      <c r="CBY52"/>
      <c r="CBZ52"/>
      <c r="CCA52"/>
      <c r="CCB52"/>
      <c r="CCC52"/>
      <c r="CCD52"/>
      <c r="CCE52"/>
      <c r="CCF52"/>
      <c r="CCG52"/>
      <c r="CCH52"/>
      <c r="CCI52"/>
      <c r="CCJ52"/>
      <c r="CCK52"/>
      <c r="CCL52"/>
      <c r="CCM52"/>
      <c r="CCN52"/>
      <c r="CCO52"/>
      <c r="CCP52"/>
      <c r="CCQ52"/>
      <c r="CCR52"/>
      <c r="CCS52"/>
      <c r="CCT52"/>
      <c r="CCU52"/>
      <c r="CCV52"/>
      <c r="CCW52"/>
      <c r="CCX52"/>
      <c r="CCY52"/>
      <c r="CCZ52"/>
      <c r="CDA52"/>
      <c r="CDB52"/>
      <c r="CDC52"/>
      <c r="CDD52"/>
      <c r="CDE52"/>
      <c r="CDF52"/>
      <c r="CDG52"/>
      <c r="CDH52"/>
      <c r="CDI52"/>
      <c r="CDJ52"/>
      <c r="CDK52"/>
      <c r="CDL52"/>
      <c r="CDM52"/>
      <c r="CDN52"/>
      <c r="CDO52"/>
      <c r="CDP52"/>
      <c r="CDQ52"/>
      <c r="CDR52"/>
      <c r="CDS52"/>
      <c r="CDT52"/>
      <c r="CDU52"/>
      <c r="CDV52"/>
      <c r="CDW52"/>
      <c r="CDX52"/>
      <c r="CDY52"/>
      <c r="CDZ52"/>
      <c r="CEA52"/>
      <c r="CEB52"/>
      <c r="CEC52"/>
      <c r="CED52"/>
      <c r="CEE52"/>
      <c r="CEF52"/>
      <c r="CEG52"/>
      <c r="CEH52"/>
      <c r="CEI52"/>
      <c r="CEJ52"/>
      <c r="CEK52"/>
      <c r="CEL52"/>
      <c r="CEM52"/>
      <c r="CEN52"/>
      <c r="CEO52"/>
      <c r="CEP52"/>
      <c r="CEQ52"/>
      <c r="CER52"/>
      <c r="CES52"/>
      <c r="CET52"/>
      <c r="CEU52"/>
      <c r="CEV52"/>
      <c r="CEW52"/>
      <c r="CEX52"/>
      <c r="CEY52"/>
      <c r="CEZ52"/>
      <c r="CFA52"/>
      <c r="CFB52"/>
      <c r="CFC52"/>
      <c r="CFD52"/>
      <c r="CFE52"/>
      <c r="CFF52"/>
      <c r="CFG52"/>
      <c r="CFH52"/>
      <c r="CFI52"/>
      <c r="CFJ52"/>
      <c r="CFK52"/>
      <c r="CFL52"/>
      <c r="CFM52"/>
      <c r="CFN52"/>
      <c r="CFO52"/>
      <c r="CFP52"/>
      <c r="CFQ52"/>
      <c r="CFR52"/>
      <c r="CFS52"/>
      <c r="CFT52"/>
      <c r="CFU52"/>
      <c r="CFV52"/>
      <c r="CFW52"/>
      <c r="CFX52"/>
      <c r="CFY52"/>
      <c r="CFZ52"/>
      <c r="CGA52"/>
      <c r="CGB52"/>
      <c r="CGC52"/>
      <c r="CGD52"/>
      <c r="CGE52"/>
      <c r="CGF52"/>
      <c r="CGG52"/>
      <c r="CGH52"/>
      <c r="CGI52"/>
      <c r="CGJ52"/>
      <c r="CGK52"/>
      <c r="CGL52"/>
      <c r="CGM52"/>
      <c r="CGN52"/>
      <c r="CGO52"/>
      <c r="CGP52"/>
      <c r="CGQ52"/>
      <c r="CGR52"/>
      <c r="CGS52"/>
      <c r="CGT52"/>
      <c r="CGU52"/>
      <c r="CGV52"/>
      <c r="CGW52"/>
      <c r="CGX52"/>
      <c r="CGY52"/>
      <c r="CGZ52"/>
      <c r="CHA52"/>
      <c r="CHB52"/>
      <c r="CHC52"/>
      <c r="CHD52"/>
      <c r="CHE52"/>
      <c r="CHF52"/>
      <c r="CHG52"/>
      <c r="CHH52"/>
      <c r="CHI52"/>
      <c r="CHJ52"/>
      <c r="CHK52"/>
      <c r="CHL52"/>
      <c r="CHM52"/>
      <c r="CHN52"/>
      <c r="CHO52"/>
      <c r="CHP52"/>
      <c r="CHQ52"/>
      <c r="CHR52"/>
      <c r="CHS52"/>
      <c r="CHT52"/>
      <c r="CHU52"/>
      <c r="CHV52"/>
      <c r="CHW52"/>
      <c r="CHX52"/>
      <c r="CHY52"/>
      <c r="CHZ52"/>
      <c r="CIA52"/>
      <c r="CIB52"/>
      <c r="CIC52"/>
      <c r="CID52"/>
      <c r="CIE52"/>
      <c r="CIF52"/>
      <c r="CIG52"/>
      <c r="CIH52"/>
      <c r="CII52"/>
      <c r="CIJ52"/>
      <c r="CIK52"/>
      <c r="CIL52"/>
      <c r="CIM52"/>
      <c r="CIN52"/>
      <c r="CIO52"/>
      <c r="CIP52"/>
      <c r="CIQ52"/>
      <c r="CIR52"/>
      <c r="CIS52"/>
      <c r="CIT52"/>
      <c r="CIU52"/>
      <c r="CIV52"/>
      <c r="CIW52"/>
      <c r="CIX52"/>
      <c r="CIY52"/>
      <c r="CIZ52"/>
      <c r="CJA52"/>
      <c r="CJB52"/>
      <c r="CJC52"/>
      <c r="CJD52"/>
      <c r="CJE52"/>
      <c r="CJF52"/>
      <c r="CJG52"/>
      <c r="CJH52"/>
      <c r="CJI52"/>
      <c r="CJJ52"/>
      <c r="CJK52"/>
      <c r="CJL52"/>
      <c r="CJM52"/>
      <c r="CJN52"/>
      <c r="CJO52"/>
      <c r="CJP52"/>
      <c r="CJQ52"/>
      <c r="CJR52"/>
      <c r="CJS52"/>
      <c r="CJT52"/>
      <c r="CJU52"/>
      <c r="CJV52"/>
      <c r="CJW52"/>
      <c r="CJX52"/>
      <c r="CJY52"/>
      <c r="CJZ52"/>
      <c r="CKA52"/>
      <c r="CKB52"/>
      <c r="CKC52"/>
      <c r="CKD52"/>
      <c r="CKE52"/>
      <c r="CKF52"/>
      <c r="CKG52"/>
      <c r="CKH52"/>
      <c r="CKI52"/>
      <c r="CKJ52"/>
      <c r="CKK52"/>
      <c r="CKL52"/>
      <c r="CKM52"/>
      <c r="CKN52"/>
      <c r="CKO52"/>
      <c r="CKP52"/>
      <c r="CKQ52"/>
      <c r="CKR52"/>
      <c r="CKS52"/>
      <c r="CKT52"/>
      <c r="CKU52"/>
      <c r="CKV52"/>
      <c r="CKW52"/>
      <c r="CKX52"/>
      <c r="CKY52"/>
      <c r="CKZ52"/>
      <c r="CLA52"/>
      <c r="CLB52"/>
      <c r="CLC52"/>
      <c r="CLD52"/>
      <c r="CLE52"/>
      <c r="CLF52"/>
      <c r="CLG52"/>
      <c r="CLH52"/>
      <c r="CLI52"/>
      <c r="CLJ52"/>
      <c r="CLK52"/>
      <c r="CLL52"/>
      <c r="CLM52"/>
      <c r="CLN52"/>
      <c r="CLO52"/>
      <c r="CLP52"/>
      <c r="CLQ52"/>
      <c r="CLR52"/>
      <c r="CLS52"/>
      <c r="CLT52"/>
      <c r="CLU52"/>
      <c r="CLV52"/>
      <c r="CLW52"/>
      <c r="CLX52"/>
      <c r="CLY52"/>
      <c r="CLZ52"/>
      <c r="CMA52"/>
      <c r="CMB52"/>
      <c r="CMC52"/>
      <c r="CMD52"/>
      <c r="CME52"/>
      <c r="CMF52"/>
      <c r="CMG52"/>
      <c r="CMH52"/>
      <c r="CMI52"/>
      <c r="CMJ52"/>
      <c r="CMK52"/>
      <c r="CML52"/>
      <c r="CMM52"/>
      <c r="CMN52"/>
      <c r="CMO52"/>
      <c r="CMP52"/>
      <c r="CMQ52"/>
      <c r="CMR52"/>
      <c r="CMS52"/>
      <c r="CMT52"/>
      <c r="CMU52"/>
      <c r="CMV52"/>
      <c r="CMW52"/>
      <c r="CMX52"/>
      <c r="CMY52"/>
      <c r="CMZ52"/>
      <c r="CNA52"/>
      <c r="CNB52"/>
      <c r="CNC52"/>
      <c r="CND52"/>
      <c r="CNE52"/>
      <c r="CNF52"/>
      <c r="CNG52"/>
      <c r="CNH52"/>
      <c r="CNI52"/>
      <c r="CNJ52"/>
      <c r="CNK52"/>
      <c r="CNL52"/>
      <c r="CNM52"/>
      <c r="CNN52"/>
      <c r="CNO52"/>
      <c r="CNP52"/>
      <c r="CNQ52"/>
      <c r="CNR52"/>
      <c r="CNS52"/>
      <c r="CNT52"/>
      <c r="CNU52"/>
      <c r="CNV52"/>
      <c r="CNW52"/>
      <c r="CNX52"/>
      <c r="CNY52"/>
      <c r="CNZ52"/>
      <c r="COA52"/>
      <c r="COB52"/>
      <c r="COC52"/>
      <c r="COD52"/>
      <c r="COE52"/>
      <c r="COF52"/>
      <c r="COG52"/>
      <c r="COH52"/>
      <c r="COI52"/>
      <c r="COJ52"/>
      <c r="COK52"/>
      <c r="COL52"/>
      <c r="COM52"/>
      <c r="CON52"/>
      <c r="COO52"/>
      <c r="COP52"/>
      <c r="COQ52"/>
      <c r="COR52"/>
      <c r="COS52"/>
      <c r="COT52"/>
      <c r="COU52"/>
      <c r="COV52"/>
      <c r="COW52"/>
      <c r="COX52"/>
      <c r="COY52"/>
      <c r="COZ52"/>
      <c r="CPA52"/>
      <c r="CPB52"/>
      <c r="CPC52"/>
      <c r="CPD52"/>
      <c r="CPE52"/>
      <c r="CPF52"/>
      <c r="CPG52"/>
      <c r="CPH52"/>
      <c r="CPI52"/>
      <c r="CPJ52"/>
      <c r="CPK52"/>
      <c r="CPL52"/>
      <c r="CPM52"/>
      <c r="CPN52"/>
      <c r="CPO52"/>
      <c r="CPP52"/>
      <c r="CPQ52"/>
      <c r="CPR52"/>
      <c r="CPS52"/>
      <c r="CPT52"/>
      <c r="CPU52"/>
      <c r="CPV52"/>
      <c r="CPW52"/>
      <c r="CPX52"/>
      <c r="CPY52"/>
      <c r="CPZ52"/>
      <c r="CQA52"/>
      <c r="CQB52"/>
      <c r="CQC52"/>
      <c r="CQD52"/>
      <c r="CQE52"/>
      <c r="CQF52"/>
      <c r="CQG52"/>
      <c r="CQH52"/>
      <c r="CQI52"/>
      <c r="CQJ52"/>
      <c r="CQK52"/>
      <c r="CQL52"/>
      <c r="CQM52"/>
      <c r="CQN52"/>
      <c r="CQO52"/>
      <c r="CQP52"/>
      <c r="CQQ52"/>
      <c r="CQR52"/>
      <c r="CQS52"/>
      <c r="CQT52"/>
      <c r="CQU52"/>
      <c r="CQV52"/>
      <c r="CQW52"/>
      <c r="CQX52"/>
      <c r="CQY52"/>
      <c r="CQZ52"/>
      <c r="CRA52"/>
      <c r="CRB52"/>
      <c r="CRC52"/>
      <c r="CRD52"/>
      <c r="CRE52"/>
      <c r="CRF52"/>
      <c r="CRG52"/>
      <c r="CRH52"/>
      <c r="CRI52"/>
      <c r="CRJ52"/>
      <c r="CRK52"/>
      <c r="CRL52"/>
      <c r="CRM52"/>
      <c r="CRN52"/>
      <c r="CRO52"/>
      <c r="CRP52"/>
      <c r="CRQ52"/>
      <c r="CRR52"/>
      <c r="CRS52"/>
      <c r="CRT52"/>
      <c r="CRU52"/>
      <c r="CRV52"/>
      <c r="CRW52"/>
      <c r="CRX52"/>
      <c r="CRY52"/>
      <c r="CRZ52"/>
      <c r="CSA52"/>
      <c r="CSB52"/>
      <c r="CSC52"/>
      <c r="CSD52"/>
      <c r="CSE52"/>
      <c r="CSF52"/>
      <c r="CSG52"/>
      <c r="CSH52"/>
      <c r="CSI52"/>
      <c r="CSJ52"/>
      <c r="CSK52"/>
      <c r="CSL52"/>
      <c r="CSM52"/>
      <c r="CSN52"/>
      <c r="CSO52"/>
      <c r="CSP52"/>
      <c r="CSQ52"/>
      <c r="CSR52"/>
      <c r="CSS52"/>
      <c r="CST52"/>
      <c r="CSU52"/>
      <c r="CSV52"/>
      <c r="CSW52"/>
      <c r="CSX52"/>
      <c r="CSY52"/>
      <c r="CSZ52"/>
      <c r="CTA52"/>
      <c r="CTB52"/>
      <c r="CTC52"/>
      <c r="CTD52"/>
      <c r="CTE52"/>
      <c r="CTF52"/>
      <c r="CTG52"/>
      <c r="CTH52"/>
      <c r="CTI52"/>
      <c r="CTJ52"/>
      <c r="CTK52"/>
      <c r="CTL52"/>
      <c r="CTM52"/>
      <c r="CTN52"/>
      <c r="CTO52"/>
      <c r="CTP52"/>
      <c r="CTQ52"/>
      <c r="CTR52"/>
      <c r="CTS52"/>
      <c r="CTT52"/>
      <c r="CTU52"/>
      <c r="CTV52"/>
      <c r="CTW52"/>
      <c r="CTX52"/>
      <c r="CTY52"/>
      <c r="CTZ52"/>
      <c r="CUA52"/>
      <c r="CUB52"/>
      <c r="CUC52"/>
      <c r="CUD52"/>
      <c r="CUE52"/>
      <c r="CUF52"/>
      <c r="CUG52"/>
      <c r="CUH52"/>
      <c r="CUI52"/>
      <c r="CUJ52"/>
      <c r="CUK52"/>
      <c r="CUL52"/>
      <c r="CUM52"/>
      <c r="CUN52"/>
      <c r="CUO52"/>
      <c r="CUP52"/>
      <c r="CUQ52"/>
      <c r="CUR52"/>
      <c r="CUS52"/>
      <c r="CUT52"/>
      <c r="CUU52"/>
      <c r="CUV52"/>
      <c r="CUW52"/>
      <c r="CUX52"/>
      <c r="CUY52"/>
      <c r="CUZ52"/>
      <c r="CVA52"/>
      <c r="CVB52"/>
      <c r="CVC52"/>
      <c r="CVD52"/>
      <c r="CVE52"/>
      <c r="CVF52"/>
      <c r="CVG52"/>
      <c r="CVH52"/>
      <c r="CVI52"/>
      <c r="CVJ52"/>
      <c r="CVK52"/>
      <c r="CVL52"/>
      <c r="CVM52"/>
      <c r="CVN52"/>
      <c r="CVO52"/>
      <c r="CVP52"/>
      <c r="CVQ52"/>
      <c r="CVR52"/>
      <c r="CVS52"/>
      <c r="CVT52"/>
      <c r="CVU52"/>
      <c r="CVV52"/>
      <c r="CVW52"/>
      <c r="CVX52"/>
      <c r="CVY52"/>
      <c r="CVZ52"/>
      <c r="CWA52"/>
      <c r="CWB52"/>
      <c r="CWC52"/>
      <c r="CWD52"/>
      <c r="CWE52"/>
      <c r="CWF52"/>
      <c r="CWG52"/>
      <c r="CWH52"/>
      <c r="CWI52"/>
      <c r="CWJ52"/>
      <c r="CWK52"/>
      <c r="CWL52"/>
      <c r="CWM52"/>
      <c r="CWN52"/>
      <c r="CWO52"/>
      <c r="CWP52"/>
      <c r="CWQ52"/>
      <c r="CWR52"/>
      <c r="CWS52"/>
      <c r="CWT52"/>
      <c r="CWU52"/>
      <c r="CWV52"/>
      <c r="CWW52"/>
      <c r="CWX52"/>
      <c r="CWY52"/>
      <c r="CWZ52"/>
      <c r="CXA52"/>
      <c r="CXB52"/>
      <c r="CXC52"/>
      <c r="CXD52"/>
      <c r="CXE52"/>
      <c r="CXF52"/>
      <c r="CXG52"/>
      <c r="CXH52"/>
      <c r="CXI52"/>
      <c r="CXJ52"/>
      <c r="CXK52"/>
      <c r="CXL52"/>
      <c r="CXM52"/>
      <c r="CXN52"/>
      <c r="CXO52"/>
      <c r="CXP52"/>
      <c r="CXQ52"/>
      <c r="CXR52"/>
      <c r="CXS52"/>
      <c r="CXT52"/>
      <c r="CXU52"/>
      <c r="CXV52"/>
      <c r="CXW52"/>
      <c r="CXX52"/>
      <c r="CXY52"/>
      <c r="CXZ52"/>
      <c r="CYA52"/>
      <c r="CYB52"/>
      <c r="CYC52"/>
      <c r="CYD52"/>
      <c r="CYE52"/>
      <c r="CYF52"/>
      <c r="CYG52"/>
      <c r="CYH52"/>
      <c r="CYI52"/>
      <c r="CYJ52"/>
      <c r="CYK52"/>
      <c r="CYL52"/>
      <c r="CYM52"/>
      <c r="CYN52"/>
      <c r="CYO52"/>
      <c r="CYP52"/>
      <c r="CYQ52"/>
      <c r="CYR52"/>
      <c r="CYS52"/>
      <c r="CYT52"/>
      <c r="CYU52"/>
      <c r="CYV52"/>
      <c r="CYW52"/>
      <c r="CYX52"/>
      <c r="CYY52"/>
      <c r="CYZ52"/>
      <c r="CZA52"/>
      <c r="CZB52"/>
      <c r="CZC52"/>
      <c r="CZD52"/>
      <c r="CZE52"/>
      <c r="CZF52"/>
      <c r="CZG52"/>
      <c r="CZH52"/>
      <c r="CZI52"/>
      <c r="CZJ52"/>
      <c r="CZK52"/>
      <c r="CZL52"/>
      <c r="CZM52"/>
      <c r="CZN52"/>
      <c r="CZO52"/>
      <c r="CZP52"/>
      <c r="CZQ52"/>
      <c r="CZR52"/>
      <c r="CZS52"/>
      <c r="CZT52"/>
      <c r="CZU52"/>
      <c r="CZV52"/>
      <c r="CZW52"/>
      <c r="CZX52"/>
      <c r="CZY52"/>
      <c r="CZZ52"/>
      <c r="DAA52"/>
      <c r="DAB52"/>
      <c r="DAC52"/>
      <c r="DAD52"/>
      <c r="DAE52"/>
      <c r="DAF52"/>
      <c r="DAG52"/>
      <c r="DAH52"/>
      <c r="DAI52"/>
      <c r="DAJ52"/>
      <c r="DAK52"/>
      <c r="DAL52"/>
      <c r="DAM52"/>
      <c r="DAN52"/>
      <c r="DAO52"/>
      <c r="DAP52"/>
      <c r="DAQ52"/>
      <c r="DAR52"/>
      <c r="DAS52"/>
      <c r="DAT52"/>
      <c r="DAU52"/>
      <c r="DAV52"/>
      <c r="DAW52"/>
      <c r="DAX52"/>
      <c r="DAY52"/>
      <c r="DAZ52"/>
      <c r="DBA52"/>
      <c r="DBB52"/>
      <c r="DBC52"/>
      <c r="DBD52"/>
      <c r="DBE52"/>
      <c r="DBF52"/>
      <c r="DBG52"/>
      <c r="DBH52"/>
      <c r="DBI52"/>
      <c r="DBJ52"/>
      <c r="DBK52"/>
      <c r="DBL52"/>
      <c r="DBM52"/>
      <c r="DBN52"/>
      <c r="DBO52"/>
      <c r="DBP52"/>
      <c r="DBQ52"/>
      <c r="DBR52"/>
      <c r="DBS52"/>
      <c r="DBT52"/>
      <c r="DBU52"/>
      <c r="DBV52"/>
      <c r="DBW52"/>
      <c r="DBX52"/>
      <c r="DBY52"/>
      <c r="DBZ52"/>
      <c r="DCA52"/>
      <c r="DCB52"/>
      <c r="DCC52"/>
      <c r="DCD52"/>
      <c r="DCE52"/>
      <c r="DCF52"/>
      <c r="DCG52"/>
      <c r="DCH52"/>
      <c r="DCI52"/>
      <c r="DCJ52"/>
      <c r="DCK52"/>
      <c r="DCL52"/>
      <c r="DCM52"/>
      <c r="DCN52"/>
      <c r="DCO52"/>
      <c r="DCP52"/>
      <c r="DCQ52"/>
      <c r="DCR52"/>
      <c r="DCS52"/>
      <c r="DCT52"/>
      <c r="DCU52"/>
      <c r="DCV52"/>
      <c r="DCW52"/>
      <c r="DCX52"/>
      <c r="DCY52"/>
      <c r="DCZ52"/>
      <c r="DDA52"/>
      <c r="DDB52"/>
      <c r="DDC52"/>
      <c r="DDD52"/>
      <c r="DDE52"/>
      <c r="DDF52"/>
      <c r="DDG52"/>
      <c r="DDH52"/>
      <c r="DDI52"/>
      <c r="DDJ52"/>
      <c r="DDK52"/>
      <c r="DDL52"/>
      <c r="DDM52"/>
      <c r="DDN52"/>
      <c r="DDO52"/>
      <c r="DDP52"/>
      <c r="DDQ52"/>
      <c r="DDR52"/>
      <c r="DDS52"/>
      <c r="DDT52"/>
      <c r="DDU52"/>
      <c r="DDV52"/>
      <c r="DDW52"/>
      <c r="DDX52"/>
      <c r="DDY52"/>
      <c r="DDZ52"/>
      <c r="DEA52"/>
      <c r="DEB52"/>
      <c r="DEC52"/>
      <c r="DED52"/>
      <c r="DEE52"/>
      <c r="DEF52"/>
      <c r="DEG52"/>
      <c r="DEH52"/>
      <c r="DEI52"/>
      <c r="DEJ52"/>
      <c r="DEK52"/>
      <c r="DEL52"/>
      <c r="DEM52"/>
      <c r="DEN52"/>
      <c r="DEO52"/>
      <c r="DEP52"/>
      <c r="DEQ52"/>
      <c r="DER52"/>
      <c r="DES52"/>
      <c r="DET52"/>
      <c r="DEU52"/>
      <c r="DEV52"/>
      <c r="DEW52"/>
      <c r="DEX52"/>
      <c r="DEY52"/>
      <c r="DEZ52"/>
      <c r="DFA52"/>
      <c r="DFB52"/>
      <c r="DFC52"/>
      <c r="DFD52"/>
      <c r="DFE52"/>
      <c r="DFF52"/>
      <c r="DFG52"/>
      <c r="DFH52"/>
      <c r="DFI52"/>
      <c r="DFJ52"/>
      <c r="DFK52"/>
      <c r="DFL52"/>
      <c r="DFM52"/>
      <c r="DFN52"/>
      <c r="DFO52"/>
      <c r="DFP52"/>
      <c r="DFQ52"/>
      <c r="DFR52"/>
      <c r="DFS52"/>
      <c r="DFT52"/>
      <c r="DFU52"/>
      <c r="DFV52"/>
      <c r="DFW52"/>
      <c r="DFX52"/>
      <c r="DFY52"/>
      <c r="DFZ52"/>
      <c r="DGA52"/>
      <c r="DGB52"/>
      <c r="DGC52"/>
      <c r="DGD52"/>
      <c r="DGE52"/>
      <c r="DGF52"/>
      <c r="DGG52"/>
      <c r="DGH52"/>
      <c r="DGI52"/>
      <c r="DGJ52"/>
      <c r="DGK52"/>
      <c r="DGL52"/>
      <c r="DGM52"/>
      <c r="DGN52"/>
      <c r="DGO52"/>
      <c r="DGP52"/>
      <c r="DGQ52"/>
      <c r="DGR52"/>
      <c r="DGS52"/>
      <c r="DGT52"/>
      <c r="DGU52"/>
      <c r="DGV52"/>
      <c r="DGW52"/>
      <c r="DGX52"/>
      <c r="DGY52"/>
      <c r="DGZ52"/>
      <c r="DHA52"/>
      <c r="DHB52"/>
      <c r="DHC52"/>
      <c r="DHD52"/>
      <c r="DHE52"/>
      <c r="DHF52"/>
      <c r="DHG52"/>
      <c r="DHH52"/>
      <c r="DHI52"/>
      <c r="DHJ52"/>
      <c r="DHK52"/>
      <c r="DHL52"/>
      <c r="DHM52"/>
      <c r="DHN52"/>
      <c r="DHO52"/>
      <c r="DHP52"/>
      <c r="DHQ52"/>
      <c r="DHR52"/>
      <c r="DHS52"/>
      <c r="DHT52"/>
      <c r="DHU52"/>
      <c r="DHV52"/>
      <c r="DHW52"/>
      <c r="DHX52"/>
      <c r="DHY52"/>
      <c r="DHZ52"/>
      <c r="DIA52"/>
      <c r="DIB52"/>
      <c r="DIC52"/>
      <c r="DID52"/>
      <c r="DIE52"/>
      <c r="DIF52"/>
      <c r="DIG52"/>
      <c r="DIH52"/>
      <c r="DII52"/>
      <c r="DIJ52"/>
      <c r="DIK52"/>
      <c r="DIL52"/>
      <c r="DIM52"/>
      <c r="DIN52"/>
      <c r="DIO52"/>
      <c r="DIP52"/>
      <c r="DIQ52"/>
      <c r="DIR52"/>
      <c r="DIS52"/>
      <c r="DIT52"/>
      <c r="DIU52"/>
      <c r="DIV52"/>
      <c r="DIW52"/>
      <c r="DIX52"/>
      <c r="DIY52"/>
      <c r="DIZ52"/>
      <c r="DJA52"/>
      <c r="DJB52"/>
      <c r="DJC52"/>
      <c r="DJD52"/>
      <c r="DJE52"/>
      <c r="DJF52"/>
      <c r="DJG52"/>
      <c r="DJH52"/>
      <c r="DJI52"/>
      <c r="DJJ52"/>
      <c r="DJK52"/>
      <c r="DJL52"/>
      <c r="DJM52"/>
      <c r="DJN52"/>
      <c r="DJO52"/>
      <c r="DJP52"/>
      <c r="DJQ52"/>
      <c r="DJR52"/>
      <c r="DJS52"/>
      <c r="DJT52"/>
      <c r="DJU52"/>
      <c r="DJV52"/>
      <c r="DJW52"/>
      <c r="DJX52"/>
      <c r="DJY52"/>
      <c r="DJZ52"/>
      <c r="DKA52"/>
      <c r="DKB52"/>
      <c r="DKC52"/>
      <c r="DKD52"/>
      <c r="DKE52"/>
      <c r="DKF52"/>
      <c r="DKG52"/>
      <c r="DKH52"/>
      <c r="DKI52"/>
      <c r="DKJ52"/>
      <c r="DKK52"/>
      <c r="DKL52"/>
      <c r="DKM52"/>
      <c r="DKN52"/>
      <c r="DKO52"/>
      <c r="DKP52"/>
      <c r="DKQ52"/>
      <c r="DKR52"/>
      <c r="DKS52"/>
      <c r="DKT52"/>
      <c r="DKU52"/>
      <c r="DKV52"/>
      <c r="DKW52"/>
      <c r="DKX52"/>
      <c r="DKY52"/>
      <c r="DKZ52"/>
      <c r="DLA52"/>
      <c r="DLB52"/>
      <c r="DLC52"/>
      <c r="DLD52"/>
      <c r="DLE52"/>
      <c r="DLF52"/>
      <c r="DLG52"/>
      <c r="DLH52"/>
      <c r="DLI52"/>
      <c r="DLJ52"/>
      <c r="DLK52"/>
      <c r="DLL52"/>
      <c r="DLM52"/>
      <c r="DLN52"/>
      <c r="DLO52"/>
      <c r="DLP52"/>
      <c r="DLQ52"/>
      <c r="DLR52"/>
      <c r="DLS52"/>
      <c r="DLT52"/>
      <c r="DLU52"/>
      <c r="DLV52"/>
      <c r="DLW52"/>
      <c r="DLX52"/>
      <c r="DLY52"/>
      <c r="DLZ52"/>
      <c r="DMA52"/>
      <c r="DMB52"/>
      <c r="DMC52"/>
      <c r="DMD52"/>
      <c r="DME52"/>
      <c r="DMF52"/>
      <c r="DMG52"/>
      <c r="DMH52"/>
      <c r="DMI52"/>
      <c r="DMJ52"/>
      <c r="DMK52"/>
      <c r="DML52"/>
      <c r="DMM52"/>
      <c r="DMN52"/>
      <c r="DMO52"/>
      <c r="DMP52"/>
      <c r="DMQ52"/>
      <c r="DMR52"/>
      <c r="DMS52"/>
      <c r="DMT52"/>
      <c r="DMU52"/>
      <c r="DMV52"/>
      <c r="DMW52"/>
      <c r="DMX52"/>
      <c r="DMY52"/>
      <c r="DMZ52"/>
      <c r="DNA52"/>
      <c r="DNB52"/>
      <c r="DNC52"/>
      <c r="DND52"/>
      <c r="DNE52"/>
      <c r="DNF52"/>
      <c r="DNG52"/>
      <c r="DNH52"/>
      <c r="DNI52"/>
      <c r="DNJ52"/>
      <c r="DNK52"/>
      <c r="DNL52"/>
      <c r="DNM52"/>
      <c r="DNN52"/>
      <c r="DNO52"/>
      <c r="DNP52"/>
      <c r="DNQ52"/>
      <c r="DNR52"/>
      <c r="DNS52"/>
      <c r="DNT52"/>
      <c r="DNU52"/>
      <c r="DNV52"/>
      <c r="DNW52"/>
      <c r="DNX52"/>
      <c r="DNY52"/>
      <c r="DNZ52"/>
      <c r="DOA52"/>
      <c r="DOB52"/>
      <c r="DOC52"/>
      <c r="DOD52"/>
      <c r="DOE52"/>
      <c r="DOF52"/>
      <c r="DOG52"/>
      <c r="DOH52"/>
      <c r="DOI52"/>
      <c r="DOJ52"/>
      <c r="DOK52"/>
      <c r="DOL52"/>
      <c r="DOM52"/>
      <c r="DON52"/>
      <c r="DOO52"/>
      <c r="DOP52"/>
      <c r="DOQ52"/>
      <c r="DOR52"/>
      <c r="DOS52"/>
      <c r="DOT52"/>
      <c r="DOU52"/>
      <c r="DOV52"/>
      <c r="DOW52"/>
      <c r="DOX52"/>
      <c r="DOY52"/>
      <c r="DOZ52"/>
      <c r="DPA52"/>
      <c r="DPB52"/>
      <c r="DPC52"/>
      <c r="DPD52"/>
      <c r="DPE52"/>
      <c r="DPF52"/>
      <c r="DPG52"/>
      <c r="DPH52"/>
      <c r="DPI52"/>
      <c r="DPJ52"/>
      <c r="DPK52"/>
      <c r="DPL52"/>
      <c r="DPM52"/>
      <c r="DPN52"/>
      <c r="DPO52"/>
      <c r="DPP52"/>
      <c r="DPQ52"/>
      <c r="DPR52"/>
      <c r="DPS52"/>
      <c r="DPT52"/>
      <c r="DPU52"/>
      <c r="DPV52"/>
      <c r="DPW52"/>
      <c r="DPX52"/>
      <c r="DPY52"/>
      <c r="DPZ52"/>
      <c r="DQA52"/>
      <c r="DQB52"/>
      <c r="DQC52"/>
      <c r="DQD52"/>
      <c r="DQE52"/>
      <c r="DQF52"/>
      <c r="DQG52"/>
      <c r="DQH52"/>
      <c r="DQI52"/>
      <c r="DQJ52"/>
      <c r="DQK52"/>
      <c r="DQL52"/>
      <c r="DQM52"/>
      <c r="DQN52"/>
      <c r="DQO52"/>
      <c r="DQP52"/>
      <c r="DQQ52"/>
      <c r="DQR52"/>
      <c r="DQS52"/>
      <c r="DQT52"/>
      <c r="DQU52"/>
      <c r="DQV52"/>
      <c r="DQW52"/>
      <c r="DQX52"/>
      <c r="DQY52"/>
      <c r="DQZ52"/>
      <c r="DRA52"/>
      <c r="DRB52"/>
      <c r="DRC52"/>
      <c r="DRD52"/>
      <c r="DRE52"/>
      <c r="DRF52"/>
      <c r="DRG52"/>
      <c r="DRH52"/>
      <c r="DRI52"/>
      <c r="DRJ52"/>
      <c r="DRK52"/>
      <c r="DRL52"/>
      <c r="DRM52"/>
      <c r="DRN52"/>
      <c r="DRO52"/>
      <c r="DRP52"/>
      <c r="DRQ52"/>
      <c r="DRR52"/>
      <c r="DRS52"/>
      <c r="DRT52"/>
      <c r="DRU52"/>
      <c r="DRV52"/>
      <c r="DRW52"/>
      <c r="DRX52"/>
      <c r="DRY52"/>
      <c r="DRZ52"/>
      <c r="DSA52"/>
      <c r="DSB52"/>
      <c r="DSC52"/>
      <c r="DSD52"/>
      <c r="DSE52"/>
      <c r="DSF52"/>
      <c r="DSG52"/>
      <c r="DSH52"/>
      <c r="DSI52"/>
      <c r="DSJ52"/>
      <c r="DSK52"/>
      <c r="DSL52"/>
      <c r="DSM52"/>
      <c r="DSN52"/>
      <c r="DSO52"/>
      <c r="DSP52"/>
      <c r="DSQ52"/>
      <c r="DSR52"/>
      <c r="DSS52"/>
      <c r="DST52"/>
      <c r="DSU52"/>
      <c r="DSV52"/>
      <c r="DSW52"/>
      <c r="DSX52"/>
      <c r="DSY52"/>
      <c r="DSZ52"/>
      <c r="DTA52"/>
      <c r="DTB52"/>
      <c r="DTC52"/>
      <c r="DTD52"/>
      <c r="DTE52"/>
      <c r="DTF52"/>
      <c r="DTG52"/>
      <c r="DTH52"/>
      <c r="DTI52"/>
      <c r="DTJ52"/>
      <c r="DTK52"/>
      <c r="DTL52"/>
      <c r="DTM52"/>
      <c r="DTN52"/>
      <c r="DTO52"/>
      <c r="DTP52"/>
      <c r="DTQ52"/>
      <c r="DTR52"/>
      <c r="DTS52"/>
      <c r="DTT52"/>
      <c r="DTU52"/>
      <c r="DTV52"/>
      <c r="DTW52"/>
      <c r="DTX52"/>
      <c r="DTY52"/>
      <c r="DTZ52"/>
      <c r="DUA52"/>
      <c r="DUB52"/>
      <c r="DUC52"/>
      <c r="DUD52"/>
      <c r="DUE52"/>
      <c r="DUF52"/>
      <c r="DUG52"/>
      <c r="DUH52"/>
      <c r="DUI52"/>
      <c r="DUJ52"/>
      <c r="DUK52"/>
      <c r="DUL52"/>
      <c r="DUM52"/>
      <c r="DUN52"/>
      <c r="DUO52"/>
      <c r="DUP52"/>
      <c r="DUQ52"/>
      <c r="DUR52"/>
      <c r="DUS52"/>
      <c r="DUT52"/>
      <c r="DUU52"/>
      <c r="DUV52"/>
      <c r="DUW52"/>
      <c r="DUX52"/>
      <c r="DUY52"/>
      <c r="DUZ52"/>
      <c r="DVA52"/>
      <c r="DVB52"/>
      <c r="DVC52"/>
      <c r="DVD52"/>
      <c r="DVE52"/>
      <c r="DVF52"/>
      <c r="DVG52"/>
      <c r="DVH52"/>
      <c r="DVI52"/>
      <c r="DVJ52"/>
      <c r="DVK52"/>
      <c r="DVL52"/>
      <c r="DVM52"/>
      <c r="DVN52"/>
      <c r="DVO52"/>
      <c r="DVP52"/>
      <c r="DVQ52"/>
      <c r="DVR52"/>
      <c r="DVS52"/>
      <c r="DVT52"/>
      <c r="DVU52"/>
      <c r="DVV52"/>
      <c r="DVW52"/>
      <c r="DVX52"/>
      <c r="DVY52"/>
      <c r="DVZ52"/>
      <c r="DWA52"/>
      <c r="DWB52"/>
      <c r="DWC52"/>
      <c r="DWD52"/>
      <c r="DWE52"/>
      <c r="DWF52"/>
      <c r="DWG52"/>
      <c r="DWH52"/>
      <c r="DWI52"/>
      <c r="DWJ52"/>
      <c r="DWK52"/>
      <c r="DWL52"/>
      <c r="DWM52"/>
      <c r="DWN52"/>
      <c r="DWO52"/>
      <c r="DWP52"/>
      <c r="DWQ52"/>
      <c r="DWR52"/>
      <c r="DWS52"/>
      <c r="DWT52"/>
      <c r="DWU52"/>
      <c r="DWV52"/>
      <c r="DWW52"/>
      <c r="DWX52"/>
      <c r="DWY52"/>
      <c r="DWZ52"/>
      <c r="DXA52"/>
      <c r="DXB52"/>
      <c r="DXC52"/>
      <c r="DXD52"/>
      <c r="DXE52"/>
      <c r="DXF52"/>
      <c r="DXG52"/>
      <c r="DXH52"/>
      <c r="DXI52"/>
      <c r="DXJ52"/>
      <c r="DXK52"/>
      <c r="DXL52"/>
      <c r="DXM52"/>
      <c r="DXN52"/>
      <c r="DXO52"/>
      <c r="DXP52"/>
      <c r="DXQ52"/>
      <c r="DXR52"/>
      <c r="DXS52"/>
      <c r="DXT52"/>
      <c r="DXU52"/>
      <c r="DXV52"/>
      <c r="DXW52"/>
      <c r="DXX52"/>
      <c r="DXY52"/>
      <c r="DXZ52"/>
      <c r="DYA52"/>
      <c r="DYB52"/>
      <c r="DYC52"/>
      <c r="DYD52"/>
      <c r="DYE52"/>
      <c r="DYF52"/>
      <c r="DYG52"/>
      <c r="DYH52"/>
      <c r="DYI52"/>
      <c r="DYJ52"/>
      <c r="DYK52"/>
      <c r="DYL52"/>
      <c r="DYM52"/>
      <c r="DYN52"/>
      <c r="DYO52"/>
      <c r="DYP52"/>
      <c r="DYQ52"/>
      <c r="DYR52"/>
      <c r="DYS52"/>
      <c r="DYT52"/>
      <c r="DYU52"/>
      <c r="DYV52"/>
      <c r="DYW52"/>
      <c r="DYX52"/>
      <c r="DYY52"/>
      <c r="DYZ52"/>
      <c r="DZA52"/>
      <c r="DZB52"/>
      <c r="DZC52"/>
      <c r="DZD52"/>
      <c r="DZE52"/>
      <c r="DZF52"/>
      <c r="DZG52"/>
      <c r="DZH52"/>
      <c r="DZI52"/>
      <c r="DZJ52"/>
      <c r="DZK52"/>
      <c r="DZL52"/>
      <c r="DZM52"/>
      <c r="DZN52"/>
      <c r="DZO52"/>
      <c r="DZP52"/>
      <c r="DZQ52"/>
      <c r="DZR52"/>
      <c r="DZS52"/>
      <c r="DZT52"/>
      <c r="DZU52"/>
      <c r="DZV52"/>
      <c r="DZW52"/>
      <c r="DZX52"/>
      <c r="DZY52"/>
      <c r="DZZ52"/>
      <c r="EAA52"/>
      <c r="EAB52"/>
      <c r="EAC52"/>
      <c r="EAD52"/>
      <c r="EAE52"/>
      <c r="EAF52"/>
      <c r="EAG52"/>
      <c r="EAH52"/>
      <c r="EAI52"/>
      <c r="EAJ52"/>
      <c r="EAK52"/>
      <c r="EAL52"/>
      <c r="EAM52"/>
      <c r="EAN52"/>
      <c r="EAO52"/>
      <c r="EAP52"/>
      <c r="EAQ52"/>
      <c r="EAR52"/>
      <c r="EAS52"/>
      <c r="EAT52"/>
      <c r="EAU52"/>
      <c r="EAV52"/>
      <c r="EAW52"/>
      <c r="EAX52"/>
      <c r="EAY52"/>
      <c r="EAZ52"/>
      <c r="EBA52"/>
      <c r="EBB52"/>
      <c r="EBC52"/>
      <c r="EBD52"/>
      <c r="EBE52"/>
      <c r="EBF52"/>
      <c r="EBG52"/>
      <c r="EBH52"/>
      <c r="EBI52"/>
      <c r="EBJ52"/>
      <c r="EBK52"/>
      <c r="EBL52"/>
      <c r="EBM52"/>
      <c r="EBN52"/>
      <c r="EBO52"/>
      <c r="EBP52"/>
      <c r="EBQ52"/>
      <c r="EBR52"/>
      <c r="EBS52"/>
      <c r="EBT52"/>
      <c r="EBU52"/>
      <c r="EBV52"/>
      <c r="EBW52"/>
      <c r="EBX52"/>
      <c r="EBY52"/>
      <c r="EBZ52"/>
      <c r="ECA52"/>
      <c r="ECB52"/>
      <c r="ECC52"/>
      <c r="ECD52"/>
      <c r="ECE52"/>
      <c r="ECF52"/>
      <c r="ECG52"/>
      <c r="ECH52"/>
      <c r="ECI52"/>
      <c r="ECJ52"/>
      <c r="ECK52"/>
      <c r="ECL52"/>
      <c r="ECM52"/>
      <c r="ECN52"/>
      <c r="ECO52"/>
      <c r="ECP52"/>
      <c r="ECQ52"/>
      <c r="ECR52"/>
      <c r="ECS52"/>
      <c r="ECT52"/>
      <c r="ECU52"/>
      <c r="ECV52"/>
      <c r="ECW52"/>
      <c r="ECX52"/>
      <c r="ECY52"/>
      <c r="ECZ52"/>
      <c r="EDA52"/>
      <c r="EDB52"/>
      <c r="EDC52"/>
      <c r="EDD52"/>
      <c r="EDE52"/>
      <c r="EDF52"/>
      <c r="EDG52"/>
      <c r="EDH52"/>
      <c r="EDI52"/>
      <c r="EDJ52"/>
      <c r="EDK52"/>
      <c r="EDL52"/>
      <c r="EDM52"/>
      <c r="EDN52"/>
      <c r="EDO52"/>
      <c r="EDP52"/>
      <c r="EDQ52"/>
      <c r="EDR52"/>
      <c r="EDS52"/>
      <c r="EDT52"/>
      <c r="EDU52"/>
      <c r="EDV52"/>
      <c r="EDW52"/>
      <c r="EDX52"/>
      <c r="EDY52"/>
      <c r="EDZ52"/>
      <c r="EEA52"/>
      <c r="EEB52"/>
      <c r="EEC52"/>
      <c r="EED52"/>
      <c r="EEE52"/>
      <c r="EEF52"/>
      <c r="EEG52"/>
      <c r="EEH52"/>
      <c r="EEI52"/>
      <c r="EEJ52"/>
      <c r="EEK52"/>
      <c r="EEL52"/>
      <c r="EEM52"/>
      <c r="EEN52"/>
      <c r="EEO52"/>
      <c r="EEP52"/>
      <c r="EEQ52"/>
      <c r="EER52"/>
      <c r="EES52"/>
      <c r="EET52"/>
      <c r="EEU52"/>
      <c r="EEV52"/>
      <c r="EEW52"/>
      <c r="EEX52"/>
      <c r="EEY52"/>
      <c r="EEZ52"/>
      <c r="EFA52"/>
      <c r="EFB52"/>
      <c r="EFC52"/>
      <c r="EFD52"/>
      <c r="EFE52"/>
      <c r="EFF52"/>
      <c r="EFG52"/>
      <c r="EFH52"/>
      <c r="EFI52"/>
      <c r="EFJ52"/>
      <c r="EFK52"/>
      <c r="EFL52"/>
      <c r="EFM52"/>
      <c r="EFN52"/>
      <c r="EFO52"/>
      <c r="EFP52"/>
      <c r="EFQ52"/>
      <c r="EFR52"/>
      <c r="EFS52"/>
      <c r="EFT52"/>
      <c r="EFU52"/>
      <c r="EFV52"/>
      <c r="EFW52"/>
      <c r="EFX52"/>
      <c r="EFY52"/>
      <c r="EFZ52"/>
      <c r="EGA52"/>
      <c r="EGB52"/>
      <c r="EGC52"/>
      <c r="EGD52"/>
      <c r="EGE52"/>
      <c r="EGF52"/>
      <c r="EGG52"/>
      <c r="EGH52"/>
      <c r="EGI52"/>
      <c r="EGJ52"/>
      <c r="EGK52"/>
      <c r="EGL52"/>
      <c r="EGM52"/>
      <c r="EGN52"/>
      <c r="EGO52"/>
      <c r="EGP52"/>
      <c r="EGQ52"/>
      <c r="EGR52"/>
      <c r="EGS52"/>
      <c r="EGT52"/>
      <c r="EGU52"/>
      <c r="EGV52"/>
      <c r="EGW52"/>
      <c r="EGX52"/>
      <c r="EGY52"/>
      <c r="EGZ52"/>
      <c r="EHA52"/>
      <c r="EHB52"/>
      <c r="EHC52"/>
      <c r="EHD52"/>
      <c r="EHE52"/>
      <c r="EHF52"/>
      <c r="EHG52"/>
      <c r="EHH52"/>
      <c r="EHI52"/>
      <c r="EHJ52"/>
      <c r="EHK52"/>
      <c r="EHL52"/>
      <c r="EHM52"/>
      <c r="EHN52"/>
      <c r="EHO52"/>
      <c r="EHP52"/>
      <c r="EHQ52"/>
      <c r="EHR52"/>
      <c r="EHS52"/>
      <c r="EHT52"/>
      <c r="EHU52"/>
      <c r="EHV52"/>
      <c r="EHW52"/>
      <c r="EHX52"/>
      <c r="EHY52"/>
      <c r="EHZ52"/>
      <c r="EIA52"/>
      <c r="EIB52"/>
      <c r="EIC52"/>
      <c r="EID52"/>
      <c r="EIE52"/>
      <c r="EIF52"/>
      <c r="EIG52"/>
      <c r="EIH52"/>
      <c r="EII52"/>
      <c r="EIJ52"/>
      <c r="EIK52"/>
      <c r="EIL52"/>
      <c r="EIM52"/>
      <c r="EIN52"/>
      <c r="EIO52"/>
      <c r="EIP52"/>
      <c r="EIQ52"/>
      <c r="EIR52"/>
      <c r="EIS52"/>
      <c r="EIT52"/>
      <c r="EIU52"/>
      <c r="EIV52"/>
      <c r="EIW52"/>
      <c r="EIX52"/>
      <c r="EIY52"/>
      <c r="EIZ52"/>
      <c r="EJA52"/>
      <c r="EJB52"/>
      <c r="EJC52"/>
      <c r="EJD52"/>
      <c r="EJE52"/>
      <c r="EJF52"/>
      <c r="EJG52"/>
      <c r="EJH52"/>
      <c r="EJI52"/>
      <c r="EJJ52"/>
      <c r="EJK52"/>
      <c r="EJL52"/>
      <c r="EJM52"/>
      <c r="EJN52"/>
      <c r="EJO52"/>
      <c r="EJP52"/>
      <c r="EJQ52"/>
      <c r="EJR52"/>
      <c r="EJS52"/>
      <c r="EJT52"/>
      <c r="EJU52"/>
      <c r="EJV52"/>
      <c r="EJW52"/>
      <c r="EJX52"/>
      <c r="EJY52"/>
      <c r="EJZ52"/>
      <c r="EKA52"/>
      <c r="EKB52"/>
      <c r="EKC52"/>
      <c r="EKD52"/>
      <c r="EKE52"/>
      <c r="EKF52"/>
      <c r="EKG52"/>
      <c r="EKH52"/>
      <c r="EKI52"/>
      <c r="EKJ52"/>
      <c r="EKK52"/>
      <c r="EKL52"/>
      <c r="EKM52"/>
      <c r="EKN52"/>
      <c r="EKO52"/>
      <c r="EKP52"/>
      <c r="EKQ52"/>
      <c r="EKR52"/>
      <c r="EKS52"/>
      <c r="EKT52"/>
      <c r="EKU52"/>
      <c r="EKV52"/>
      <c r="EKW52"/>
      <c r="EKX52"/>
      <c r="EKY52"/>
      <c r="EKZ52"/>
      <c r="ELA52"/>
      <c r="ELB52"/>
      <c r="ELC52"/>
      <c r="ELD52"/>
      <c r="ELE52"/>
      <c r="ELF52"/>
      <c r="ELG52"/>
      <c r="ELH52"/>
      <c r="ELI52"/>
      <c r="ELJ52"/>
      <c r="ELK52"/>
      <c r="ELL52"/>
      <c r="ELM52"/>
      <c r="ELN52"/>
      <c r="ELO52"/>
      <c r="ELP52"/>
      <c r="ELQ52"/>
      <c r="ELR52"/>
      <c r="ELS52"/>
      <c r="ELT52"/>
      <c r="ELU52"/>
      <c r="ELV52"/>
      <c r="ELW52"/>
      <c r="ELX52"/>
      <c r="ELY52"/>
      <c r="ELZ52"/>
      <c r="EMA52"/>
      <c r="EMB52"/>
      <c r="EMC52"/>
      <c r="EMD52"/>
      <c r="EME52"/>
      <c r="EMF52"/>
      <c r="EMG52"/>
      <c r="EMH52"/>
      <c r="EMI52"/>
      <c r="EMJ52"/>
      <c r="EMK52"/>
      <c r="EML52"/>
      <c r="EMM52"/>
      <c r="EMN52"/>
      <c r="EMO52"/>
      <c r="EMP52"/>
      <c r="EMQ52"/>
      <c r="EMR52"/>
      <c r="EMS52"/>
      <c r="EMT52"/>
      <c r="EMU52"/>
      <c r="EMV52"/>
      <c r="EMW52"/>
      <c r="EMX52"/>
      <c r="EMY52"/>
      <c r="EMZ52"/>
      <c r="ENA52"/>
      <c r="ENB52"/>
      <c r="ENC52"/>
      <c r="END52"/>
      <c r="ENE52"/>
      <c r="ENF52"/>
      <c r="ENG52"/>
      <c r="ENH52"/>
      <c r="ENI52"/>
      <c r="ENJ52"/>
      <c r="ENK52"/>
      <c r="ENL52"/>
      <c r="ENM52"/>
      <c r="ENN52"/>
      <c r="ENO52"/>
      <c r="ENP52"/>
      <c r="ENQ52"/>
      <c r="ENR52"/>
      <c r="ENS52"/>
      <c r="ENT52"/>
      <c r="ENU52"/>
      <c r="ENV52"/>
      <c r="ENW52"/>
      <c r="ENX52"/>
      <c r="ENY52"/>
      <c r="ENZ52"/>
      <c r="EOA52"/>
      <c r="EOB52"/>
      <c r="EOC52"/>
      <c r="EOD52"/>
      <c r="EOE52"/>
      <c r="EOF52"/>
      <c r="EOG52"/>
      <c r="EOH52"/>
      <c r="EOI52"/>
      <c r="EOJ52"/>
      <c r="EOK52"/>
      <c r="EOL52"/>
      <c r="EOM52"/>
      <c r="EON52"/>
      <c r="EOO52"/>
      <c r="EOP52"/>
      <c r="EOQ52"/>
      <c r="EOR52"/>
      <c r="EOS52"/>
      <c r="EOT52"/>
      <c r="EOU52"/>
      <c r="EOV52"/>
      <c r="EOW52"/>
      <c r="EOX52"/>
      <c r="EOY52"/>
      <c r="EOZ52"/>
      <c r="EPA52"/>
      <c r="EPB52"/>
      <c r="EPC52"/>
      <c r="EPD52"/>
      <c r="EPE52"/>
      <c r="EPF52"/>
      <c r="EPG52"/>
      <c r="EPH52"/>
      <c r="EPI52"/>
      <c r="EPJ52"/>
      <c r="EPK52"/>
      <c r="EPL52"/>
      <c r="EPM52"/>
      <c r="EPN52"/>
      <c r="EPO52"/>
      <c r="EPP52"/>
      <c r="EPQ52"/>
      <c r="EPR52"/>
      <c r="EPS52"/>
      <c r="EPT52"/>
      <c r="EPU52"/>
      <c r="EPV52"/>
      <c r="EPW52"/>
      <c r="EPX52"/>
      <c r="EPY52"/>
      <c r="EPZ52"/>
      <c r="EQA52"/>
      <c r="EQB52"/>
      <c r="EQC52"/>
      <c r="EQD52"/>
      <c r="EQE52"/>
      <c r="EQF52"/>
      <c r="EQG52"/>
      <c r="EQH52"/>
      <c r="EQI52"/>
      <c r="EQJ52"/>
      <c r="EQK52"/>
      <c r="EQL52"/>
      <c r="EQM52"/>
      <c r="EQN52"/>
      <c r="EQO52"/>
      <c r="EQP52"/>
      <c r="EQQ52"/>
      <c r="EQR52"/>
      <c r="EQS52"/>
      <c r="EQT52"/>
      <c r="EQU52"/>
      <c r="EQV52"/>
      <c r="EQW52"/>
      <c r="EQX52"/>
      <c r="EQY52"/>
      <c r="EQZ52"/>
      <c r="ERA52"/>
      <c r="ERB52"/>
      <c r="ERC52"/>
      <c r="ERD52"/>
      <c r="ERE52"/>
      <c r="ERF52"/>
      <c r="ERG52"/>
      <c r="ERH52"/>
      <c r="ERI52"/>
      <c r="ERJ52"/>
      <c r="ERK52"/>
      <c r="ERL52"/>
      <c r="ERM52"/>
      <c r="ERN52"/>
      <c r="ERO52"/>
      <c r="ERP52"/>
      <c r="ERQ52"/>
      <c r="ERR52"/>
      <c r="ERS52"/>
      <c r="ERT52"/>
      <c r="ERU52"/>
      <c r="ERV52"/>
      <c r="ERW52"/>
      <c r="ERX52"/>
      <c r="ERY52"/>
      <c r="ERZ52"/>
      <c r="ESA52"/>
      <c r="ESB52"/>
      <c r="ESC52"/>
      <c r="ESD52"/>
      <c r="ESE52"/>
      <c r="ESF52"/>
      <c r="ESG52"/>
      <c r="ESH52"/>
      <c r="ESI52"/>
      <c r="ESJ52"/>
      <c r="ESK52"/>
      <c r="ESL52"/>
      <c r="ESM52"/>
      <c r="ESN52"/>
      <c r="ESO52"/>
      <c r="ESP52"/>
      <c r="ESQ52"/>
      <c r="ESR52"/>
      <c r="ESS52"/>
      <c r="EST52"/>
      <c r="ESU52"/>
      <c r="ESV52"/>
      <c r="ESW52"/>
      <c r="ESX52"/>
      <c r="ESY52"/>
      <c r="ESZ52"/>
      <c r="ETA52"/>
      <c r="ETB52"/>
      <c r="ETC52"/>
      <c r="ETD52"/>
      <c r="ETE52"/>
      <c r="ETF52"/>
      <c r="ETG52"/>
      <c r="ETH52"/>
      <c r="ETI52"/>
      <c r="ETJ52"/>
      <c r="ETK52"/>
      <c r="ETL52"/>
      <c r="ETM52"/>
      <c r="ETN52"/>
      <c r="ETO52"/>
      <c r="ETP52"/>
      <c r="ETQ52"/>
      <c r="ETR52"/>
      <c r="ETS52"/>
      <c r="ETT52"/>
      <c r="ETU52"/>
      <c r="ETV52"/>
      <c r="ETW52"/>
      <c r="ETX52"/>
      <c r="ETY52"/>
      <c r="ETZ52"/>
      <c r="EUA52"/>
      <c r="EUB52"/>
      <c r="EUC52"/>
      <c r="EUD52"/>
      <c r="EUE52"/>
      <c r="EUF52"/>
      <c r="EUG52"/>
      <c r="EUH52"/>
      <c r="EUI52"/>
      <c r="EUJ52"/>
      <c r="EUK52"/>
      <c r="EUL52"/>
      <c r="EUM52"/>
      <c r="EUN52"/>
      <c r="EUO52"/>
      <c r="EUP52"/>
      <c r="EUQ52"/>
      <c r="EUR52"/>
      <c r="EUS52"/>
      <c r="EUT52"/>
      <c r="EUU52"/>
      <c r="EUV52"/>
      <c r="EUW52"/>
      <c r="EUX52"/>
      <c r="EUY52"/>
      <c r="EUZ52"/>
      <c r="EVA52"/>
      <c r="EVB52"/>
      <c r="EVC52"/>
      <c r="EVD52"/>
      <c r="EVE52"/>
      <c r="EVF52"/>
      <c r="EVG52"/>
      <c r="EVH52"/>
      <c r="EVI52"/>
      <c r="EVJ52"/>
      <c r="EVK52"/>
      <c r="EVL52"/>
      <c r="EVM52"/>
      <c r="EVN52"/>
      <c r="EVO52"/>
      <c r="EVP52"/>
      <c r="EVQ52"/>
      <c r="EVR52"/>
      <c r="EVS52"/>
      <c r="EVT52"/>
      <c r="EVU52"/>
      <c r="EVV52"/>
      <c r="EVW52"/>
      <c r="EVX52"/>
      <c r="EVY52"/>
      <c r="EVZ52"/>
      <c r="EWA52"/>
      <c r="EWB52"/>
      <c r="EWC52"/>
      <c r="EWD52"/>
      <c r="EWE52"/>
      <c r="EWF52"/>
      <c r="EWG52"/>
      <c r="EWH52"/>
      <c r="EWI52"/>
      <c r="EWJ52"/>
      <c r="EWK52"/>
      <c r="EWL52"/>
      <c r="EWM52"/>
      <c r="EWN52"/>
      <c r="EWO52"/>
      <c r="EWP52"/>
      <c r="EWQ52"/>
      <c r="EWR52"/>
      <c r="EWS52"/>
      <c r="EWT52"/>
      <c r="EWU52"/>
      <c r="EWV52"/>
      <c r="EWW52"/>
      <c r="EWX52"/>
      <c r="EWY52"/>
      <c r="EWZ52"/>
      <c r="EXA52"/>
      <c r="EXB52"/>
      <c r="EXC52"/>
      <c r="EXD52"/>
      <c r="EXE52"/>
      <c r="EXF52"/>
      <c r="EXG52"/>
      <c r="EXH52"/>
      <c r="EXI52"/>
      <c r="EXJ52"/>
      <c r="EXK52"/>
      <c r="EXL52"/>
      <c r="EXM52"/>
      <c r="EXN52"/>
      <c r="EXO52"/>
      <c r="EXP52"/>
      <c r="EXQ52"/>
      <c r="EXR52"/>
      <c r="EXS52"/>
      <c r="EXT52"/>
      <c r="EXU52"/>
      <c r="EXV52"/>
      <c r="EXW52"/>
      <c r="EXX52"/>
      <c r="EXY52"/>
      <c r="EXZ52"/>
      <c r="EYA52"/>
      <c r="EYB52"/>
      <c r="EYC52"/>
      <c r="EYD52"/>
      <c r="EYE52"/>
      <c r="EYF52"/>
      <c r="EYG52"/>
      <c r="EYH52"/>
      <c r="EYI52"/>
      <c r="EYJ52"/>
      <c r="EYK52"/>
      <c r="EYL52"/>
      <c r="EYM52"/>
      <c r="EYN52"/>
      <c r="EYO52"/>
      <c r="EYP52"/>
      <c r="EYQ52"/>
      <c r="EYR52"/>
      <c r="EYS52"/>
      <c r="EYT52"/>
      <c r="EYU52"/>
      <c r="EYV52"/>
      <c r="EYW52"/>
      <c r="EYX52"/>
      <c r="EYY52"/>
      <c r="EYZ52"/>
      <c r="EZA52"/>
      <c r="EZB52"/>
      <c r="EZC52"/>
      <c r="EZD52"/>
      <c r="EZE52"/>
      <c r="EZF52"/>
      <c r="EZG52"/>
      <c r="EZH52"/>
      <c r="EZI52"/>
      <c r="EZJ52"/>
      <c r="EZK52"/>
      <c r="EZL52"/>
      <c r="EZM52"/>
      <c r="EZN52"/>
      <c r="EZO52"/>
      <c r="EZP52"/>
      <c r="EZQ52"/>
      <c r="EZR52"/>
      <c r="EZS52"/>
      <c r="EZT52"/>
      <c r="EZU52"/>
      <c r="EZV52"/>
      <c r="EZW52"/>
      <c r="EZX52"/>
      <c r="EZY52"/>
      <c r="EZZ52"/>
      <c r="FAA52"/>
      <c r="FAB52"/>
      <c r="FAC52"/>
      <c r="FAD52"/>
      <c r="FAE52"/>
      <c r="FAF52"/>
      <c r="FAG52"/>
      <c r="FAH52"/>
      <c r="FAI52"/>
      <c r="FAJ52"/>
      <c r="FAK52"/>
      <c r="FAL52"/>
      <c r="FAM52"/>
      <c r="FAN52"/>
      <c r="FAO52"/>
      <c r="FAP52"/>
      <c r="FAQ52"/>
      <c r="FAR52"/>
      <c r="FAS52"/>
      <c r="FAT52"/>
      <c r="FAU52"/>
      <c r="FAV52"/>
      <c r="FAW52"/>
      <c r="FAX52"/>
      <c r="FAY52"/>
      <c r="FAZ52"/>
      <c r="FBA52"/>
      <c r="FBB52"/>
      <c r="FBC52"/>
      <c r="FBD52"/>
      <c r="FBE52"/>
      <c r="FBF52"/>
      <c r="FBG52"/>
      <c r="FBH52"/>
      <c r="FBI52"/>
      <c r="FBJ52"/>
      <c r="FBK52"/>
      <c r="FBL52"/>
      <c r="FBM52"/>
      <c r="FBN52"/>
      <c r="FBO52"/>
      <c r="FBP52"/>
      <c r="FBQ52"/>
      <c r="FBR52"/>
      <c r="FBS52"/>
      <c r="FBT52"/>
      <c r="FBU52"/>
      <c r="FBV52"/>
      <c r="FBW52"/>
      <c r="FBX52"/>
      <c r="FBY52"/>
      <c r="FBZ52"/>
      <c r="FCA52"/>
      <c r="FCB52"/>
      <c r="FCC52"/>
      <c r="FCD52"/>
      <c r="FCE52"/>
      <c r="FCF52"/>
      <c r="FCG52"/>
      <c r="FCH52"/>
      <c r="FCI52"/>
      <c r="FCJ52"/>
      <c r="FCK52"/>
      <c r="FCL52"/>
      <c r="FCM52"/>
      <c r="FCN52"/>
      <c r="FCO52"/>
      <c r="FCP52"/>
      <c r="FCQ52"/>
      <c r="FCR52"/>
      <c r="FCS52"/>
      <c r="FCT52"/>
      <c r="FCU52"/>
      <c r="FCV52"/>
      <c r="FCW52"/>
      <c r="FCX52"/>
      <c r="FCY52"/>
      <c r="FCZ52"/>
      <c r="FDA52"/>
      <c r="FDB52"/>
      <c r="FDC52"/>
      <c r="FDD52"/>
      <c r="FDE52"/>
      <c r="FDF52"/>
      <c r="FDG52"/>
      <c r="FDH52"/>
      <c r="FDI52"/>
      <c r="FDJ52"/>
      <c r="FDK52"/>
      <c r="FDL52"/>
      <c r="FDM52"/>
      <c r="FDN52"/>
      <c r="FDO52"/>
      <c r="FDP52"/>
      <c r="FDQ52"/>
      <c r="FDR52"/>
      <c r="FDS52"/>
      <c r="FDT52"/>
      <c r="FDU52"/>
      <c r="FDV52"/>
      <c r="FDW52"/>
      <c r="FDX52"/>
      <c r="FDY52"/>
      <c r="FDZ52"/>
      <c r="FEA52"/>
      <c r="FEB52"/>
      <c r="FEC52"/>
      <c r="FED52"/>
      <c r="FEE52"/>
      <c r="FEF52"/>
      <c r="FEG52"/>
      <c r="FEH52"/>
      <c r="FEI52"/>
      <c r="FEJ52"/>
      <c r="FEK52"/>
      <c r="FEL52"/>
      <c r="FEM52"/>
      <c r="FEN52"/>
      <c r="FEO52"/>
      <c r="FEP52"/>
      <c r="FEQ52"/>
      <c r="FER52"/>
      <c r="FES52"/>
      <c r="FET52"/>
      <c r="FEU52"/>
      <c r="FEV52"/>
      <c r="FEW52"/>
      <c r="FEX52"/>
      <c r="FEY52"/>
      <c r="FEZ52"/>
      <c r="FFA52"/>
      <c r="FFB52"/>
      <c r="FFC52"/>
      <c r="FFD52"/>
      <c r="FFE52"/>
      <c r="FFF52"/>
      <c r="FFG52"/>
      <c r="FFH52"/>
      <c r="FFI52"/>
      <c r="FFJ52"/>
      <c r="FFK52"/>
      <c r="FFL52"/>
      <c r="FFM52"/>
      <c r="FFN52"/>
      <c r="FFO52"/>
      <c r="FFP52"/>
      <c r="FFQ52"/>
      <c r="FFR52"/>
      <c r="FFS52"/>
      <c r="FFT52"/>
      <c r="FFU52"/>
      <c r="FFV52"/>
      <c r="FFW52"/>
      <c r="FFX52"/>
      <c r="FFY52"/>
      <c r="FFZ52"/>
      <c r="FGA52"/>
      <c r="FGB52"/>
      <c r="FGC52"/>
      <c r="FGD52"/>
      <c r="FGE52"/>
      <c r="FGF52"/>
      <c r="FGG52"/>
      <c r="FGH52"/>
      <c r="FGI52"/>
      <c r="FGJ52"/>
      <c r="FGK52"/>
      <c r="FGL52"/>
      <c r="FGM52"/>
      <c r="FGN52"/>
      <c r="FGO52"/>
      <c r="FGP52"/>
      <c r="FGQ52"/>
      <c r="FGR52"/>
      <c r="FGS52"/>
      <c r="FGT52"/>
      <c r="FGU52"/>
      <c r="FGV52"/>
      <c r="FGW52"/>
      <c r="FGX52"/>
      <c r="FGY52"/>
      <c r="FGZ52"/>
      <c r="FHA52"/>
      <c r="FHB52"/>
      <c r="FHC52"/>
      <c r="FHD52"/>
      <c r="FHE52"/>
      <c r="FHF52"/>
      <c r="FHG52"/>
      <c r="FHH52"/>
      <c r="FHI52"/>
      <c r="FHJ52"/>
      <c r="FHK52"/>
      <c r="FHL52"/>
      <c r="FHM52"/>
      <c r="FHN52"/>
      <c r="FHO52"/>
      <c r="FHP52"/>
      <c r="FHQ52"/>
      <c r="FHR52"/>
      <c r="FHS52"/>
      <c r="FHT52"/>
      <c r="FHU52"/>
      <c r="FHV52"/>
      <c r="FHW52"/>
      <c r="FHX52"/>
      <c r="FHY52"/>
      <c r="FHZ52"/>
      <c r="FIA52"/>
      <c r="FIB52"/>
      <c r="FIC52"/>
      <c r="FID52"/>
      <c r="FIE52"/>
      <c r="FIF52"/>
      <c r="FIG52"/>
      <c r="FIH52"/>
      <c r="FII52"/>
      <c r="FIJ52"/>
      <c r="FIK52"/>
      <c r="FIL52"/>
      <c r="FIM52"/>
      <c r="FIN52"/>
      <c r="FIO52"/>
      <c r="FIP52"/>
      <c r="FIQ52"/>
      <c r="FIR52"/>
      <c r="FIS52"/>
      <c r="FIT52"/>
      <c r="FIU52"/>
      <c r="FIV52"/>
      <c r="FIW52"/>
      <c r="FIX52"/>
      <c r="FIY52"/>
      <c r="FIZ52"/>
      <c r="FJA52"/>
      <c r="FJB52"/>
      <c r="FJC52"/>
      <c r="FJD52"/>
      <c r="FJE52"/>
      <c r="FJF52"/>
      <c r="FJG52"/>
      <c r="FJH52"/>
      <c r="FJI52"/>
      <c r="FJJ52"/>
      <c r="FJK52"/>
      <c r="FJL52"/>
      <c r="FJM52"/>
      <c r="FJN52"/>
      <c r="FJO52"/>
      <c r="FJP52"/>
      <c r="FJQ52"/>
      <c r="FJR52"/>
      <c r="FJS52"/>
      <c r="FJT52"/>
      <c r="FJU52"/>
      <c r="FJV52"/>
      <c r="FJW52"/>
      <c r="FJX52"/>
      <c r="FJY52"/>
      <c r="FJZ52"/>
      <c r="FKA52"/>
      <c r="FKB52"/>
      <c r="FKC52"/>
      <c r="FKD52"/>
      <c r="FKE52"/>
      <c r="FKF52"/>
      <c r="FKG52"/>
      <c r="FKH52"/>
      <c r="FKI52"/>
      <c r="FKJ52"/>
      <c r="FKK52"/>
      <c r="FKL52"/>
      <c r="FKM52"/>
      <c r="FKN52"/>
      <c r="FKO52"/>
      <c r="FKP52"/>
      <c r="FKQ52"/>
      <c r="FKR52"/>
      <c r="FKS52"/>
      <c r="FKT52"/>
      <c r="FKU52"/>
      <c r="FKV52"/>
      <c r="FKW52"/>
      <c r="FKX52"/>
      <c r="FKY52"/>
      <c r="FKZ52"/>
      <c r="FLA52"/>
      <c r="FLB52"/>
      <c r="FLC52"/>
      <c r="FLD52"/>
      <c r="FLE52"/>
      <c r="FLF52"/>
      <c r="FLG52"/>
      <c r="FLH52"/>
      <c r="FLI52"/>
      <c r="FLJ52"/>
      <c r="FLK52"/>
      <c r="FLL52"/>
      <c r="FLM52"/>
      <c r="FLN52"/>
      <c r="FLO52"/>
      <c r="FLP52"/>
      <c r="FLQ52"/>
      <c r="FLR52"/>
      <c r="FLS52"/>
      <c r="FLT52"/>
      <c r="FLU52"/>
      <c r="FLV52"/>
      <c r="FLW52"/>
      <c r="FLX52"/>
      <c r="FLY52"/>
      <c r="FLZ52"/>
      <c r="FMA52"/>
      <c r="FMB52"/>
      <c r="FMC52"/>
      <c r="FMD52"/>
      <c r="FME52"/>
      <c r="FMF52"/>
      <c r="FMG52"/>
      <c r="FMH52"/>
      <c r="FMI52"/>
      <c r="FMJ52"/>
      <c r="FMK52"/>
      <c r="FML52"/>
      <c r="FMM52"/>
      <c r="FMN52"/>
      <c r="FMO52"/>
      <c r="FMP52"/>
      <c r="FMQ52"/>
      <c r="FMR52"/>
      <c r="FMS52"/>
      <c r="FMT52"/>
      <c r="FMU52"/>
      <c r="FMV52"/>
      <c r="FMW52"/>
      <c r="FMX52"/>
      <c r="FMY52"/>
      <c r="FMZ52"/>
      <c r="FNA52"/>
      <c r="FNB52"/>
      <c r="FNC52"/>
      <c r="FND52"/>
      <c r="FNE52"/>
      <c r="FNF52"/>
      <c r="FNG52"/>
      <c r="FNH52"/>
      <c r="FNI52"/>
      <c r="FNJ52"/>
      <c r="FNK52"/>
      <c r="FNL52"/>
      <c r="FNM52"/>
      <c r="FNN52"/>
      <c r="FNO52"/>
      <c r="FNP52"/>
      <c r="FNQ52"/>
      <c r="FNR52"/>
      <c r="FNS52"/>
      <c r="FNT52"/>
      <c r="FNU52"/>
      <c r="FNV52"/>
      <c r="FNW52"/>
      <c r="FNX52"/>
      <c r="FNY52"/>
      <c r="FNZ52"/>
      <c r="FOA52"/>
      <c r="FOB52"/>
      <c r="FOC52"/>
      <c r="FOD52"/>
      <c r="FOE52"/>
      <c r="FOF52"/>
      <c r="FOG52"/>
      <c r="FOH52"/>
      <c r="FOI52"/>
      <c r="FOJ52"/>
      <c r="FOK52"/>
      <c r="FOL52"/>
      <c r="FOM52"/>
      <c r="FON52"/>
      <c r="FOO52"/>
      <c r="FOP52"/>
      <c r="FOQ52"/>
      <c r="FOR52"/>
      <c r="FOS52"/>
      <c r="FOT52"/>
      <c r="FOU52"/>
      <c r="FOV52"/>
      <c r="FOW52"/>
      <c r="FOX52"/>
      <c r="FOY52"/>
      <c r="FOZ52"/>
      <c r="FPA52"/>
      <c r="FPB52"/>
      <c r="FPC52"/>
      <c r="FPD52"/>
      <c r="FPE52"/>
      <c r="FPF52"/>
      <c r="FPG52"/>
      <c r="FPH52"/>
      <c r="FPI52"/>
      <c r="FPJ52"/>
      <c r="FPK52"/>
      <c r="FPL52"/>
      <c r="FPM52"/>
      <c r="FPN52"/>
      <c r="FPO52"/>
      <c r="FPP52"/>
      <c r="FPQ52"/>
      <c r="FPR52"/>
      <c r="FPS52"/>
      <c r="FPT52"/>
      <c r="FPU52"/>
      <c r="FPV52"/>
      <c r="FPW52"/>
      <c r="FPX52"/>
      <c r="FPY52"/>
      <c r="FPZ52"/>
      <c r="FQA52"/>
      <c r="FQB52"/>
      <c r="FQC52"/>
      <c r="FQD52"/>
      <c r="FQE52"/>
      <c r="FQF52"/>
      <c r="FQG52"/>
      <c r="FQH52"/>
      <c r="FQI52"/>
      <c r="FQJ52"/>
      <c r="FQK52"/>
      <c r="FQL52"/>
      <c r="FQM52"/>
      <c r="FQN52"/>
      <c r="FQO52"/>
      <c r="FQP52"/>
      <c r="FQQ52"/>
      <c r="FQR52"/>
      <c r="FQS52"/>
      <c r="FQT52"/>
      <c r="FQU52"/>
      <c r="FQV52"/>
      <c r="FQW52"/>
      <c r="FQX52"/>
      <c r="FQY52"/>
      <c r="FQZ52"/>
      <c r="FRA52"/>
      <c r="FRB52"/>
      <c r="FRC52"/>
      <c r="FRD52"/>
      <c r="FRE52"/>
      <c r="FRF52"/>
      <c r="FRG52"/>
      <c r="FRH52"/>
      <c r="FRI52"/>
      <c r="FRJ52"/>
      <c r="FRK52"/>
      <c r="FRL52"/>
      <c r="FRM52"/>
      <c r="FRN52"/>
      <c r="FRO52"/>
      <c r="FRP52"/>
      <c r="FRQ52"/>
      <c r="FRR52"/>
      <c r="FRS52"/>
      <c r="FRT52"/>
      <c r="FRU52"/>
      <c r="FRV52"/>
      <c r="FRW52"/>
      <c r="FRX52"/>
      <c r="FRY52"/>
      <c r="FRZ52"/>
      <c r="FSA52"/>
      <c r="FSB52"/>
      <c r="FSC52"/>
      <c r="FSD52"/>
      <c r="FSE52"/>
      <c r="FSF52"/>
      <c r="FSG52"/>
      <c r="FSH52"/>
      <c r="FSI52"/>
      <c r="FSJ52"/>
      <c r="FSK52"/>
      <c r="FSL52"/>
      <c r="FSM52"/>
      <c r="FSN52"/>
      <c r="FSO52"/>
      <c r="FSP52"/>
      <c r="FSQ52"/>
      <c r="FSR52"/>
      <c r="FSS52"/>
      <c r="FST52"/>
      <c r="FSU52"/>
      <c r="FSV52"/>
      <c r="FSW52"/>
      <c r="FSX52"/>
      <c r="FSY52"/>
      <c r="FSZ52"/>
      <c r="FTA52"/>
      <c r="FTB52"/>
      <c r="FTC52"/>
      <c r="FTD52"/>
      <c r="FTE52"/>
      <c r="FTF52"/>
      <c r="FTG52"/>
      <c r="FTH52"/>
      <c r="FTI52"/>
      <c r="FTJ52"/>
      <c r="FTK52"/>
      <c r="FTL52"/>
      <c r="FTM52"/>
      <c r="FTN52"/>
      <c r="FTO52"/>
      <c r="FTP52"/>
      <c r="FTQ52"/>
      <c r="FTR52"/>
      <c r="FTS52"/>
      <c r="FTT52"/>
      <c r="FTU52"/>
      <c r="FTV52"/>
      <c r="FTW52"/>
      <c r="FTX52"/>
      <c r="FTY52"/>
      <c r="FTZ52"/>
      <c r="FUA52"/>
      <c r="FUB52"/>
      <c r="FUC52"/>
      <c r="FUD52"/>
      <c r="FUE52"/>
      <c r="FUF52"/>
      <c r="FUG52"/>
      <c r="FUH52"/>
      <c r="FUI52"/>
      <c r="FUJ52"/>
      <c r="FUK52"/>
      <c r="FUL52"/>
      <c r="FUM52"/>
      <c r="FUN52"/>
      <c r="FUO52"/>
      <c r="FUP52"/>
      <c r="FUQ52"/>
      <c r="FUR52"/>
      <c r="FUS52"/>
      <c r="FUT52"/>
      <c r="FUU52"/>
      <c r="FUV52"/>
      <c r="FUW52"/>
      <c r="FUX52"/>
      <c r="FUY52"/>
      <c r="FUZ52"/>
      <c r="FVA52"/>
      <c r="FVB52"/>
      <c r="FVC52"/>
      <c r="FVD52"/>
      <c r="FVE52"/>
      <c r="FVF52"/>
      <c r="FVG52"/>
      <c r="FVH52"/>
      <c r="FVI52"/>
      <c r="FVJ52"/>
      <c r="FVK52"/>
      <c r="FVL52"/>
      <c r="FVM52"/>
      <c r="FVN52"/>
      <c r="FVO52"/>
      <c r="FVP52"/>
      <c r="FVQ52"/>
      <c r="FVR52"/>
      <c r="FVS52"/>
      <c r="FVT52"/>
      <c r="FVU52"/>
      <c r="FVV52"/>
      <c r="FVW52"/>
      <c r="FVX52"/>
      <c r="FVY52"/>
      <c r="FVZ52"/>
      <c r="FWA52"/>
      <c r="FWB52"/>
      <c r="FWC52"/>
      <c r="FWD52"/>
      <c r="FWE52"/>
      <c r="FWF52"/>
      <c r="FWG52"/>
      <c r="FWH52"/>
      <c r="FWI52"/>
      <c r="FWJ52"/>
      <c r="FWK52"/>
      <c r="FWL52"/>
      <c r="FWM52"/>
      <c r="FWN52"/>
      <c r="FWO52"/>
      <c r="FWP52"/>
      <c r="FWQ52"/>
      <c r="FWR52"/>
      <c r="FWS52"/>
      <c r="FWT52"/>
      <c r="FWU52"/>
      <c r="FWV52"/>
      <c r="FWW52"/>
      <c r="FWX52"/>
      <c r="FWY52"/>
      <c r="FWZ52"/>
      <c r="FXA52"/>
      <c r="FXB52"/>
      <c r="FXC52"/>
      <c r="FXD52"/>
      <c r="FXE52"/>
      <c r="FXF52"/>
      <c r="FXG52"/>
      <c r="FXH52"/>
      <c r="FXI52"/>
      <c r="FXJ52"/>
      <c r="FXK52"/>
      <c r="FXL52"/>
      <c r="FXM52"/>
      <c r="FXN52"/>
      <c r="FXO52"/>
      <c r="FXP52"/>
      <c r="FXQ52"/>
      <c r="FXR52"/>
      <c r="FXS52"/>
      <c r="FXT52"/>
      <c r="FXU52"/>
      <c r="FXV52"/>
      <c r="FXW52"/>
      <c r="FXX52"/>
      <c r="FXY52"/>
      <c r="FXZ52"/>
      <c r="FYA52"/>
      <c r="FYB52"/>
      <c r="FYC52"/>
      <c r="FYD52"/>
      <c r="FYE52"/>
      <c r="FYF52"/>
      <c r="FYG52"/>
      <c r="FYH52"/>
      <c r="FYI52"/>
      <c r="FYJ52"/>
      <c r="FYK52"/>
      <c r="FYL52"/>
      <c r="FYM52"/>
      <c r="FYN52"/>
      <c r="FYO52"/>
      <c r="FYP52"/>
      <c r="FYQ52"/>
      <c r="FYR52"/>
      <c r="FYS52"/>
      <c r="FYT52"/>
      <c r="FYU52"/>
      <c r="FYV52"/>
      <c r="FYW52"/>
      <c r="FYX52"/>
      <c r="FYY52"/>
      <c r="FYZ52"/>
      <c r="FZA52"/>
      <c r="FZB52"/>
      <c r="FZC52"/>
      <c r="FZD52"/>
      <c r="FZE52"/>
      <c r="FZF52"/>
      <c r="FZG52"/>
      <c r="FZH52"/>
      <c r="FZI52"/>
      <c r="FZJ52"/>
      <c r="FZK52"/>
      <c r="FZL52"/>
      <c r="FZM52"/>
      <c r="FZN52"/>
      <c r="FZO52"/>
      <c r="FZP52"/>
      <c r="FZQ52"/>
      <c r="FZR52"/>
      <c r="FZS52"/>
      <c r="FZT52"/>
      <c r="FZU52"/>
      <c r="FZV52"/>
      <c r="FZW52"/>
      <c r="FZX52"/>
      <c r="FZY52"/>
      <c r="FZZ52"/>
      <c r="GAA52"/>
      <c r="GAB52"/>
      <c r="GAC52"/>
      <c r="GAD52"/>
      <c r="GAE52"/>
      <c r="GAF52"/>
      <c r="GAG52"/>
      <c r="GAH52"/>
      <c r="GAI52"/>
      <c r="GAJ52"/>
      <c r="GAK52"/>
      <c r="GAL52"/>
      <c r="GAM52"/>
      <c r="GAN52"/>
      <c r="GAO52"/>
      <c r="GAP52"/>
      <c r="GAQ52"/>
      <c r="GAR52"/>
      <c r="GAS52"/>
      <c r="GAT52"/>
      <c r="GAU52"/>
      <c r="GAV52"/>
      <c r="GAW52"/>
      <c r="GAX52"/>
      <c r="GAY52"/>
      <c r="GAZ52"/>
      <c r="GBA52"/>
      <c r="GBB52"/>
      <c r="GBC52"/>
      <c r="GBD52"/>
      <c r="GBE52"/>
      <c r="GBF52"/>
      <c r="GBG52"/>
      <c r="GBH52"/>
      <c r="GBI52"/>
      <c r="GBJ52"/>
      <c r="GBK52"/>
      <c r="GBL52"/>
      <c r="GBM52"/>
      <c r="GBN52"/>
      <c r="GBO52"/>
      <c r="GBP52"/>
      <c r="GBQ52"/>
      <c r="GBR52"/>
      <c r="GBS52"/>
      <c r="GBT52"/>
      <c r="GBU52"/>
      <c r="GBV52"/>
      <c r="GBW52"/>
      <c r="GBX52"/>
      <c r="GBY52"/>
      <c r="GBZ52"/>
      <c r="GCA52"/>
      <c r="GCB52"/>
      <c r="GCC52"/>
      <c r="GCD52"/>
      <c r="GCE52"/>
      <c r="GCF52"/>
      <c r="GCG52"/>
      <c r="GCH52"/>
      <c r="GCI52"/>
      <c r="GCJ52"/>
      <c r="GCK52"/>
      <c r="GCL52"/>
      <c r="GCM52"/>
      <c r="GCN52"/>
      <c r="GCO52"/>
      <c r="GCP52"/>
      <c r="GCQ52"/>
      <c r="GCR52"/>
      <c r="GCS52"/>
      <c r="GCT52"/>
      <c r="GCU52"/>
      <c r="GCV52"/>
      <c r="GCW52"/>
      <c r="GCX52"/>
      <c r="GCY52"/>
      <c r="GCZ52"/>
      <c r="GDA52"/>
      <c r="GDB52"/>
      <c r="GDC52"/>
      <c r="GDD52"/>
      <c r="GDE52"/>
      <c r="GDF52"/>
      <c r="GDG52"/>
      <c r="GDH52"/>
      <c r="GDI52"/>
      <c r="GDJ52"/>
      <c r="GDK52"/>
      <c r="GDL52"/>
      <c r="GDM52"/>
      <c r="GDN52"/>
      <c r="GDO52"/>
      <c r="GDP52"/>
      <c r="GDQ52"/>
      <c r="GDR52"/>
      <c r="GDS52"/>
      <c r="GDT52"/>
      <c r="GDU52"/>
      <c r="GDV52"/>
      <c r="GDW52"/>
      <c r="GDX52"/>
      <c r="GDY52"/>
      <c r="GDZ52"/>
      <c r="GEA52"/>
      <c r="GEB52"/>
      <c r="GEC52"/>
      <c r="GED52"/>
      <c r="GEE52"/>
      <c r="GEF52"/>
      <c r="GEG52"/>
      <c r="GEH52"/>
      <c r="GEI52"/>
      <c r="GEJ52"/>
      <c r="GEK52"/>
      <c r="GEL52"/>
      <c r="GEM52"/>
      <c r="GEN52"/>
      <c r="GEO52"/>
      <c r="GEP52"/>
      <c r="GEQ52"/>
      <c r="GER52"/>
      <c r="GES52"/>
      <c r="GET52"/>
      <c r="GEU52"/>
      <c r="GEV52"/>
      <c r="GEW52"/>
      <c r="GEX52"/>
      <c r="GEY52"/>
      <c r="GEZ52"/>
      <c r="GFA52"/>
      <c r="GFB52"/>
      <c r="GFC52"/>
      <c r="GFD52"/>
      <c r="GFE52"/>
      <c r="GFF52"/>
      <c r="GFG52"/>
      <c r="GFH52"/>
      <c r="GFI52"/>
      <c r="GFJ52"/>
      <c r="GFK52"/>
      <c r="GFL52"/>
      <c r="GFM52"/>
      <c r="GFN52"/>
      <c r="GFO52"/>
      <c r="GFP52"/>
      <c r="GFQ52"/>
      <c r="GFR52"/>
      <c r="GFS52"/>
      <c r="GFT52"/>
      <c r="GFU52"/>
      <c r="GFV52"/>
      <c r="GFW52"/>
      <c r="GFX52"/>
      <c r="GFY52"/>
      <c r="GFZ52"/>
      <c r="GGA52"/>
      <c r="GGB52"/>
      <c r="GGC52"/>
      <c r="GGD52"/>
      <c r="GGE52"/>
      <c r="GGF52"/>
      <c r="GGG52"/>
      <c r="GGH52"/>
      <c r="GGI52"/>
      <c r="GGJ52"/>
      <c r="GGK52"/>
      <c r="GGL52"/>
      <c r="GGM52"/>
      <c r="GGN52"/>
      <c r="GGO52"/>
      <c r="GGP52"/>
      <c r="GGQ52"/>
      <c r="GGR52"/>
      <c r="GGS52"/>
      <c r="GGT52"/>
      <c r="GGU52"/>
      <c r="GGV52"/>
      <c r="GGW52"/>
      <c r="GGX52"/>
      <c r="GGY52"/>
      <c r="GGZ52"/>
      <c r="GHA52"/>
      <c r="GHB52"/>
      <c r="GHC52"/>
      <c r="GHD52"/>
      <c r="GHE52"/>
      <c r="GHF52"/>
      <c r="GHG52"/>
      <c r="GHH52"/>
      <c r="GHI52"/>
      <c r="GHJ52"/>
      <c r="GHK52"/>
      <c r="GHL52"/>
      <c r="GHM52"/>
      <c r="GHN52"/>
      <c r="GHO52"/>
      <c r="GHP52"/>
      <c r="GHQ52"/>
      <c r="GHR52"/>
      <c r="GHS52"/>
      <c r="GHT52"/>
      <c r="GHU52"/>
      <c r="GHV52"/>
      <c r="GHW52"/>
      <c r="GHX52"/>
      <c r="GHY52"/>
      <c r="GHZ52"/>
      <c r="GIA52"/>
      <c r="GIB52"/>
      <c r="GIC52"/>
      <c r="GID52"/>
      <c r="GIE52"/>
      <c r="GIF52"/>
      <c r="GIG52"/>
      <c r="GIH52"/>
      <c r="GII52"/>
      <c r="GIJ52"/>
      <c r="GIK52"/>
      <c r="GIL52"/>
      <c r="GIM52"/>
      <c r="GIN52"/>
      <c r="GIO52"/>
      <c r="GIP52"/>
      <c r="GIQ52"/>
      <c r="GIR52"/>
      <c r="GIS52"/>
      <c r="GIT52"/>
      <c r="GIU52"/>
      <c r="GIV52"/>
      <c r="GIW52"/>
      <c r="GIX52"/>
      <c r="GIY52"/>
      <c r="GIZ52"/>
      <c r="GJA52"/>
      <c r="GJB52"/>
      <c r="GJC52"/>
      <c r="GJD52"/>
      <c r="GJE52"/>
      <c r="GJF52"/>
      <c r="GJG52"/>
      <c r="GJH52"/>
      <c r="GJI52"/>
      <c r="GJJ52"/>
      <c r="GJK52"/>
      <c r="GJL52"/>
      <c r="GJM52"/>
      <c r="GJN52"/>
      <c r="GJO52"/>
      <c r="GJP52"/>
      <c r="GJQ52"/>
      <c r="GJR52"/>
      <c r="GJS52"/>
      <c r="GJT52"/>
      <c r="GJU52"/>
      <c r="GJV52"/>
      <c r="GJW52"/>
      <c r="GJX52"/>
      <c r="GJY52"/>
      <c r="GJZ52"/>
      <c r="GKA52"/>
      <c r="GKB52"/>
      <c r="GKC52"/>
      <c r="GKD52"/>
      <c r="GKE52"/>
      <c r="GKF52"/>
      <c r="GKG52"/>
      <c r="GKH52"/>
      <c r="GKI52"/>
      <c r="GKJ52"/>
      <c r="GKK52"/>
      <c r="GKL52"/>
      <c r="GKM52"/>
      <c r="GKN52"/>
      <c r="GKO52"/>
      <c r="GKP52"/>
      <c r="GKQ52"/>
      <c r="GKR52"/>
      <c r="GKS52"/>
      <c r="GKT52"/>
      <c r="GKU52"/>
      <c r="GKV52"/>
      <c r="GKW52"/>
      <c r="GKX52"/>
      <c r="GKY52"/>
      <c r="GKZ52"/>
      <c r="GLA52"/>
      <c r="GLB52"/>
      <c r="GLC52"/>
      <c r="GLD52"/>
      <c r="GLE52"/>
      <c r="GLF52"/>
      <c r="GLG52"/>
      <c r="GLH52"/>
      <c r="GLI52"/>
      <c r="GLJ52"/>
      <c r="GLK52"/>
      <c r="GLL52"/>
      <c r="GLM52"/>
      <c r="GLN52"/>
      <c r="GLO52"/>
      <c r="GLP52"/>
      <c r="GLQ52"/>
      <c r="GLR52"/>
      <c r="GLS52"/>
      <c r="GLT52"/>
      <c r="GLU52"/>
      <c r="GLV52"/>
      <c r="GLW52"/>
      <c r="GLX52"/>
      <c r="GLY52"/>
      <c r="GLZ52"/>
      <c r="GMA52"/>
      <c r="GMB52"/>
      <c r="GMC52"/>
      <c r="GMD52"/>
      <c r="GME52"/>
      <c r="GMF52"/>
      <c r="GMG52"/>
      <c r="GMH52"/>
      <c r="GMI52"/>
      <c r="GMJ52"/>
      <c r="GMK52"/>
      <c r="GML52"/>
      <c r="GMM52"/>
      <c r="GMN52"/>
      <c r="GMO52"/>
      <c r="GMP52"/>
      <c r="GMQ52"/>
      <c r="GMR52"/>
      <c r="GMS52"/>
      <c r="GMT52"/>
      <c r="GMU52"/>
      <c r="GMV52"/>
      <c r="GMW52"/>
      <c r="GMX52"/>
      <c r="GMY52"/>
      <c r="GMZ52"/>
      <c r="GNA52"/>
      <c r="GNB52"/>
      <c r="GNC52"/>
      <c r="GND52"/>
      <c r="GNE52"/>
      <c r="GNF52"/>
      <c r="GNG52"/>
      <c r="GNH52"/>
      <c r="GNI52"/>
      <c r="GNJ52"/>
      <c r="GNK52"/>
      <c r="GNL52"/>
      <c r="GNM52"/>
      <c r="GNN52"/>
      <c r="GNO52"/>
      <c r="GNP52"/>
      <c r="GNQ52"/>
      <c r="GNR52"/>
      <c r="GNS52"/>
      <c r="GNT52"/>
      <c r="GNU52"/>
      <c r="GNV52"/>
      <c r="GNW52"/>
      <c r="GNX52"/>
      <c r="GNY52"/>
      <c r="GNZ52"/>
      <c r="GOA52"/>
      <c r="GOB52"/>
      <c r="GOC52"/>
      <c r="GOD52"/>
      <c r="GOE52"/>
      <c r="GOF52"/>
      <c r="GOG52"/>
      <c r="GOH52"/>
      <c r="GOI52"/>
      <c r="GOJ52"/>
      <c r="GOK52"/>
      <c r="GOL52"/>
      <c r="GOM52"/>
      <c r="GON52"/>
      <c r="GOO52"/>
      <c r="GOP52"/>
      <c r="GOQ52"/>
      <c r="GOR52"/>
      <c r="GOS52"/>
      <c r="GOT52"/>
      <c r="GOU52"/>
      <c r="GOV52"/>
      <c r="GOW52"/>
      <c r="GOX52"/>
      <c r="GOY52"/>
      <c r="GOZ52"/>
      <c r="GPA52"/>
      <c r="GPB52"/>
      <c r="GPC52"/>
      <c r="GPD52"/>
      <c r="GPE52"/>
      <c r="GPF52"/>
      <c r="GPG52"/>
      <c r="GPH52"/>
      <c r="GPI52"/>
      <c r="GPJ52"/>
      <c r="GPK52"/>
      <c r="GPL52"/>
      <c r="GPM52"/>
      <c r="GPN52"/>
      <c r="GPO52"/>
      <c r="GPP52"/>
      <c r="GPQ52"/>
      <c r="GPR52"/>
      <c r="GPS52"/>
      <c r="GPT52"/>
      <c r="GPU52"/>
      <c r="GPV52"/>
      <c r="GPW52"/>
      <c r="GPX52"/>
      <c r="GPY52"/>
      <c r="GPZ52"/>
      <c r="GQA52"/>
      <c r="GQB52"/>
      <c r="GQC52"/>
      <c r="GQD52"/>
      <c r="GQE52"/>
      <c r="GQF52"/>
      <c r="GQG52"/>
      <c r="GQH52"/>
      <c r="GQI52"/>
      <c r="GQJ52"/>
      <c r="GQK52"/>
      <c r="GQL52"/>
      <c r="GQM52"/>
      <c r="GQN52"/>
      <c r="GQO52"/>
      <c r="GQP52"/>
      <c r="GQQ52"/>
      <c r="GQR52"/>
      <c r="GQS52"/>
      <c r="GQT52"/>
      <c r="GQU52"/>
      <c r="GQV52"/>
      <c r="GQW52"/>
      <c r="GQX52"/>
      <c r="GQY52"/>
      <c r="GQZ52"/>
      <c r="GRA52"/>
      <c r="GRB52"/>
      <c r="GRC52"/>
      <c r="GRD52"/>
      <c r="GRE52"/>
      <c r="GRF52"/>
      <c r="GRG52"/>
      <c r="GRH52"/>
      <c r="GRI52"/>
      <c r="GRJ52"/>
      <c r="GRK52"/>
      <c r="GRL52"/>
      <c r="GRM52"/>
      <c r="GRN52"/>
      <c r="GRO52"/>
      <c r="GRP52"/>
      <c r="GRQ52"/>
      <c r="GRR52"/>
      <c r="GRS52"/>
      <c r="GRT52"/>
      <c r="GRU52"/>
      <c r="GRV52"/>
      <c r="GRW52"/>
      <c r="GRX52"/>
      <c r="GRY52"/>
      <c r="GRZ52"/>
      <c r="GSA52"/>
      <c r="GSB52"/>
      <c r="GSC52"/>
      <c r="GSD52"/>
      <c r="GSE52"/>
      <c r="GSF52"/>
      <c r="GSG52"/>
      <c r="GSH52"/>
      <c r="GSI52"/>
      <c r="GSJ52"/>
      <c r="GSK52"/>
      <c r="GSL52"/>
      <c r="GSM52"/>
      <c r="GSN52"/>
      <c r="GSO52"/>
      <c r="GSP52"/>
      <c r="GSQ52"/>
      <c r="GSR52"/>
      <c r="GSS52"/>
      <c r="GST52"/>
      <c r="GSU52"/>
      <c r="GSV52"/>
      <c r="GSW52"/>
      <c r="GSX52"/>
      <c r="GSY52"/>
      <c r="GSZ52"/>
      <c r="GTA52"/>
      <c r="GTB52"/>
      <c r="GTC52"/>
      <c r="GTD52"/>
      <c r="GTE52"/>
      <c r="GTF52"/>
      <c r="GTG52"/>
      <c r="GTH52"/>
      <c r="GTI52"/>
      <c r="GTJ52"/>
      <c r="GTK52"/>
      <c r="GTL52"/>
      <c r="GTM52"/>
      <c r="GTN52"/>
      <c r="GTO52"/>
      <c r="GTP52"/>
      <c r="GTQ52"/>
      <c r="GTR52"/>
      <c r="GTS52"/>
      <c r="GTT52"/>
      <c r="GTU52"/>
      <c r="GTV52"/>
      <c r="GTW52"/>
      <c r="GTX52"/>
      <c r="GTY52"/>
      <c r="GTZ52"/>
      <c r="GUA52"/>
      <c r="GUB52"/>
      <c r="GUC52"/>
      <c r="GUD52"/>
      <c r="GUE52"/>
      <c r="GUF52"/>
      <c r="GUG52"/>
      <c r="GUH52"/>
      <c r="GUI52"/>
      <c r="GUJ52"/>
      <c r="GUK52"/>
      <c r="GUL52"/>
      <c r="GUM52"/>
      <c r="GUN52"/>
      <c r="GUO52"/>
      <c r="GUP52"/>
      <c r="GUQ52"/>
      <c r="GUR52"/>
      <c r="GUS52"/>
      <c r="GUT52"/>
      <c r="GUU52"/>
      <c r="GUV52"/>
      <c r="GUW52"/>
      <c r="GUX52"/>
      <c r="GUY52"/>
      <c r="GUZ52"/>
      <c r="GVA52"/>
      <c r="GVB52"/>
      <c r="GVC52"/>
      <c r="GVD52"/>
      <c r="GVE52"/>
      <c r="GVF52"/>
      <c r="GVG52"/>
      <c r="GVH52"/>
      <c r="GVI52"/>
      <c r="GVJ52"/>
      <c r="GVK52"/>
      <c r="GVL52"/>
      <c r="GVM52"/>
      <c r="GVN52"/>
      <c r="GVO52"/>
      <c r="GVP52"/>
      <c r="GVQ52"/>
      <c r="GVR52"/>
      <c r="GVS52"/>
      <c r="GVT52"/>
      <c r="GVU52"/>
      <c r="GVV52"/>
      <c r="GVW52"/>
      <c r="GVX52"/>
      <c r="GVY52"/>
      <c r="GVZ52"/>
      <c r="GWA52"/>
      <c r="GWB52"/>
      <c r="GWC52"/>
      <c r="GWD52"/>
      <c r="GWE52"/>
      <c r="GWF52"/>
      <c r="GWG52"/>
      <c r="GWH52"/>
      <c r="GWI52"/>
      <c r="GWJ52"/>
      <c r="GWK52"/>
      <c r="GWL52"/>
      <c r="GWM52"/>
      <c r="GWN52"/>
      <c r="GWO52"/>
      <c r="GWP52"/>
      <c r="GWQ52"/>
      <c r="GWR52"/>
      <c r="GWS52"/>
      <c r="GWT52"/>
      <c r="GWU52"/>
      <c r="GWV52"/>
      <c r="GWW52"/>
      <c r="GWX52"/>
      <c r="GWY52"/>
      <c r="GWZ52"/>
      <c r="GXA52"/>
      <c r="GXB52"/>
      <c r="GXC52"/>
      <c r="GXD52"/>
      <c r="GXE52"/>
      <c r="GXF52"/>
      <c r="GXG52"/>
      <c r="GXH52"/>
      <c r="GXI52"/>
      <c r="GXJ52"/>
      <c r="GXK52"/>
      <c r="GXL52"/>
      <c r="GXM52"/>
      <c r="GXN52"/>
      <c r="GXO52"/>
      <c r="GXP52"/>
      <c r="GXQ52"/>
      <c r="GXR52"/>
      <c r="GXS52"/>
      <c r="GXT52"/>
      <c r="GXU52"/>
      <c r="GXV52"/>
      <c r="GXW52"/>
      <c r="GXX52"/>
      <c r="GXY52"/>
      <c r="GXZ52"/>
      <c r="GYA52"/>
      <c r="GYB52"/>
      <c r="GYC52"/>
      <c r="GYD52"/>
      <c r="GYE52"/>
      <c r="GYF52"/>
      <c r="GYG52"/>
      <c r="GYH52"/>
      <c r="GYI52"/>
      <c r="GYJ52"/>
      <c r="GYK52"/>
      <c r="GYL52"/>
      <c r="GYM52"/>
      <c r="GYN52"/>
      <c r="GYO52"/>
      <c r="GYP52"/>
      <c r="GYQ52"/>
      <c r="GYR52"/>
      <c r="GYS52"/>
      <c r="GYT52"/>
      <c r="GYU52"/>
      <c r="GYV52"/>
      <c r="GYW52"/>
      <c r="GYX52"/>
      <c r="GYY52"/>
      <c r="GYZ52"/>
      <c r="GZA52"/>
      <c r="GZB52"/>
      <c r="GZC52"/>
      <c r="GZD52"/>
      <c r="GZE52"/>
      <c r="GZF52"/>
      <c r="GZG52"/>
      <c r="GZH52"/>
      <c r="GZI52"/>
      <c r="GZJ52"/>
      <c r="GZK52"/>
      <c r="GZL52"/>
      <c r="GZM52"/>
      <c r="GZN52"/>
      <c r="GZO52"/>
      <c r="GZP52"/>
      <c r="GZQ52"/>
      <c r="GZR52"/>
      <c r="GZS52"/>
      <c r="GZT52"/>
      <c r="GZU52"/>
      <c r="GZV52"/>
      <c r="GZW52"/>
      <c r="GZX52"/>
      <c r="GZY52"/>
      <c r="GZZ52"/>
      <c r="HAA52"/>
      <c r="HAB52"/>
      <c r="HAC52"/>
      <c r="HAD52"/>
      <c r="HAE52"/>
      <c r="HAF52"/>
      <c r="HAG52"/>
      <c r="HAH52"/>
      <c r="HAI52"/>
      <c r="HAJ52"/>
      <c r="HAK52"/>
      <c r="HAL52"/>
      <c r="HAM52"/>
      <c r="HAN52"/>
      <c r="HAO52"/>
      <c r="HAP52"/>
      <c r="HAQ52"/>
      <c r="HAR52"/>
      <c r="HAS52"/>
      <c r="HAT52"/>
      <c r="HAU52"/>
      <c r="HAV52"/>
      <c r="HAW52"/>
      <c r="HAX52"/>
      <c r="HAY52"/>
      <c r="HAZ52"/>
      <c r="HBA52"/>
      <c r="HBB52"/>
      <c r="HBC52"/>
      <c r="HBD52"/>
      <c r="HBE52"/>
      <c r="HBF52"/>
      <c r="HBG52"/>
      <c r="HBH52"/>
      <c r="HBI52"/>
      <c r="HBJ52"/>
      <c r="HBK52"/>
      <c r="HBL52"/>
      <c r="HBM52"/>
      <c r="HBN52"/>
      <c r="HBO52"/>
      <c r="HBP52"/>
      <c r="HBQ52"/>
      <c r="HBR52"/>
      <c r="HBS52"/>
      <c r="HBT52"/>
      <c r="HBU52"/>
      <c r="HBV52"/>
      <c r="HBW52"/>
      <c r="HBX52"/>
      <c r="HBY52"/>
      <c r="HBZ52"/>
      <c r="HCA52"/>
      <c r="HCB52"/>
      <c r="HCC52"/>
      <c r="HCD52"/>
      <c r="HCE52"/>
      <c r="HCF52"/>
      <c r="HCG52"/>
      <c r="HCH52"/>
      <c r="HCI52"/>
      <c r="HCJ52"/>
      <c r="HCK52"/>
      <c r="HCL52"/>
      <c r="HCM52"/>
      <c r="HCN52"/>
      <c r="HCO52"/>
      <c r="HCP52"/>
      <c r="HCQ52"/>
      <c r="HCR52"/>
      <c r="HCS52"/>
      <c r="HCT52"/>
      <c r="HCU52"/>
      <c r="HCV52"/>
      <c r="HCW52"/>
      <c r="HCX52"/>
      <c r="HCY52"/>
      <c r="HCZ52"/>
      <c r="HDA52"/>
      <c r="HDB52"/>
      <c r="HDC52"/>
      <c r="HDD52"/>
      <c r="HDE52"/>
      <c r="HDF52"/>
      <c r="HDG52"/>
      <c r="HDH52"/>
      <c r="HDI52"/>
      <c r="HDJ52"/>
      <c r="HDK52"/>
      <c r="HDL52"/>
      <c r="HDM52"/>
      <c r="HDN52"/>
      <c r="HDO52"/>
      <c r="HDP52"/>
      <c r="HDQ52"/>
      <c r="HDR52"/>
      <c r="HDS52"/>
      <c r="HDT52"/>
      <c r="HDU52"/>
      <c r="HDV52"/>
      <c r="HDW52"/>
      <c r="HDX52"/>
      <c r="HDY52"/>
      <c r="HDZ52"/>
      <c r="HEA52"/>
      <c r="HEB52"/>
      <c r="HEC52"/>
      <c r="HED52"/>
      <c r="HEE52"/>
      <c r="HEF52"/>
      <c r="HEG52"/>
      <c r="HEH52"/>
      <c r="HEI52"/>
      <c r="HEJ52"/>
      <c r="HEK52"/>
      <c r="HEL52"/>
      <c r="HEM52"/>
      <c r="HEN52"/>
      <c r="HEO52"/>
      <c r="HEP52"/>
      <c r="HEQ52"/>
      <c r="HER52"/>
      <c r="HES52"/>
      <c r="HET52"/>
      <c r="HEU52"/>
      <c r="HEV52"/>
      <c r="HEW52"/>
      <c r="HEX52"/>
      <c r="HEY52"/>
      <c r="HEZ52"/>
      <c r="HFA52"/>
      <c r="HFB52"/>
      <c r="HFC52"/>
      <c r="HFD52"/>
      <c r="HFE52"/>
      <c r="HFF52"/>
      <c r="HFG52"/>
      <c r="HFH52"/>
      <c r="HFI52"/>
      <c r="HFJ52"/>
      <c r="HFK52"/>
      <c r="HFL52"/>
      <c r="HFM52"/>
      <c r="HFN52"/>
      <c r="HFO52"/>
      <c r="HFP52"/>
      <c r="HFQ52"/>
      <c r="HFR52"/>
      <c r="HFS52"/>
      <c r="HFT52"/>
      <c r="HFU52"/>
      <c r="HFV52"/>
      <c r="HFW52"/>
      <c r="HFX52"/>
      <c r="HFY52"/>
      <c r="HFZ52"/>
      <c r="HGA52"/>
      <c r="HGB52"/>
      <c r="HGC52"/>
      <c r="HGD52"/>
      <c r="HGE52"/>
      <c r="HGF52"/>
      <c r="HGG52"/>
      <c r="HGH52"/>
      <c r="HGI52"/>
      <c r="HGJ52"/>
      <c r="HGK52"/>
      <c r="HGL52"/>
      <c r="HGM52"/>
      <c r="HGN52"/>
      <c r="HGO52"/>
      <c r="HGP52"/>
      <c r="HGQ52"/>
      <c r="HGR52"/>
      <c r="HGS52"/>
      <c r="HGT52"/>
      <c r="HGU52"/>
      <c r="HGV52"/>
      <c r="HGW52"/>
      <c r="HGX52"/>
      <c r="HGY52"/>
      <c r="HGZ52"/>
      <c r="HHA52"/>
      <c r="HHB52"/>
      <c r="HHC52"/>
      <c r="HHD52"/>
      <c r="HHE52"/>
      <c r="HHF52"/>
      <c r="HHG52"/>
      <c r="HHH52"/>
      <c r="HHI52"/>
      <c r="HHJ52"/>
      <c r="HHK52"/>
      <c r="HHL52"/>
      <c r="HHM52"/>
      <c r="HHN52"/>
      <c r="HHO52"/>
      <c r="HHP52"/>
      <c r="HHQ52"/>
      <c r="HHR52"/>
      <c r="HHS52"/>
      <c r="HHT52"/>
      <c r="HHU52"/>
      <c r="HHV52"/>
      <c r="HHW52"/>
      <c r="HHX52"/>
      <c r="HHY52"/>
      <c r="HHZ52"/>
      <c r="HIA52"/>
      <c r="HIB52"/>
      <c r="HIC52"/>
      <c r="HID52"/>
      <c r="HIE52"/>
      <c r="HIF52"/>
      <c r="HIG52"/>
      <c r="HIH52"/>
      <c r="HII52"/>
      <c r="HIJ52"/>
      <c r="HIK52"/>
      <c r="HIL52"/>
      <c r="HIM52"/>
      <c r="HIN52"/>
      <c r="HIO52"/>
      <c r="HIP52"/>
      <c r="HIQ52"/>
      <c r="HIR52"/>
      <c r="HIS52"/>
      <c r="HIT52"/>
      <c r="HIU52"/>
      <c r="HIV52"/>
      <c r="HIW52"/>
      <c r="HIX52"/>
      <c r="HIY52"/>
      <c r="HIZ52"/>
      <c r="HJA52"/>
      <c r="HJB52"/>
      <c r="HJC52"/>
      <c r="HJD52"/>
      <c r="HJE52"/>
      <c r="HJF52"/>
      <c r="HJG52"/>
      <c r="HJH52"/>
      <c r="HJI52"/>
      <c r="HJJ52"/>
      <c r="HJK52"/>
      <c r="HJL52"/>
      <c r="HJM52"/>
      <c r="HJN52"/>
      <c r="HJO52"/>
      <c r="HJP52"/>
      <c r="HJQ52"/>
      <c r="HJR52"/>
      <c r="HJS52"/>
      <c r="HJT52"/>
      <c r="HJU52"/>
      <c r="HJV52"/>
      <c r="HJW52"/>
      <c r="HJX52"/>
      <c r="HJY52"/>
      <c r="HJZ52"/>
      <c r="HKA52"/>
      <c r="HKB52"/>
      <c r="HKC52"/>
      <c r="HKD52"/>
      <c r="HKE52"/>
      <c r="HKF52"/>
      <c r="HKG52"/>
      <c r="HKH52"/>
      <c r="HKI52"/>
      <c r="HKJ52"/>
      <c r="HKK52"/>
      <c r="HKL52"/>
      <c r="HKM52"/>
      <c r="HKN52"/>
      <c r="HKO52"/>
      <c r="HKP52"/>
      <c r="HKQ52"/>
      <c r="HKR52"/>
      <c r="HKS52"/>
      <c r="HKT52"/>
      <c r="HKU52"/>
      <c r="HKV52"/>
      <c r="HKW52"/>
      <c r="HKX52"/>
      <c r="HKY52"/>
      <c r="HKZ52"/>
      <c r="HLA52"/>
      <c r="HLB52"/>
      <c r="HLC52"/>
      <c r="HLD52"/>
      <c r="HLE52"/>
      <c r="HLF52"/>
      <c r="HLG52"/>
      <c r="HLH52"/>
      <c r="HLI52"/>
      <c r="HLJ52"/>
      <c r="HLK52"/>
      <c r="HLL52"/>
      <c r="HLM52"/>
      <c r="HLN52"/>
      <c r="HLO52"/>
      <c r="HLP52"/>
      <c r="HLQ52"/>
      <c r="HLR52"/>
      <c r="HLS52"/>
      <c r="HLT52"/>
      <c r="HLU52"/>
      <c r="HLV52"/>
      <c r="HLW52"/>
      <c r="HLX52"/>
      <c r="HLY52"/>
      <c r="HLZ52"/>
      <c r="HMA52"/>
      <c r="HMB52"/>
      <c r="HMC52"/>
      <c r="HMD52"/>
      <c r="HME52"/>
      <c r="HMF52"/>
      <c r="HMG52"/>
      <c r="HMH52"/>
      <c r="HMI52"/>
      <c r="HMJ52"/>
      <c r="HMK52"/>
      <c r="HML52"/>
      <c r="HMM52"/>
      <c r="HMN52"/>
      <c r="HMO52"/>
      <c r="HMP52"/>
      <c r="HMQ52"/>
      <c r="HMR52"/>
      <c r="HMS52"/>
      <c r="HMT52"/>
      <c r="HMU52"/>
      <c r="HMV52"/>
      <c r="HMW52"/>
      <c r="HMX52"/>
      <c r="HMY52"/>
      <c r="HMZ52"/>
      <c r="HNA52"/>
      <c r="HNB52"/>
      <c r="HNC52"/>
      <c r="HND52"/>
      <c r="HNE52"/>
      <c r="HNF52"/>
      <c r="HNG52"/>
      <c r="HNH52"/>
      <c r="HNI52"/>
      <c r="HNJ52"/>
      <c r="HNK52"/>
      <c r="HNL52"/>
      <c r="HNM52"/>
      <c r="HNN52"/>
      <c r="HNO52"/>
      <c r="HNP52"/>
      <c r="HNQ52"/>
      <c r="HNR52"/>
      <c r="HNS52"/>
      <c r="HNT52"/>
      <c r="HNU52"/>
      <c r="HNV52"/>
      <c r="HNW52"/>
      <c r="HNX52"/>
      <c r="HNY52"/>
      <c r="HNZ52"/>
      <c r="HOA52"/>
      <c r="HOB52"/>
      <c r="HOC52"/>
      <c r="HOD52"/>
      <c r="HOE52"/>
      <c r="HOF52"/>
      <c r="HOG52"/>
      <c r="HOH52"/>
      <c r="HOI52"/>
      <c r="HOJ52"/>
      <c r="HOK52"/>
      <c r="HOL52"/>
      <c r="HOM52"/>
      <c r="HON52"/>
      <c r="HOO52"/>
      <c r="HOP52"/>
      <c r="HOQ52"/>
      <c r="HOR52"/>
      <c r="HOS52"/>
      <c r="HOT52"/>
      <c r="HOU52"/>
      <c r="HOV52"/>
      <c r="HOW52"/>
      <c r="HOX52"/>
      <c r="HOY52"/>
      <c r="HOZ52"/>
      <c r="HPA52"/>
      <c r="HPB52"/>
      <c r="HPC52"/>
      <c r="HPD52"/>
      <c r="HPE52"/>
      <c r="HPF52"/>
      <c r="HPG52"/>
      <c r="HPH52"/>
      <c r="HPI52"/>
      <c r="HPJ52"/>
      <c r="HPK52"/>
      <c r="HPL52"/>
      <c r="HPM52"/>
      <c r="HPN52"/>
      <c r="HPO52"/>
      <c r="HPP52"/>
      <c r="HPQ52"/>
      <c r="HPR52"/>
      <c r="HPS52"/>
      <c r="HPT52"/>
      <c r="HPU52"/>
      <c r="HPV52"/>
      <c r="HPW52"/>
      <c r="HPX52"/>
      <c r="HPY52"/>
      <c r="HPZ52"/>
      <c r="HQA52"/>
      <c r="HQB52"/>
      <c r="HQC52"/>
      <c r="HQD52"/>
      <c r="HQE52"/>
      <c r="HQF52"/>
      <c r="HQG52"/>
      <c r="HQH52"/>
      <c r="HQI52"/>
      <c r="HQJ52"/>
      <c r="HQK52"/>
      <c r="HQL52"/>
      <c r="HQM52"/>
      <c r="HQN52"/>
      <c r="HQO52"/>
      <c r="HQP52"/>
      <c r="HQQ52"/>
      <c r="HQR52"/>
      <c r="HQS52"/>
      <c r="HQT52"/>
      <c r="HQU52"/>
      <c r="HQV52"/>
      <c r="HQW52"/>
      <c r="HQX52"/>
      <c r="HQY52"/>
      <c r="HQZ52"/>
      <c r="HRA52"/>
      <c r="HRB52"/>
      <c r="HRC52"/>
      <c r="HRD52"/>
      <c r="HRE52"/>
      <c r="HRF52"/>
      <c r="HRG52"/>
      <c r="HRH52"/>
      <c r="HRI52"/>
      <c r="HRJ52"/>
      <c r="HRK52"/>
      <c r="HRL52"/>
      <c r="HRM52"/>
      <c r="HRN52"/>
      <c r="HRO52"/>
      <c r="HRP52"/>
      <c r="HRQ52"/>
      <c r="HRR52"/>
      <c r="HRS52"/>
      <c r="HRT52"/>
      <c r="HRU52"/>
      <c r="HRV52"/>
      <c r="HRW52"/>
      <c r="HRX52"/>
      <c r="HRY52"/>
      <c r="HRZ52"/>
      <c r="HSA52"/>
      <c r="HSB52"/>
      <c r="HSC52"/>
      <c r="HSD52"/>
      <c r="HSE52"/>
      <c r="HSF52"/>
      <c r="HSG52"/>
      <c r="HSH52"/>
      <c r="HSI52"/>
      <c r="HSJ52"/>
      <c r="HSK52"/>
      <c r="HSL52"/>
      <c r="HSM52"/>
      <c r="HSN52"/>
      <c r="HSO52"/>
      <c r="HSP52"/>
      <c r="HSQ52"/>
      <c r="HSR52"/>
      <c r="HSS52"/>
      <c r="HST52"/>
      <c r="HSU52"/>
      <c r="HSV52"/>
      <c r="HSW52"/>
      <c r="HSX52"/>
      <c r="HSY52"/>
      <c r="HSZ52"/>
      <c r="HTA52"/>
      <c r="HTB52"/>
      <c r="HTC52"/>
      <c r="HTD52"/>
      <c r="HTE52"/>
      <c r="HTF52"/>
      <c r="HTG52"/>
      <c r="HTH52"/>
      <c r="HTI52"/>
      <c r="HTJ52"/>
      <c r="HTK52"/>
      <c r="HTL52"/>
      <c r="HTM52"/>
      <c r="HTN52"/>
      <c r="HTO52"/>
      <c r="HTP52"/>
      <c r="HTQ52"/>
      <c r="HTR52"/>
      <c r="HTS52"/>
      <c r="HTT52"/>
      <c r="HTU52"/>
      <c r="HTV52"/>
      <c r="HTW52"/>
      <c r="HTX52"/>
      <c r="HTY52"/>
      <c r="HTZ52"/>
      <c r="HUA52"/>
      <c r="HUB52"/>
      <c r="HUC52"/>
      <c r="HUD52"/>
      <c r="HUE52"/>
      <c r="HUF52"/>
      <c r="HUG52"/>
      <c r="HUH52"/>
      <c r="HUI52"/>
      <c r="HUJ52"/>
      <c r="HUK52"/>
      <c r="HUL52"/>
      <c r="HUM52"/>
      <c r="HUN52"/>
      <c r="HUO52"/>
      <c r="HUP52"/>
      <c r="HUQ52"/>
      <c r="HUR52"/>
      <c r="HUS52"/>
      <c r="HUT52"/>
      <c r="HUU52"/>
      <c r="HUV52"/>
      <c r="HUW52"/>
      <c r="HUX52"/>
      <c r="HUY52"/>
      <c r="HUZ52"/>
      <c r="HVA52"/>
      <c r="HVB52"/>
      <c r="HVC52"/>
      <c r="HVD52"/>
      <c r="HVE52"/>
      <c r="HVF52"/>
      <c r="HVG52"/>
      <c r="HVH52"/>
      <c r="HVI52"/>
      <c r="HVJ52"/>
      <c r="HVK52"/>
      <c r="HVL52"/>
      <c r="HVM52"/>
      <c r="HVN52"/>
      <c r="HVO52"/>
      <c r="HVP52"/>
      <c r="HVQ52"/>
      <c r="HVR52"/>
      <c r="HVS52"/>
      <c r="HVT52"/>
      <c r="HVU52"/>
      <c r="HVV52"/>
      <c r="HVW52"/>
      <c r="HVX52"/>
      <c r="HVY52"/>
      <c r="HVZ52"/>
      <c r="HWA52"/>
      <c r="HWB52"/>
      <c r="HWC52"/>
      <c r="HWD52"/>
      <c r="HWE52"/>
      <c r="HWF52"/>
      <c r="HWG52"/>
      <c r="HWH52"/>
      <c r="HWI52"/>
      <c r="HWJ52"/>
      <c r="HWK52"/>
      <c r="HWL52"/>
      <c r="HWM52"/>
      <c r="HWN52"/>
      <c r="HWO52"/>
      <c r="HWP52"/>
      <c r="HWQ52"/>
      <c r="HWR52"/>
      <c r="HWS52"/>
      <c r="HWT52"/>
      <c r="HWU52"/>
      <c r="HWV52"/>
      <c r="HWW52"/>
      <c r="HWX52"/>
      <c r="HWY52"/>
      <c r="HWZ52"/>
      <c r="HXA52"/>
      <c r="HXB52"/>
      <c r="HXC52"/>
      <c r="HXD52"/>
      <c r="HXE52"/>
      <c r="HXF52"/>
      <c r="HXG52"/>
      <c r="HXH52"/>
      <c r="HXI52"/>
      <c r="HXJ52"/>
      <c r="HXK52"/>
      <c r="HXL52"/>
      <c r="HXM52"/>
      <c r="HXN52"/>
      <c r="HXO52"/>
      <c r="HXP52"/>
      <c r="HXQ52"/>
      <c r="HXR52"/>
      <c r="HXS52"/>
      <c r="HXT52"/>
      <c r="HXU52"/>
      <c r="HXV52"/>
      <c r="HXW52"/>
      <c r="HXX52"/>
      <c r="HXY52"/>
      <c r="HXZ52"/>
      <c r="HYA52"/>
      <c r="HYB52"/>
      <c r="HYC52"/>
      <c r="HYD52"/>
      <c r="HYE52"/>
      <c r="HYF52"/>
      <c r="HYG52"/>
      <c r="HYH52"/>
      <c r="HYI52"/>
      <c r="HYJ52"/>
      <c r="HYK52"/>
      <c r="HYL52"/>
      <c r="HYM52"/>
      <c r="HYN52"/>
      <c r="HYO52"/>
      <c r="HYP52"/>
      <c r="HYQ52"/>
      <c r="HYR52"/>
      <c r="HYS52"/>
      <c r="HYT52"/>
      <c r="HYU52"/>
      <c r="HYV52"/>
      <c r="HYW52"/>
      <c r="HYX52"/>
      <c r="HYY52"/>
      <c r="HYZ52"/>
      <c r="HZA52"/>
      <c r="HZB52"/>
      <c r="HZC52"/>
      <c r="HZD52"/>
      <c r="HZE52"/>
      <c r="HZF52"/>
      <c r="HZG52"/>
      <c r="HZH52"/>
      <c r="HZI52"/>
      <c r="HZJ52"/>
      <c r="HZK52"/>
      <c r="HZL52"/>
      <c r="HZM52"/>
      <c r="HZN52"/>
      <c r="HZO52"/>
      <c r="HZP52"/>
      <c r="HZQ52"/>
      <c r="HZR52"/>
      <c r="HZS52"/>
      <c r="HZT52"/>
      <c r="HZU52"/>
      <c r="HZV52"/>
      <c r="HZW52"/>
      <c r="HZX52"/>
      <c r="HZY52"/>
      <c r="HZZ52"/>
      <c r="IAA52"/>
      <c r="IAB52"/>
      <c r="IAC52"/>
      <c r="IAD52"/>
      <c r="IAE52"/>
      <c r="IAF52"/>
      <c r="IAG52"/>
      <c r="IAH52"/>
      <c r="IAI52"/>
      <c r="IAJ52"/>
      <c r="IAK52"/>
      <c r="IAL52"/>
      <c r="IAM52"/>
      <c r="IAN52"/>
      <c r="IAO52"/>
      <c r="IAP52"/>
      <c r="IAQ52"/>
      <c r="IAR52"/>
      <c r="IAS52"/>
      <c r="IAT52"/>
      <c r="IAU52"/>
      <c r="IAV52"/>
      <c r="IAW52"/>
      <c r="IAX52"/>
      <c r="IAY52"/>
      <c r="IAZ52"/>
      <c r="IBA52"/>
      <c r="IBB52"/>
      <c r="IBC52"/>
      <c r="IBD52"/>
      <c r="IBE52"/>
      <c r="IBF52"/>
      <c r="IBG52"/>
      <c r="IBH52"/>
      <c r="IBI52"/>
      <c r="IBJ52"/>
      <c r="IBK52"/>
      <c r="IBL52"/>
      <c r="IBM52"/>
      <c r="IBN52"/>
      <c r="IBO52"/>
      <c r="IBP52"/>
      <c r="IBQ52"/>
      <c r="IBR52"/>
      <c r="IBS52"/>
      <c r="IBT52"/>
      <c r="IBU52"/>
      <c r="IBV52"/>
      <c r="IBW52"/>
      <c r="IBX52"/>
      <c r="IBY52"/>
      <c r="IBZ52"/>
      <c r="ICA52"/>
      <c r="ICB52"/>
      <c r="ICC52"/>
      <c r="ICD52"/>
      <c r="ICE52"/>
      <c r="ICF52"/>
      <c r="ICG52"/>
      <c r="ICH52"/>
      <c r="ICI52"/>
      <c r="ICJ52"/>
      <c r="ICK52"/>
      <c r="ICL52"/>
      <c r="ICM52"/>
      <c r="ICN52"/>
      <c r="ICO52"/>
      <c r="ICP52"/>
      <c r="ICQ52"/>
      <c r="ICR52"/>
      <c r="ICS52"/>
      <c r="ICT52"/>
      <c r="ICU52"/>
      <c r="ICV52"/>
      <c r="ICW52"/>
      <c r="ICX52"/>
      <c r="ICY52"/>
      <c r="ICZ52"/>
      <c r="IDA52"/>
      <c r="IDB52"/>
      <c r="IDC52"/>
      <c r="IDD52"/>
      <c r="IDE52"/>
      <c r="IDF52"/>
      <c r="IDG52"/>
      <c r="IDH52"/>
      <c r="IDI52"/>
      <c r="IDJ52"/>
      <c r="IDK52"/>
      <c r="IDL52"/>
      <c r="IDM52"/>
      <c r="IDN52"/>
      <c r="IDO52"/>
      <c r="IDP52"/>
      <c r="IDQ52"/>
      <c r="IDR52"/>
      <c r="IDS52"/>
      <c r="IDT52"/>
      <c r="IDU52"/>
      <c r="IDV52"/>
      <c r="IDW52"/>
      <c r="IDX52"/>
      <c r="IDY52"/>
      <c r="IDZ52"/>
      <c r="IEA52"/>
      <c r="IEB52"/>
      <c r="IEC52"/>
      <c r="IED52"/>
      <c r="IEE52"/>
      <c r="IEF52"/>
      <c r="IEG52"/>
      <c r="IEH52"/>
      <c r="IEI52"/>
      <c r="IEJ52"/>
      <c r="IEK52"/>
      <c r="IEL52"/>
      <c r="IEM52"/>
      <c r="IEN52"/>
      <c r="IEO52"/>
      <c r="IEP52"/>
      <c r="IEQ52"/>
      <c r="IER52"/>
      <c r="IES52"/>
      <c r="IET52"/>
      <c r="IEU52"/>
      <c r="IEV52"/>
      <c r="IEW52"/>
      <c r="IEX52"/>
      <c r="IEY52"/>
      <c r="IEZ52"/>
      <c r="IFA52"/>
      <c r="IFB52"/>
      <c r="IFC52"/>
      <c r="IFD52"/>
      <c r="IFE52"/>
      <c r="IFF52"/>
      <c r="IFG52"/>
      <c r="IFH52"/>
      <c r="IFI52"/>
      <c r="IFJ52"/>
      <c r="IFK52"/>
      <c r="IFL52"/>
      <c r="IFM52"/>
      <c r="IFN52"/>
      <c r="IFO52"/>
      <c r="IFP52"/>
      <c r="IFQ52"/>
      <c r="IFR52"/>
      <c r="IFS52"/>
      <c r="IFT52"/>
      <c r="IFU52"/>
      <c r="IFV52"/>
      <c r="IFW52"/>
      <c r="IFX52"/>
      <c r="IFY52"/>
      <c r="IFZ52"/>
      <c r="IGA52"/>
      <c r="IGB52"/>
      <c r="IGC52"/>
      <c r="IGD52"/>
      <c r="IGE52"/>
      <c r="IGF52"/>
      <c r="IGG52"/>
      <c r="IGH52"/>
      <c r="IGI52"/>
      <c r="IGJ52"/>
      <c r="IGK52"/>
      <c r="IGL52"/>
      <c r="IGM52"/>
      <c r="IGN52"/>
      <c r="IGO52"/>
      <c r="IGP52"/>
      <c r="IGQ52"/>
      <c r="IGR52"/>
      <c r="IGS52"/>
      <c r="IGT52"/>
      <c r="IGU52"/>
      <c r="IGV52"/>
      <c r="IGW52"/>
      <c r="IGX52"/>
      <c r="IGY52"/>
      <c r="IGZ52"/>
      <c r="IHA52"/>
      <c r="IHB52"/>
      <c r="IHC52"/>
      <c r="IHD52"/>
      <c r="IHE52"/>
      <c r="IHF52"/>
      <c r="IHG52"/>
      <c r="IHH52"/>
      <c r="IHI52"/>
      <c r="IHJ52"/>
      <c r="IHK52"/>
      <c r="IHL52"/>
      <c r="IHM52"/>
      <c r="IHN52"/>
      <c r="IHO52"/>
      <c r="IHP52"/>
      <c r="IHQ52"/>
      <c r="IHR52"/>
      <c r="IHS52"/>
      <c r="IHT52"/>
      <c r="IHU52"/>
      <c r="IHV52"/>
      <c r="IHW52"/>
      <c r="IHX52"/>
      <c r="IHY52"/>
      <c r="IHZ52"/>
      <c r="IIA52"/>
      <c r="IIB52"/>
      <c r="IIC52"/>
      <c r="IID52"/>
      <c r="IIE52"/>
      <c r="IIF52"/>
      <c r="IIG52"/>
      <c r="IIH52"/>
      <c r="III52"/>
      <c r="IIJ52"/>
      <c r="IIK52"/>
      <c r="IIL52"/>
      <c r="IIM52"/>
      <c r="IIN52"/>
      <c r="IIO52"/>
      <c r="IIP52"/>
      <c r="IIQ52"/>
      <c r="IIR52"/>
      <c r="IIS52"/>
      <c r="IIT52"/>
      <c r="IIU52"/>
      <c r="IIV52"/>
      <c r="IIW52"/>
      <c r="IIX52"/>
      <c r="IIY52"/>
      <c r="IIZ52"/>
      <c r="IJA52"/>
      <c r="IJB52"/>
      <c r="IJC52"/>
      <c r="IJD52"/>
      <c r="IJE52"/>
      <c r="IJF52"/>
      <c r="IJG52"/>
      <c r="IJH52"/>
      <c r="IJI52"/>
      <c r="IJJ52"/>
      <c r="IJK52"/>
      <c r="IJL52"/>
      <c r="IJM52"/>
      <c r="IJN52"/>
      <c r="IJO52"/>
      <c r="IJP52"/>
      <c r="IJQ52"/>
      <c r="IJR52"/>
      <c r="IJS52"/>
      <c r="IJT52"/>
      <c r="IJU52"/>
      <c r="IJV52"/>
      <c r="IJW52"/>
      <c r="IJX52"/>
      <c r="IJY52"/>
      <c r="IJZ52"/>
      <c r="IKA52"/>
      <c r="IKB52"/>
      <c r="IKC52"/>
      <c r="IKD52"/>
      <c r="IKE52"/>
      <c r="IKF52"/>
      <c r="IKG52"/>
      <c r="IKH52"/>
      <c r="IKI52"/>
      <c r="IKJ52"/>
      <c r="IKK52"/>
      <c r="IKL52"/>
      <c r="IKM52"/>
      <c r="IKN52"/>
      <c r="IKO52"/>
      <c r="IKP52"/>
      <c r="IKQ52"/>
      <c r="IKR52"/>
      <c r="IKS52"/>
      <c r="IKT52"/>
      <c r="IKU52"/>
      <c r="IKV52"/>
      <c r="IKW52"/>
      <c r="IKX52"/>
      <c r="IKY52"/>
      <c r="IKZ52"/>
      <c r="ILA52"/>
      <c r="ILB52"/>
      <c r="ILC52"/>
      <c r="ILD52"/>
      <c r="ILE52"/>
      <c r="ILF52"/>
      <c r="ILG52"/>
      <c r="ILH52"/>
      <c r="ILI52"/>
      <c r="ILJ52"/>
      <c r="ILK52"/>
      <c r="ILL52"/>
      <c r="ILM52"/>
      <c r="ILN52"/>
      <c r="ILO52"/>
      <c r="ILP52"/>
      <c r="ILQ52"/>
      <c r="ILR52"/>
      <c r="ILS52"/>
      <c r="ILT52"/>
      <c r="ILU52"/>
      <c r="ILV52"/>
      <c r="ILW52"/>
      <c r="ILX52"/>
      <c r="ILY52"/>
      <c r="ILZ52"/>
      <c r="IMA52"/>
      <c r="IMB52"/>
      <c r="IMC52"/>
      <c r="IMD52"/>
      <c r="IME52"/>
      <c r="IMF52"/>
      <c r="IMG52"/>
      <c r="IMH52"/>
      <c r="IMI52"/>
      <c r="IMJ52"/>
      <c r="IMK52"/>
      <c r="IML52"/>
      <c r="IMM52"/>
      <c r="IMN52"/>
      <c r="IMO52"/>
      <c r="IMP52"/>
      <c r="IMQ52"/>
      <c r="IMR52"/>
      <c r="IMS52"/>
      <c r="IMT52"/>
      <c r="IMU52"/>
      <c r="IMV52"/>
      <c r="IMW52"/>
      <c r="IMX52"/>
      <c r="IMY52"/>
      <c r="IMZ52"/>
      <c r="INA52"/>
      <c r="INB52"/>
      <c r="INC52"/>
      <c r="IND52"/>
      <c r="INE52"/>
      <c r="INF52"/>
      <c r="ING52"/>
      <c r="INH52"/>
      <c r="INI52"/>
      <c r="INJ52"/>
      <c r="INK52"/>
      <c r="INL52"/>
      <c r="INM52"/>
      <c r="INN52"/>
      <c r="INO52"/>
      <c r="INP52"/>
      <c r="INQ52"/>
      <c r="INR52"/>
      <c r="INS52"/>
      <c r="INT52"/>
      <c r="INU52"/>
      <c r="INV52"/>
      <c r="INW52"/>
      <c r="INX52"/>
      <c r="INY52"/>
      <c r="INZ52"/>
      <c r="IOA52"/>
      <c r="IOB52"/>
      <c r="IOC52"/>
      <c r="IOD52"/>
      <c r="IOE52"/>
      <c r="IOF52"/>
      <c r="IOG52"/>
      <c r="IOH52"/>
      <c r="IOI52"/>
      <c r="IOJ52"/>
      <c r="IOK52"/>
      <c r="IOL52"/>
      <c r="IOM52"/>
      <c r="ION52"/>
      <c r="IOO52"/>
      <c r="IOP52"/>
      <c r="IOQ52"/>
      <c r="IOR52"/>
      <c r="IOS52"/>
      <c r="IOT52"/>
      <c r="IOU52"/>
      <c r="IOV52"/>
      <c r="IOW52"/>
      <c r="IOX52"/>
      <c r="IOY52"/>
      <c r="IOZ52"/>
      <c r="IPA52"/>
      <c r="IPB52"/>
      <c r="IPC52"/>
      <c r="IPD52"/>
      <c r="IPE52"/>
      <c r="IPF52"/>
      <c r="IPG52"/>
      <c r="IPH52"/>
      <c r="IPI52"/>
      <c r="IPJ52"/>
      <c r="IPK52"/>
      <c r="IPL52"/>
      <c r="IPM52"/>
      <c r="IPN52"/>
      <c r="IPO52"/>
      <c r="IPP52"/>
      <c r="IPQ52"/>
      <c r="IPR52"/>
      <c r="IPS52"/>
      <c r="IPT52"/>
      <c r="IPU52"/>
      <c r="IPV52"/>
      <c r="IPW52"/>
      <c r="IPX52"/>
      <c r="IPY52"/>
      <c r="IPZ52"/>
      <c r="IQA52"/>
      <c r="IQB52"/>
      <c r="IQC52"/>
      <c r="IQD52"/>
      <c r="IQE52"/>
      <c r="IQF52"/>
      <c r="IQG52"/>
      <c r="IQH52"/>
      <c r="IQI52"/>
      <c r="IQJ52"/>
      <c r="IQK52"/>
      <c r="IQL52"/>
      <c r="IQM52"/>
      <c r="IQN52"/>
      <c r="IQO52"/>
      <c r="IQP52"/>
      <c r="IQQ52"/>
      <c r="IQR52"/>
      <c r="IQS52"/>
      <c r="IQT52"/>
      <c r="IQU52"/>
      <c r="IQV52"/>
      <c r="IQW52"/>
      <c r="IQX52"/>
      <c r="IQY52"/>
      <c r="IQZ52"/>
      <c r="IRA52"/>
      <c r="IRB52"/>
      <c r="IRC52"/>
      <c r="IRD52"/>
      <c r="IRE52"/>
      <c r="IRF52"/>
      <c r="IRG52"/>
      <c r="IRH52"/>
      <c r="IRI52"/>
      <c r="IRJ52"/>
      <c r="IRK52"/>
      <c r="IRL52"/>
      <c r="IRM52"/>
      <c r="IRN52"/>
      <c r="IRO52"/>
      <c r="IRP52"/>
      <c r="IRQ52"/>
      <c r="IRR52"/>
      <c r="IRS52"/>
      <c r="IRT52"/>
      <c r="IRU52"/>
      <c r="IRV52"/>
      <c r="IRW52"/>
      <c r="IRX52"/>
      <c r="IRY52"/>
      <c r="IRZ52"/>
      <c r="ISA52"/>
      <c r="ISB52"/>
      <c r="ISC52"/>
      <c r="ISD52"/>
      <c r="ISE52"/>
      <c r="ISF52"/>
      <c r="ISG52"/>
      <c r="ISH52"/>
      <c r="ISI52"/>
      <c r="ISJ52"/>
      <c r="ISK52"/>
      <c r="ISL52"/>
      <c r="ISM52"/>
      <c r="ISN52"/>
      <c r="ISO52"/>
      <c r="ISP52"/>
      <c r="ISQ52"/>
      <c r="ISR52"/>
      <c r="ISS52"/>
      <c r="IST52"/>
      <c r="ISU52"/>
      <c r="ISV52"/>
      <c r="ISW52"/>
      <c r="ISX52"/>
      <c r="ISY52"/>
      <c r="ISZ52"/>
      <c r="ITA52"/>
      <c r="ITB52"/>
      <c r="ITC52"/>
      <c r="ITD52"/>
      <c r="ITE52"/>
      <c r="ITF52"/>
      <c r="ITG52"/>
      <c r="ITH52"/>
      <c r="ITI52"/>
      <c r="ITJ52"/>
      <c r="ITK52"/>
      <c r="ITL52"/>
      <c r="ITM52"/>
      <c r="ITN52"/>
      <c r="ITO52"/>
      <c r="ITP52"/>
      <c r="ITQ52"/>
      <c r="ITR52"/>
      <c r="ITS52"/>
      <c r="ITT52"/>
      <c r="ITU52"/>
      <c r="ITV52"/>
      <c r="ITW52"/>
      <c r="ITX52"/>
      <c r="ITY52"/>
      <c r="ITZ52"/>
      <c r="IUA52"/>
      <c r="IUB52"/>
      <c r="IUC52"/>
      <c r="IUD52"/>
      <c r="IUE52"/>
      <c r="IUF52"/>
      <c r="IUG52"/>
      <c r="IUH52"/>
      <c r="IUI52"/>
      <c r="IUJ52"/>
      <c r="IUK52"/>
      <c r="IUL52"/>
      <c r="IUM52"/>
      <c r="IUN52"/>
      <c r="IUO52"/>
      <c r="IUP52"/>
      <c r="IUQ52"/>
      <c r="IUR52"/>
      <c r="IUS52"/>
      <c r="IUT52"/>
      <c r="IUU52"/>
      <c r="IUV52"/>
      <c r="IUW52"/>
      <c r="IUX52"/>
      <c r="IUY52"/>
      <c r="IUZ52"/>
      <c r="IVA52"/>
      <c r="IVB52"/>
      <c r="IVC52"/>
      <c r="IVD52"/>
      <c r="IVE52"/>
      <c r="IVF52"/>
      <c r="IVG52"/>
      <c r="IVH52"/>
      <c r="IVI52"/>
      <c r="IVJ52"/>
      <c r="IVK52"/>
      <c r="IVL52"/>
      <c r="IVM52"/>
      <c r="IVN52"/>
      <c r="IVO52"/>
      <c r="IVP52"/>
      <c r="IVQ52"/>
      <c r="IVR52"/>
      <c r="IVS52"/>
      <c r="IVT52"/>
      <c r="IVU52"/>
      <c r="IVV52"/>
      <c r="IVW52"/>
      <c r="IVX52"/>
      <c r="IVY52"/>
      <c r="IVZ52"/>
      <c r="IWA52"/>
      <c r="IWB52"/>
      <c r="IWC52"/>
      <c r="IWD52"/>
      <c r="IWE52"/>
      <c r="IWF52"/>
      <c r="IWG52"/>
      <c r="IWH52"/>
      <c r="IWI52"/>
      <c r="IWJ52"/>
      <c r="IWK52"/>
      <c r="IWL52"/>
      <c r="IWM52"/>
      <c r="IWN52"/>
      <c r="IWO52"/>
      <c r="IWP52"/>
      <c r="IWQ52"/>
      <c r="IWR52"/>
      <c r="IWS52"/>
      <c r="IWT52"/>
      <c r="IWU52"/>
      <c r="IWV52"/>
      <c r="IWW52"/>
      <c r="IWX52"/>
      <c r="IWY52"/>
      <c r="IWZ52"/>
      <c r="IXA52"/>
      <c r="IXB52"/>
      <c r="IXC52"/>
      <c r="IXD52"/>
      <c r="IXE52"/>
      <c r="IXF52"/>
      <c r="IXG52"/>
      <c r="IXH52"/>
      <c r="IXI52"/>
      <c r="IXJ52"/>
      <c r="IXK52"/>
      <c r="IXL52"/>
      <c r="IXM52"/>
      <c r="IXN52"/>
      <c r="IXO52"/>
      <c r="IXP52"/>
      <c r="IXQ52"/>
      <c r="IXR52"/>
      <c r="IXS52"/>
      <c r="IXT52"/>
      <c r="IXU52"/>
      <c r="IXV52"/>
      <c r="IXW52"/>
      <c r="IXX52"/>
      <c r="IXY52"/>
      <c r="IXZ52"/>
      <c r="IYA52"/>
      <c r="IYB52"/>
      <c r="IYC52"/>
      <c r="IYD52"/>
      <c r="IYE52"/>
      <c r="IYF52"/>
      <c r="IYG52"/>
      <c r="IYH52"/>
      <c r="IYI52"/>
      <c r="IYJ52"/>
      <c r="IYK52"/>
      <c r="IYL52"/>
      <c r="IYM52"/>
      <c r="IYN52"/>
      <c r="IYO52"/>
      <c r="IYP52"/>
      <c r="IYQ52"/>
      <c r="IYR52"/>
      <c r="IYS52"/>
      <c r="IYT52"/>
      <c r="IYU52"/>
      <c r="IYV52"/>
      <c r="IYW52"/>
      <c r="IYX52"/>
      <c r="IYY52"/>
      <c r="IYZ52"/>
      <c r="IZA52"/>
      <c r="IZB52"/>
      <c r="IZC52"/>
      <c r="IZD52"/>
      <c r="IZE52"/>
      <c r="IZF52"/>
      <c r="IZG52"/>
      <c r="IZH52"/>
      <c r="IZI52"/>
      <c r="IZJ52"/>
      <c r="IZK52"/>
      <c r="IZL52"/>
      <c r="IZM52"/>
      <c r="IZN52"/>
      <c r="IZO52"/>
      <c r="IZP52"/>
      <c r="IZQ52"/>
      <c r="IZR52"/>
      <c r="IZS52"/>
      <c r="IZT52"/>
      <c r="IZU52"/>
      <c r="IZV52"/>
      <c r="IZW52"/>
      <c r="IZX52"/>
      <c r="IZY52"/>
      <c r="IZZ52"/>
      <c r="JAA52"/>
      <c r="JAB52"/>
      <c r="JAC52"/>
      <c r="JAD52"/>
      <c r="JAE52"/>
      <c r="JAF52"/>
      <c r="JAG52"/>
      <c r="JAH52"/>
      <c r="JAI52"/>
      <c r="JAJ52"/>
      <c r="JAK52"/>
      <c r="JAL52"/>
      <c r="JAM52"/>
      <c r="JAN52"/>
      <c r="JAO52"/>
      <c r="JAP52"/>
      <c r="JAQ52"/>
      <c r="JAR52"/>
      <c r="JAS52"/>
      <c r="JAT52"/>
      <c r="JAU52"/>
      <c r="JAV52"/>
      <c r="JAW52"/>
      <c r="JAX52"/>
      <c r="JAY52"/>
      <c r="JAZ52"/>
      <c r="JBA52"/>
      <c r="JBB52"/>
      <c r="JBC52"/>
      <c r="JBD52"/>
      <c r="JBE52"/>
      <c r="JBF52"/>
      <c r="JBG52"/>
      <c r="JBH52"/>
      <c r="JBI52"/>
      <c r="JBJ52"/>
      <c r="JBK52"/>
      <c r="JBL52"/>
      <c r="JBM52"/>
      <c r="JBN52"/>
      <c r="JBO52"/>
      <c r="JBP52"/>
      <c r="JBQ52"/>
      <c r="JBR52"/>
      <c r="JBS52"/>
      <c r="JBT52"/>
      <c r="JBU52"/>
      <c r="JBV52"/>
      <c r="JBW52"/>
      <c r="JBX52"/>
      <c r="JBY52"/>
      <c r="JBZ52"/>
      <c r="JCA52"/>
      <c r="JCB52"/>
      <c r="JCC52"/>
      <c r="JCD52"/>
      <c r="JCE52"/>
      <c r="JCF52"/>
      <c r="JCG52"/>
      <c r="JCH52"/>
      <c r="JCI52"/>
      <c r="JCJ52"/>
      <c r="JCK52"/>
      <c r="JCL52"/>
      <c r="JCM52"/>
      <c r="JCN52"/>
      <c r="JCO52"/>
      <c r="JCP52"/>
      <c r="JCQ52"/>
      <c r="JCR52"/>
      <c r="JCS52"/>
      <c r="JCT52"/>
      <c r="JCU52"/>
      <c r="JCV52"/>
      <c r="JCW52"/>
      <c r="JCX52"/>
      <c r="JCY52"/>
      <c r="JCZ52"/>
      <c r="JDA52"/>
      <c r="JDB52"/>
      <c r="JDC52"/>
      <c r="JDD52"/>
      <c r="JDE52"/>
      <c r="JDF52"/>
      <c r="JDG52"/>
      <c r="JDH52"/>
      <c r="JDI52"/>
      <c r="JDJ52"/>
      <c r="JDK52"/>
      <c r="JDL52"/>
      <c r="JDM52"/>
      <c r="JDN52"/>
      <c r="JDO52"/>
      <c r="JDP52"/>
      <c r="JDQ52"/>
      <c r="JDR52"/>
      <c r="JDS52"/>
      <c r="JDT52"/>
      <c r="JDU52"/>
      <c r="JDV52"/>
      <c r="JDW52"/>
      <c r="JDX52"/>
      <c r="JDY52"/>
      <c r="JDZ52"/>
      <c r="JEA52"/>
      <c r="JEB52"/>
      <c r="JEC52"/>
      <c r="JED52"/>
      <c r="JEE52"/>
      <c r="JEF52"/>
      <c r="JEG52"/>
      <c r="JEH52"/>
      <c r="JEI52"/>
      <c r="JEJ52"/>
      <c r="JEK52"/>
      <c r="JEL52"/>
      <c r="JEM52"/>
      <c r="JEN52"/>
      <c r="JEO52"/>
      <c r="JEP52"/>
      <c r="JEQ52"/>
      <c r="JER52"/>
      <c r="JES52"/>
      <c r="JET52"/>
      <c r="JEU52"/>
      <c r="JEV52"/>
      <c r="JEW52"/>
      <c r="JEX52"/>
      <c r="JEY52"/>
      <c r="JEZ52"/>
      <c r="JFA52"/>
      <c r="JFB52"/>
      <c r="JFC52"/>
      <c r="JFD52"/>
      <c r="JFE52"/>
      <c r="JFF52"/>
      <c r="JFG52"/>
      <c r="JFH52"/>
      <c r="JFI52"/>
      <c r="JFJ52"/>
      <c r="JFK52"/>
      <c r="JFL52"/>
      <c r="JFM52"/>
      <c r="JFN52"/>
      <c r="JFO52"/>
      <c r="JFP52"/>
      <c r="JFQ52"/>
      <c r="JFR52"/>
      <c r="JFS52"/>
      <c r="JFT52"/>
      <c r="JFU52"/>
      <c r="JFV52"/>
      <c r="JFW52"/>
      <c r="JFX52"/>
      <c r="JFY52"/>
      <c r="JFZ52"/>
      <c r="JGA52"/>
      <c r="JGB52"/>
      <c r="JGC52"/>
      <c r="JGD52"/>
      <c r="JGE52"/>
      <c r="JGF52"/>
      <c r="JGG52"/>
      <c r="JGH52"/>
      <c r="JGI52"/>
      <c r="JGJ52"/>
      <c r="JGK52"/>
      <c r="JGL52"/>
      <c r="JGM52"/>
      <c r="JGN52"/>
      <c r="JGO52"/>
      <c r="JGP52"/>
      <c r="JGQ52"/>
      <c r="JGR52"/>
      <c r="JGS52"/>
      <c r="JGT52"/>
      <c r="JGU52"/>
      <c r="JGV52"/>
      <c r="JGW52"/>
      <c r="JGX52"/>
      <c r="JGY52"/>
      <c r="JGZ52"/>
      <c r="JHA52"/>
      <c r="JHB52"/>
      <c r="JHC52"/>
      <c r="JHD52"/>
      <c r="JHE52"/>
      <c r="JHF52"/>
      <c r="JHG52"/>
      <c r="JHH52"/>
      <c r="JHI52"/>
      <c r="JHJ52"/>
      <c r="JHK52"/>
      <c r="JHL52"/>
      <c r="JHM52"/>
      <c r="JHN52"/>
      <c r="JHO52"/>
      <c r="JHP52"/>
      <c r="JHQ52"/>
      <c r="JHR52"/>
      <c r="JHS52"/>
      <c r="JHT52"/>
      <c r="JHU52"/>
      <c r="JHV52"/>
      <c r="JHW52"/>
      <c r="JHX52"/>
      <c r="JHY52"/>
      <c r="JHZ52"/>
      <c r="JIA52"/>
      <c r="JIB52"/>
      <c r="JIC52"/>
      <c r="JID52"/>
      <c r="JIE52"/>
      <c r="JIF52"/>
      <c r="JIG52"/>
      <c r="JIH52"/>
      <c r="JII52"/>
      <c r="JIJ52"/>
      <c r="JIK52"/>
      <c r="JIL52"/>
      <c r="JIM52"/>
      <c r="JIN52"/>
      <c r="JIO52"/>
      <c r="JIP52"/>
      <c r="JIQ52"/>
      <c r="JIR52"/>
      <c r="JIS52"/>
      <c r="JIT52"/>
      <c r="JIU52"/>
      <c r="JIV52"/>
      <c r="JIW52"/>
      <c r="JIX52"/>
      <c r="JIY52"/>
      <c r="JIZ52"/>
      <c r="JJA52"/>
      <c r="JJB52"/>
      <c r="JJC52"/>
      <c r="JJD52"/>
      <c r="JJE52"/>
      <c r="JJF52"/>
      <c r="JJG52"/>
      <c r="JJH52"/>
      <c r="JJI52"/>
      <c r="JJJ52"/>
      <c r="JJK52"/>
      <c r="JJL52"/>
      <c r="JJM52"/>
      <c r="JJN52"/>
      <c r="JJO52"/>
      <c r="JJP52"/>
      <c r="JJQ52"/>
      <c r="JJR52"/>
      <c r="JJS52"/>
      <c r="JJT52"/>
      <c r="JJU52"/>
      <c r="JJV52"/>
      <c r="JJW52"/>
      <c r="JJX52"/>
      <c r="JJY52"/>
      <c r="JJZ52"/>
      <c r="JKA52"/>
      <c r="JKB52"/>
      <c r="JKC52"/>
      <c r="JKD52"/>
      <c r="JKE52"/>
      <c r="JKF52"/>
      <c r="JKG52"/>
      <c r="JKH52"/>
      <c r="JKI52"/>
      <c r="JKJ52"/>
      <c r="JKK52"/>
      <c r="JKL52"/>
      <c r="JKM52"/>
      <c r="JKN52"/>
      <c r="JKO52"/>
      <c r="JKP52"/>
      <c r="JKQ52"/>
      <c r="JKR52"/>
      <c r="JKS52"/>
      <c r="JKT52"/>
      <c r="JKU52"/>
      <c r="JKV52"/>
      <c r="JKW52"/>
      <c r="JKX52"/>
      <c r="JKY52"/>
      <c r="JKZ52"/>
      <c r="JLA52"/>
      <c r="JLB52"/>
      <c r="JLC52"/>
      <c r="JLD52"/>
      <c r="JLE52"/>
      <c r="JLF52"/>
      <c r="JLG52"/>
      <c r="JLH52"/>
      <c r="JLI52"/>
      <c r="JLJ52"/>
      <c r="JLK52"/>
      <c r="JLL52"/>
      <c r="JLM52"/>
      <c r="JLN52"/>
      <c r="JLO52"/>
      <c r="JLP52"/>
      <c r="JLQ52"/>
      <c r="JLR52"/>
      <c r="JLS52"/>
      <c r="JLT52"/>
      <c r="JLU52"/>
      <c r="JLV52"/>
      <c r="JLW52"/>
      <c r="JLX52"/>
      <c r="JLY52"/>
      <c r="JLZ52"/>
      <c r="JMA52"/>
      <c r="JMB52"/>
      <c r="JMC52"/>
      <c r="JMD52"/>
      <c r="JME52"/>
      <c r="JMF52"/>
      <c r="JMG52"/>
      <c r="JMH52"/>
      <c r="JMI52"/>
      <c r="JMJ52"/>
      <c r="JMK52"/>
      <c r="JML52"/>
      <c r="JMM52"/>
      <c r="JMN52"/>
      <c r="JMO52"/>
      <c r="JMP52"/>
      <c r="JMQ52"/>
      <c r="JMR52"/>
      <c r="JMS52"/>
      <c r="JMT52"/>
      <c r="JMU52"/>
      <c r="JMV52"/>
      <c r="JMW52"/>
      <c r="JMX52"/>
      <c r="JMY52"/>
      <c r="JMZ52"/>
      <c r="JNA52"/>
      <c r="JNB52"/>
      <c r="JNC52"/>
      <c r="JND52"/>
      <c r="JNE52"/>
      <c r="JNF52"/>
      <c r="JNG52"/>
      <c r="JNH52"/>
      <c r="JNI52"/>
      <c r="JNJ52"/>
      <c r="JNK52"/>
      <c r="JNL52"/>
      <c r="JNM52"/>
      <c r="JNN52"/>
      <c r="JNO52"/>
      <c r="JNP52"/>
      <c r="JNQ52"/>
      <c r="JNR52"/>
      <c r="JNS52"/>
      <c r="JNT52"/>
      <c r="JNU52"/>
      <c r="JNV52"/>
      <c r="JNW52"/>
      <c r="JNX52"/>
      <c r="JNY52"/>
      <c r="JNZ52"/>
      <c r="JOA52"/>
      <c r="JOB52"/>
      <c r="JOC52"/>
      <c r="JOD52"/>
      <c r="JOE52"/>
      <c r="JOF52"/>
      <c r="JOG52"/>
      <c r="JOH52"/>
      <c r="JOI52"/>
      <c r="JOJ52"/>
      <c r="JOK52"/>
      <c r="JOL52"/>
      <c r="JOM52"/>
      <c r="JON52"/>
      <c r="JOO52"/>
      <c r="JOP52"/>
      <c r="JOQ52"/>
      <c r="JOR52"/>
      <c r="JOS52"/>
      <c r="JOT52"/>
      <c r="JOU52"/>
      <c r="JOV52"/>
      <c r="JOW52"/>
      <c r="JOX52"/>
      <c r="JOY52"/>
      <c r="JOZ52"/>
      <c r="JPA52"/>
      <c r="JPB52"/>
      <c r="JPC52"/>
      <c r="JPD52"/>
      <c r="JPE52"/>
      <c r="JPF52"/>
      <c r="JPG52"/>
      <c r="JPH52"/>
      <c r="JPI52"/>
      <c r="JPJ52"/>
      <c r="JPK52"/>
      <c r="JPL52"/>
      <c r="JPM52"/>
      <c r="JPN52"/>
      <c r="JPO52"/>
      <c r="JPP52"/>
      <c r="JPQ52"/>
      <c r="JPR52"/>
      <c r="JPS52"/>
      <c r="JPT52"/>
      <c r="JPU52"/>
      <c r="JPV52"/>
      <c r="JPW52"/>
      <c r="JPX52"/>
      <c r="JPY52"/>
      <c r="JPZ52"/>
      <c r="JQA52"/>
      <c r="JQB52"/>
      <c r="JQC52"/>
      <c r="JQD52"/>
      <c r="JQE52"/>
      <c r="JQF52"/>
      <c r="JQG52"/>
      <c r="JQH52"/>
      <c r="JQI52"/>
      <c r="JQJ52"/>
      <c r="JQK52"/>
      <c r="JQL52"/>
      <c r="JQM52"/>
      <c r="JQN52"/>
      <c r="JQO52"/>
      <c r="JQP52"/>
      <c r="JQQ52"/>
      <c r="JQR52"/>
      <c r="JQS52"/>
      <c r="JQT52"/>
      <c r="JQU52"/>
      <c r="JQV52"/>
      <c r="JQW52"/>
      <c r="JQX52"/>
      <c r="JQY52"/>
      <c r="JQZ52"/>
      <c r="JRA52"/>
      <c r="JRB52"/>
      <c r="JRC52"/>
      <c r="JRD52"/>
      <c r="JRE52"/>
      <c r="JRF52"/>
      <c r="JRG52"/>
      <c r="JRH52"/>
      <c r="JRI52"/>
      <c r="JRJ52"/>
      <c r="JRK52"/>
      <c r="JRL52"/>
      <c r="JRM52"/>
      <c r="JRN52"/>
      <c r="JRO52"/>
      <c r="JRP52"/>
      <c r="JRQ52"/>
      <c r="JRR52"/>
      <c r="JRS52"/>
      <c r="JRT52"/>
      <c r="JRU52"/>
      <c r="JRV52"/>
      <c r="JRW52"/>
      <c r="JRX52"/>
      <c r="JRY52"/>
      <c r="JRZ52"/>
      <c r="JSA52"/>
      <c r="JSB52"/>
      <c r="JSC52"/>
      <c r="JSD52"/>
      <c r="JSE52"/>
      <c r="JSF52"/>
      <c r="JSG52"/>
      <c r="JSH52"/>
      <c r="JSI52"/>
      <c r="JSJ52"/>
      <c r="JSK52"/>
      <c r="JSL52"/>
      <c r="JSM52"/>
      <c r="JSN52"/>
      <c r="JSO52"/>
      <c r="JSP52"/>
      <c r="JSQ52"/>
      <c r="JSR52"/>
      <c r="JSS52"/>
      <c r="JST52"/>
      <c r="JSU52"/>
      <c r="JSV52"/>
      <c r="JSW52"/>
      <c r="JSX52"/>
      <c r="JSY52"/>
      <c r="JSZ52"/>
      <c r="JTA52"/>
      <c r="JTB52"/>
      <c r="JTC52"/>
      <c r="JTD52"/>
      <c r="JTE52"/>
      <c r="JTF52"/>
      <c r="JTG52"/>
      <c r="JTH52"/>
      <c r="JTI52"/>
      <c r="JTJ52"/>
      <c r="JTK52"/>
      <c r="JTL52"/>
      <c r="JTM52"/>
      <c r="JTN52"/>
      <c r="JTO52"/>
      <c r="JTP52"/>
      <c r="JTQ52"/>
      <c r="JTR52"/>
      <c r="JTS52"/>
      <c r="JTT52"/>
      <c r="JTU52"/>
      <c r="JTV52"/>
      <c r="JTW52"/>
      <c r="JTX52"/>
      <c r="JTY52"/>
      <c r="JTZ52"/>
      <c r="JUA52"/>
      <c r="JUB52"/>
      <c r="JUC52"/>
      <c r="JUD52"/>
      <c r="JUE52"/>
      <c r="JUF52"/>
      <c r="JUG52"/>
      <c r="JUH52"/>
      <c r="JUI52"/>
      <c r="JUJ52"/>
      <c r="JUK52"/>
      <c r="JUL52"/>
      <c r="JUM52"/>
      <c r="JUN52"/>
      <c r="JUO52"/>
      <c r="JUP52"/>
      <c r="JUQ52"/>
      <c r="JUR52"/>
      <c r="JUS52"/>
      <c r="JUT52"/>
      <c r="JUU52"/>
      <c r="JUV52"/>
      <c r="JUW52"/>
      <c r="JUX52"/>
      <c r="JUY52"/>
      <c r="JUZ52"/>
      <c r="JVA52"/>
      <c r="JVB52"/>
      <c r="JVC52"/>
      <c r="JVD52"/>
      <c r="JVE52"/>
      <c r="JVF52"/>
      <c r="JVG52"/>
      <c r="JVH52"/>
      <c r="JVI52"/>
      <c r="JVJ52"/>
      <c r="JVK52"/>
      <c r="JVL52"/>
      <c r="JVM52"/>
      <c r="JVN52"/>
      <c r="JVO52"/>
      <c r="JVP52"/>
      <c r="JVQ52"/>
      <c r="JVR52"/>
      <c r="JVS52"/>
      <c r="JVT52"/>
      <c r="JVU52"/>
      <c r="JVV52"/>
      <c r="JVW52"/>
      <c r="JVX52"/>
      <c r="JVY52"/>
      <c r="JVZ52"/>
      <c r="JWA52"/>
      <c r="JWB52"/>
      <c r="JWC52"/>
      <c r="JWD52"/>
      <c r="JWE52"/>
      <c r="JWF52"/>
      <c r="JWG52"/>
      <c r="JWH52"/>
      <c r="JWI52"/>
      <c r="JWJ52"/>
      <c r="JWK52"/>
      <c r="JWL52"/>
      <c r="JWM52"/>
      <c r="JWN52"/>
      <c r="JWO52"/>
      <c r="JWP52"/>
      <c r="JWQ52"/>
      <c r="JWR52"/>
      <c r="JWS52"/>
      <c r="JWT52"/>
      <c r="JWU52"/>
      <c r="JWV52"/>
      <c r="JWW52"/>
      <c r="JWX52"/>
      <c r="JWY52"/>
      <c r="JWZ52"/>
      <c r="JXA52"/>
      <c r="JXB52"/>
      <c r="JXC52"/>
      <c r="JXD52"/>
      <c r="JXE52"/>
      <c r="JXF52"/>
      <c r="JXG52"/>
      <c r="JXH52"/>
      <c r="JXI52"/>
      <c r="JXJ52"/>
      <c r="JXK52"/>
      <c r="JXL52"/>
      <c r="JXM52"/>
      <c r="JXN52"/>
      <c r="JXO52"/>
      <c r="JXP52"/>
      <c r="JXQ52"/>
      <c r="JXR52"/>
      <c r="JXS52"/>
      <c r="JXT52"/>
      <c r="JXU52"/>
      <c r="JXV52"/>
      <c r="JXW52"/>
      <c r="JXX52"/>
      <c r="JXY52"/>
      <c r="JXZ52"/>
      <c r="JYA52"/>
      <c r="JYB52"/>
      <c r="JYC52"/>
      <c r="JYD52"/>
      <c r="JYE52"/>
      <c r="JYF52"/>
      <c r="JYG52"/>
      <c r="JYH52"/>
      <c r="JYI52"/>
      <c r="JYJ52"/>
      <c r="JYK52"/>
      <c r="JYL52"/>
      <c r="JYM52"/>
      <c r="JYN52"/>
      <c r="JYO52"/>
      <c r="JYP52"/>
      <c r="JYQ52"/>
      <c r="JYR52"/>
      <c r="JYS52"/>
      <c r="JYT52"/>
      <c r="JYU52"/>
      <c r="JYV52"/>
      <c r="JYW52"/>
      <c r="JYX52"/>
      <c r="JYY52"/>
      <c r="JYZ52"/>
      <c r="JZA52"/>
      <c r="JZB52"/>
      <c r="JZC52"/>
      <c r="JZD52"/>
      <c r="JZE52"/>
      <c r="JZF52"/>
      <c r="JZG52"/>
      <c r="JZH52"/>
      <c r="JZI52"/>
      <c r="JZJ52"/>
      <c r="JZK52"/>
      <c r="JZL52"/>
      <c r="JZM52"/>
      <c r="JZN52"/>
      <c r="JZO52"/>
      <c r="JZP52"/>
      <c r="JZQ52"/>
      <c r="JZR52"/>
      <c r="JZS52"/>
      <c r="JZT52"/>
      <c r="JZU52"/>
      <c r="JZV52"/>
      <c r="JZW52"/>
      <c r="JZX52"/>
      <c r="JZY52"/>
      <c r="JZZ52"/>
      <c r="KAA52"/>
      <c r="KAB52"/>
      <c r="KAC52"/>
      <c r="KAD52"/>
      <c r="KAE52"/>
      <c r="KAF52"/>
      <c r="KAG52"/>
      <c r="KAH52"/>
      <c r="KAI52"/>
      <c r="KAJ52"/>
      <c r="KAK52"/>
      <c r="KAL52"/>
      <c r="KAM52"/>
      <c r="KAN52"/>
      <c r="KAO52"/>
      <c r="KAP52"/>
      <c r="KAQ52"/>
      <c r="KAR52"/>
      <c r="KAS52"/>
      <c r="KAT52"/>
      <c r="KAU52"/>
      <c r="KAV52"/>
      <c r="KAW52"/>
      <c r="KAX52"/>
      <c r="KAY52"/>
      <c r="KAZ52"/>
      <c r="KBA52"/>
      <c r="KBB52"/>
      <c r="KBC52"/>
      <c r="KBD52"/>
      <c r="KBE52"/>
      <c r="KBF52"/>
      <c r="KBG52"/>
      <c r="KBH52"/>
      <c r="KBI52"/>
      <c r="KBJ52"/>
      <c r="KBK52"/>
      <c r="KBL52"/>
      <c r="KBM52"/>
      <c r="KBN52"/>
      <c r="KBO52"/>
      <c r="KBP52"/>
      <c r="KBQ52"/>
      <c r="KBR52"/>
      <c r="KBS52"/>
      <c r="KBT52"/>
      <c r="KBU52"/>
      <c r="KBV52"/>
      <c r="KBW52"/>
      <c r="KBX52"/>
      <c r="KBY52"/>
      <c r="KBZ52"/>
      <c r="KCA52"/>
      <c r="KCB52"/>
      <c r="KCC52"/>
      <c r="KCD52"/>
      <c r="KCE52"/>
      <c r="KCF52"/>
      <c r="KCG52"/>
      <c r="KCH52"/>
      <c r="KCI52"/>
      <c r="KCJ52"/>
      <c r="KCK52"/>
      <c r="KCL52"/>
      <c r="KCM52"/>
      <c r="KCN52"/>
      <c r="KCO52"/>
      <c r="KCP52"/>
      <c r="KCQ52"/>
      <c r="KCR52"/>
      <c r="KCS52"/>
      <c r="KCT52"/>
      <c r="KCU52"/>
      <c r="KCV52"/>
      <c r="KCW52"/>
      <c r="KCX52"/>
      <c r="KCY52"/>
      <c r="KCZ52"/>
      <c r="KDA52"/>
      <c r="KDB52"/>
      <c r="KDC52"/>
      <c r="KDD52"/>
      <c r="KDE52"/>
      <c r="KDF52"/>
      <c r="KDG52"/>
      <c r="KDH52"/>
      <c r="KDI52"/>
      <c r="KDJ52"/>
      <c r="KDK52"/>
      <c r="KDL52"/>
      <c r="KDM52"/>
      <c r="KDN52"/>
      <c r="KDO52"/>
      <c r="KDP52"/>
      <c r="KDQ52"/>
      <c r="KDR52"/>
      <c r="KDS52"/>
      <c r="KDT52"/>
      <c r="KDU52"/>
      <c r="KDV52"/>
      <c r="KDW52"/>
      <c r="KDX52"/>
      <c r="KDY52"/>
      <c r="KDZ52"/>
      <c r="KEA52"/>
      <c r="KEB52"/>
      <c r="KEC52"/>
      <c r="KED52"/>
      <c r="KEE52"/>
      <c r="KEF52"/>
      <c r="KEG52"/>
      <c r="KEH52"/>
      <c r="KEI52"/>
      <c r="KEJ52"/>
      <c r="KEK52"/>
      <c r="KEL52"/>
      <c r="KEM52"/>
      <c r="KEN52"/>
      <c r="KEO52"/>
      <c r="KEP52"/>
      <c r="KEQ52"/>
      <c r="KER52"/>
      <c r="KES52"/>
      <c r="KET52"/>
      <c r="KEU52"/>
      <c r="KEV52"/>
      <c r="KEW52"/>
      <c r="KEX52"/>
      <c r="KEY52"/>
      <c r="KEZ52"/>
      <c r="KFA52"/>
      <c r="KFB52"/>
      <c r="KFC52"/>
      <c r="KFD52"/>
      <c r="KFE52"/>
      <c r="KFF52"/>
      <c r="KFG52"/>
      <c r="KFH52"/>
      <c r="KFI52"/>
      <c r="KFJ52"/>
      <c r="KFK52"/>
      <c r="KFL52"/>
      <c r="KFM52"/>
      <c r="KFN52"/>
      <c r="KFO52"/>
      <c r="KFP52"/>
      <c r="KFQ52"/>
      <c r="KFR52"/>
      <c r="KFS52"/>
      <c r="KFT52"/>
      <c r="KFU52"/>
      <c r="KFV52"/>
      <c r="KFW52"/>
      <c r="KFX52"/>
      <c r="KFY52"/>
      <c r="KFZ52"/>
      <c r="KGA52"/>
      <c r="KGB52"/>
      <c r="KGC52"/>
      <c r="KGD52"/>
      <c r="KGE52"/>
      <c r="KGF52"/>
      <c r="KGG52"/>
      <c r="KGH52"/>
      <c r="KGI52"/>
      <c r="KGJ52"/>
      <c r="KGK52"/>
      <c r="KGL52"/>
      <c r="KGM52"/>
      <c r="KGN52"/>
      <c r="KGO52"/>
      <c r="KGP52"/>
      <c r="KGQ52"/>
      <c r="KGR52"/>
      <c r="KGS52"/>
      <c r="KGT52"/>
      <c r="KGU52"/>
      <c r="KGV52"/>
      <c r="KGW52"/>
      <c r="KGX52"/>
      <c r="KGY52"/>
      <c r="KGZ52"/>
      <c r="KHA52"/>
      <c r="KHB52"/>
      <c r="KHC52"/>
      <c r="KHD52"/>
      <c r="KHE52"/>
      <c r="KHF52"/>
      <c r="KHG52"/>
      <c r="KHH52"/>
      <c r="KHI52"/>
      <c r="KHJ52"/>
      <c r="KHK52"/>
      <c r="KHL52"/>
      <c r="KHM52"/>
      <c r="KHN52"/>
      <c r="KHO52"/>
      <c r="KHP52"/>
      <c r="KHQ52"/>
      <c r="KHR52"/>
      <c r="KHS52"/>
      <c r="KHT52"/>
      <c r="KHU52"/>
      <c r="KHV52"/>
      <c r="KHW52"/>
      <c r="KHX52"/>
      <c r="KHY52"/>
      <c r="KHZ52"/>
      <c r="KIA52"/>
      <c r="KIB52"/>
      <c r="KIC52"/>
      <c r="KID52"/>
      <c r="KIE52"/>
      <c r="KIF52"/>
      <c r="KIG52"/>
      <c r="KIH52"/>
      <c r="KII52"/>
      <c r="KIJ52"/>
      <c r="KIK52"/>
      <c r="KIL52"/>
      <c r="KIM52"/>
      <c r="KIN52"/>
      <c r="KIO52"/>
      <c r="KIP52"/>
      <c r="KIQ52"/>
      <c r="KIR52"/>
      <c r="KIS52"/>
      <c r="KIT52"/>
      <c r="KIU52"/>
      <c r="KIV52"/>
      <c r="KIW52"/>
      <c r="KIX52"/>
      <c r="KIY52"/>
      <c r="KIZ52"/>
      <c r="KJA52"/>
      <c r="KJB52"/>
      <c r="KJC52"/>
      <c r="KJD52"/>
      <c r="KJE52"/>
      <c r="KJF52"/>
      <c r="KJG52"/>
      <c r="KJH52"/>
      <c r="KJI52"/>
      <c r="KJJ52"/>
      <c r="KJK52"/>
      <c r="KJL52"/>
      <c r="KJM52"/>
      <c r="KJN52"/>
      <c r="KJO52"/>
      <c r="KJP52"/>
      <c r="KJQ52"/>
      <c r="KJR52"/>
      <c r="KJS52"/>
      <c r="KJT52"/>
      <c r="KJU52"/>
      <c r="KJV52"/>
      <c r="KJW52"/>
      <c r="KJX52"/>
      <c r="KJY52"/>
      <c r="KJZ52"/>
      <c r="KKA52"/>
      <c r="KKB52"/>
      <c r="KKC52"/>
      <c r="KKD52"/>
      <c r="KKE52"/>
      <c r="KKF52"/>
      <c r="KKG52"/>
      <c r="KKH52"/>
      <c r="KKI52"/>
      <c r="KKJ52"/>
      <c r="KKK52"/>
      <c r="KKL52"/>
      <c r="KKM52"/>
      <c r="KKN52"/>
      <c r="KKO52"/>
      <c r="KKP52"/>
      <c r="KKQ52"/>
      <c r="KKR52"/>
      <c r="KKS52"/>
      <c r="KKT52"/>
      <c r="KKU52"/>
      <c r="KKV52"/>
      <c r="KKW52"/>
      <c r="KKX52"/>
      <c r="KKY52"/>
      <c r="KKZ52"/>
      <c r="KLA52"/>
      <c r="KLB52"/>
      <c r="KLC52"/>
      <c r="KLD52"/>
      <c r="KLE52"/>
      <c r="KLF52"/>
      <c r="KLG52"/>
      <c r="KLH52"/>
      <c r="KLI52"/>
      <c r="KLJ52"/>
      <c r="KLK52"/>
      <c r="KLL52"/>
      <c r="KLM52"/>
      <c r="KLN52"/>
      <c r="KLO52"/>
      <c r="KLP52"/>
      <c r="KLQ52"/>
      <c r="KLR52"/>
      <c r="KLS52"/>
      <c r="KLT52"/>
      <c r="KLU52"/>
      <c r="KLV52"/>
      <c r="KLW52"/>
      <c r="KLX52"/>
      <c r="KLY52"/>
      <c r="KLZ52"/>
      <c r="KMA52"/>
      <c r="KMB52"/>
      <c r="KMC52"/>
      <c r="KMD52"/>
      <c r="KME52"/>
      <c r="KMF52"/>
      <c r="KMG52"/>
      <c r="KMH52"/>
      <c r="KMI52"/>
      <c r="KMJ52"/>
      <c r="KMK52"/>
      <c r="KML52"/>
      <c r="KMM52"/>
      <c r="KMN52"/>
      <c r="KMO52"/>
      <c r="KMP52"/>
      <c r="KMQ52"/>
      <c r="KMR52"/>
      <c r="KMS52"/>
      <c r="KMT52"/>
      <c r="KMU52"/>
      <c r="KMV52"/>
      <c r="KMW52"/>
      <c r="KMX52"/>
      <c r="KMY52"/>
      <c r="KMZ52"/>
      <c r="KNA52"/>
      <c r="KNB52"/>
      <c r="KNC52"/>
      <c r="KND52"/>
      <c r="KNE52"/>
      <c r="KNF52"/>
      <c r="KNG52"/>
      <c r="KNH52"/>
      <c r="KNI52"/>
      <c r="KNJ52"/>
      <c r="KNK52"/>
      <c r="KNL52"/>
      <c r="KNM52"/>
      <c r="KNN52"/>
      <c r="KNO52"/>
      <c r="KNP52"/>
      <c r="KNQ52"/>
      <c r="KNR52"/>
      <c r="KNS52"/>
      <c r="KNT52"/>
      <c r="KNU52"/>
      <c r="KNV52"/>
      <c r="KNW52"/>
      <c r="KNX52"/>
      <c r="KNY52"/>
      <c r="KNZ52"/>
      <c r="KOA52"/>
      <c r="KOB52"/>
      <c r="KOC52"/>
      <c r="KOD52"/>
      <c r="KOE52"/>
      <c r="KOF52"/>
      <c r="KOG52"/>
      <c r="KOH52"/>
      <c r="KOI52"/>
      <c r="KOJ52"/>
      <c r="KOK52"/>
      <c r="KOL52"/>
      <c r="KOM52"/>
      <c r="KON52"/>
      <c r="KOO52"/>
      <c r="KOP52"/>
      <c r="KOQ52"/>
      <c r="KOR52"/>
      <c r="KOS52"/>
      <c r="KOT52"/>
      <c r="KOU52"/>
      <c r="KOV52"/>
      <c r="KOW52"/>
      <c r="KOX52"/>
      <c r="KOY52"/>
      <c r="KOZ52"/>
      <c r="KPA52"/>
      <c r="KPB52"/>
      <c r="KPC52"/>
      <c r="KPD52"/>
      <c r="KPE52"/>
      <c r="KPF52"/>
      <c r="KPG52"/>
      <c r="KPH52"/>
      <c r="KPI52"/>
      <c r="KPJ52"/>
      <c r="KPK52"/>
      <c r="KPL52"/>
      <c r="KPM52"/>
      <c r="KPN52"/>
      <c r="KPO52"/>
      <c r="KPP52"/>
      <c r="KPQ52"/>
      <c r="KPR52"/>
      <c r="KPS52"/>
      <c r="KPT52"/>
      <c r="KPU52"/>
      <c r="KPV52"/>
      <c r="KPW52"/>
      <c r="KPX52"/>
      <c r="KPY52"/>
      <c r="KPZ52"/>
      <c r="KQA52"/>
      <c r="KQB52"/>
      <c r="KQC52"/>
      <c r="KQD52"/>
      <c r="KQE52"/>
      <c r="KQF52"/>
      <c r="KQG52"/>
      <c r="KQH52"/>
      <c r="KQI52"/>
      <c r="KQJ52"/>
      <c r="KQK52"/>
      <c r="KQL52"/>
      <c r="KQM52"/>
      <c r="KQN52"/>
      <c r="KQO52"/>
      <c r="KQP52"/>
      <c r="KQQ52"/>
      <c r="KQR52"/>
      <c r="KQS52"/>
      <c r="KQT52"/>
      <c r="KQU52"/>
      <c r="KQV52"/>
      <c r="KQW52"/>
      <c r="KQX52"/>
      <c r="KQY52"/>
      <c r="KQZ52"/>
      <c r="KRA52"/>
      <c r="KRB52"/>
      <c r="KRC52"/>
      <c r="KRD52"/>
      <c r="KRE52"/>
      <c r="KRF52"/>
      <c r="KRG52"/>
      <c r="KRH52"/>
      <c r="KRI52"/>
      <c r="KRJ52"/>
      <c r="KRK52"/>
      <c r="KRL52"/>
      <c r="KRM52"/>
      <c r="KRN52"/>
      <c r="KRO52"/>
      <c r="KRP52"/>
      <c r="KRQ52"/>
      <c r="KRR52"/>
      <c r="KRS52"/>
      <c r="KRT52"/>
      <c r="KRU52"/>
      <c r="KRV52"/>
      <c r="KRW52"/>
      <c r="KRX52"/>
      <c r="KRY52"/>
      <c r="KRZ52"/>
      <c r="KSA52"/>
      <c r="KSB52"/>
      <c r="KSC52"/>
      <c r="KSD52"/>
      <c r="KSE52"/>
      <c r="KSF52"/>
      <c r="KSG52"/>
      <c r="KSH52"/>
      <c r="KSI52"/>
      <c r="KSJ52"/>
      <c r="KSK52"/>
      <c r="KSL52"/>
      <c r="KSM52"/>
      <c r="KSN52"/>
      <c r="KSO52"/>
      <c r="KSP52"/>
      <c r="KSQ52"/>
      <c r="KSR52"/>
      <c r="KSS52"/>
      <c r="KST52"/>
      <c r="KSU52"/>
      <c r="KSV52"/>
      <c r="KSW52"/>
      <c r="KSX52"/>
      <c r="KSY52"/>
      <c r="KSZ52"/>
      <c r="KTA52"/>
      <c r="KTB52"/>
      <c r="KTC52"/>
      <c r="KTD52"/>
      <c r="KTE52"/>
      <c r="KTF52"/>
      <c r="KTG52"/>
      <c r="KTH52"/>
      <c r="KTI52"/>
      <c r="KTJ52"/>
      <c r="KTK52"/>
      <c r="KTL52"/>
      <c r="KTM52"/>
      <c r="KTN52"/>
      <c r="KTO52"/>
      <c r="KTP52"/>
      <c r="KTQ52"/>
      <c r="KTR52"/>
      <c r="KTS52"/>
      <c r="KTT52"/>
      <c r="KTU52"/>
      <c r="KTV52"/>
      <c r="KTW52"/>
      <c r="KTX52"/>
      <c r="KTY52"/>
      <c r="KTZ52"/>
      <c r="KUA52"/>
      <c r="KUB52"/>
      <c r="KUC52"/>
      <c r="KUD52"/>
      <c r="KUE52"/>
      <c r="KUF52"/>
      <c r="KUG52"/>
      <c r="KUH52"/>
      <c r="KUI52"/>
      <c r="KUJ52"/>
      <c r="KUK52"/>
      <c r="KUL52"/>
      <c r="KUM52"/>
      <c r="KUN52"/>
      <c r="KUO52"/>
      <c r="KUP52"/>
      <c r="KUQ52"/>
      <c r="KUR52"/>
      <c r="KUS52"/>
      <c r="KUT52"/>
      <c r="KUU52"/>
      <c r="KUV52"/>
      <c r="KUW52"/>
      <c r="KUX52"/>
      <c r="KUY52"/>
      <c r="KUZ52"/>
      <c r="KVA52"/>
      <c r="KVB52"/>
      <c r="KVC52"/>
      <c r="KVD52"/>
      <c r="KVE52"/>
      <c r="KVF52"/>
      <c r="KVG52"/>
      <c r="KVH52"/>
      <c r="KVI52"/>
      <c r="KVJ52"/>
      <c r="KVK52"/>
      <c r="KVL52"/>
      <c r="KVM52"/>
      <c r="KVN52"/>
      <c r="KVO52"/>
      <c r="KVP52"/>
      <c r="KVQ52"/>
      <c r="KVR52"/>
      <c r="KVS52"/>
      <c r="KVT52"/>
      <c r="KVU52"/>
      <c r="KVV52"/>
      <c r="KVW52"/>
      <c r="KVX52"/>
      <c r="KVY52"/>
      <c r="KVZ52"/>
      <c r="KWA52"/>
      <c r="KWB52"/>
      <c r="KWC52"/>
      <c r="KWD52"/>
      <c r="KWE52"/>
      <c r="KWF52"/>
      <c r="KWG52"/>
      <c r="KWH52"/>
      <c r="KWI52"/>
      <c r="KWJ52"/>
      <c r="KWK52"/>
      <c r="KWL52"/>
      <c r="KWM52"/>
      <c r="KWN52"/>
      <c r="KWO52"/>
      <c r="KWP52"/>
      <c r="KWQ52"/>
      <c r="KWR52"/>
      <c r="KWS52"/>
      <c r="KWT52"/>
      <c r="KWU52"/>
      <c r="KWV52"/>
      <c r="KWW52"/>
      <c r="KWX52"/>
      <c r="KWY52"/>
      <c r="KWZ52"/>
      <c r="KXA52"/>
      <c r="KXB52"/>
      <c r="KXC52"/>
      <c r="KXD52"/>
      <c r="KXE52"/>
      <c r="KXF52"/>
      <c r="KXG52"/>
      <c r="KXH52"/>
      <c r="KXI52"/>
      <c r="KXJ52"/>
      <c r="KXK52"/>
      <c r="KXL52"/>
      <c r="KXM52"/>
      <c r="KXN52"/>
      <c r="KXO52"/>
      <c r="KXP52"/>
      <c r="KXQ52"/>
      <c r="KXR52"/>
      <c r="KXS52"/>
      <c r="KXT52"/>
      <c r="KXU52"/>
      <c r="KXV52"/>
      <c r="KXW52"/>
      <c r="KXX52"/>
      <c r="KXY52"/>
      <c r="KXZ52"/>
      <c r="KYA52"/>
      <c r="KYB52"/>
      <c r="KYC52"/>
      <c r="KYD52"/>
      <c r="KYE52"/>
      <c r="KYF52"/>
      <c r="KYG52"/>
      <c r="KYH52"/>
      <c r="KYI52"/>
      <c r="KYJ52"/>
      <c r="KYK52"/>
      <c r="KYL52"/>
      <c r="KYM52"/>
      <c r="KYN52"/>
      <c r="KYO52"/>
      <c r="KYP52"/>
      <c r="KYQ52"/>
      <c r="KYR52"/>
      <c r="KYS52"/>
      <c r="KYT52"/>
      <c r="KYU52"/>
      <c r="KYV52"/>
      <c r="KYW52"/>
      <c r="KYX52"/>
      <c r="KYY52"/>
      <c r="KYZ52"/>
      <c r="KZA52"/>
      <c r="KZB52"/>
      <c r="KZC52"/>
      <c r="KZD52"/>
      <c r="KZE52"/>
      <c r="KZF52"/>
      <c r="KZG52"/>
      <c r="KZH52"/>
      <c r="KZI52"/>
      <c r="KZJ52"/>
      <c r="KZK52"/>
      <c r="KZL52"/>
      <c r="KZM52"/>
      <c r="KZN52"/>
      <c r="KZO52"/>
      <c r="KZP52"/>
      <c r="KZQ52"/>
      <c r="KZR52"/>
      <c r="KZS52"/>
      <c r="KZT52"/>
      <c r="KZU52"/>
      <c r="KZV52"/>
      <c r="KZW52"/>
      <c r="KZX52"/>
      <c r="KZY52"/>
      <c r="KZZ52"/>
      <c r="LAA52"/>
      <c r="LAB52"/>
      <c r="LAC52"/>
      <c r="LAD52"/>
      <c r="LAE52"/>
      <c r="LAF52"/>
      <c r="LAG52"/>
      <c r="LAH52"/>
      <c r="LAI52"/>
      <c r="LAJ52"/>
      <c r="LAK52"/>
      <c r="LAL52"/>
      <c r="LAM52"/>
      <c r="LAN52"/>
      <c r="LAO52"/>
      <c r="LAP52"/>
      <c r="LAQ52"/>
      <c r="LAR52"/>
      <c r="LAS52"/>
      <c r="LAT52"/>
      <c r="LAU52"/>
      <c r="LAV52"/>
      <c r="LAW52"/>
      <c r="LAX52"/>
      <c r="LAY52"/>
      <c r="LAZ52"/>
      <c r="LBA52"/>
      <c r="LBB52"/>
      <c r="LBC52"/>
      <c r="LBD52"/>
      <c r="LBE52"/>
      <c r="LBF52"/>
      <c r="LBG52"/>
      <c r="LBH52"/>
      <c r="LBI52"/>
      <c r="LBJ52"/>
      <c r="LBK52"/>
      <c r="LBL52"/>
      <c r="LBM52"/>
      <c r="LBN52"/>
      <c r="LBO52"/>
      <c r="LBP52"/>
      <c r="LBQ52"/>
      <c r="LBR52"/>
      <c r="LBS52"/>
      <c r="LBT52"/>
      <c r="LBU52"/>
      <c r="LBV52"/>
      <c r="LBW52"/>
      <c r="LBX52"/>
      <c r="LBY52"/>
      <c r="LBZ52"/>
      <c r="LCA52"/>
      <c r="LCB52"/>
      <c r="LCC52"/>
      <c r="LCD52"/>
      <c r="LCE52"/>
      <c r="LCF52"/>
      <c r="LCG52"/>
      <c r="LCH52"/>
      <c r="LCI52"/>
      <c r="LCJ52"/>
      <c r="LCK52"/>
      <c r="LCL52"/>
      <c r="LCM52"/>
      <c r="LCN52"/>
      <c r="LCO52"/>
      <c r="LCP52"/>
      <c r="LCQ52"/>
      <c r="LCR52"/>
      <c r="LCS52"/>
      <c r="LCT52"/>
      <c r="LCU52"/>
      <c r="LCV52"/>
      <c r="LCW52"/>
      <c r="LCX52"/>
      <c r="LCY52"/>
      <c r="LCZ52"/>
      <c r="LDA52"/>
      <c r="LDB52"/>
      <c r="LDC52"/>
      <c r="LDD52"/>
      <c r="LDE52"/>
      <c r="LDF52"/>
      <c r="LDG52"/>
      <c r="LDH52"/>
      <c r="LDI52"/>
      <c r="LDJ52"/>
      <c r="LDK52"/>
      <c r="LDL52"/>
      <c r="LDM52"/>
      <c r="LDN52"/>
      <c r="LDO52"/>
      <c r="LDP52"/>
      <c r="LDQ52"/>
      <c r="LDR52"/>
      <c r="LDS52"/>
      <c r="LDT52"/>
      <c r="LDU52"/>
      <c r="LDV52"/>
      <c r="LDW52"/>
      <c r="LDX52"/>
      <c r="LDY52"/>
      <c r="LDZ52"/>
      <c r="LEA52"/>
      <c r="LEB52"/>
      <c r="LEC52"/>
      <c r="LED52"/>
      <c r="LEE52"/>
      <c r="LEF52"/>
      <c r="LEG52"/>
      <c r="LEH52"/>
      <c r="LEI52"/>
      <c r="LEJ52"/>
      <c r="LEK52"/>
      <c r="LEL52"/>
      <c r="LEM52"/>
      <c r="LEN52"/>
      <c r="LEO52"/>
      <c r="LEP52"/>
      <c r="LEQ52"/>
      <c r="LER52"/>
      <c r="LES52"/>
      <c r="LET52"/>
      <c r="LEU52"/>
      <c r="LEV52"/>
      <c r="LEW52"/>
      <c r="LEX52"/>
      <c r="LEY52"/>
      <c r="LEZ52"/>
      <c r="LFA52"/>
      <c r="LFB52"/>
      <c r="LFC52"/>
      <c r="LFD52"/>
      <c r="LFE52"/>
      <c r="LFF52"/>
      <c r="LFG52"/>
      <c r="LFH52"/>
      <c r="LFI52"/>
      <c r="LFJ52"/>
      <c r="LFK52"/>
      <c r="LFL52"/>
      <c r="LFM52"/>
      <c r="LFN52"/>
      <c r="LFO52"/>
      <c r="LFP52"/>
      <c r="LFQ52"/>
      <c r="LFR52"/>
      <c r="LFS52"/>
      <c r="LFT52"/>
      <c r="LFU52"/>
      <c r="LFV52"/>
      <c r="LFW52"/>
      <c r="LFX52"/>
      <c r="LFY52"/>
      <c r="LFZ52"/>
      <c r="LGA52"/>
      <c r="LGB52"/>
      <c r="LGC52"/>
      <c r="LGD52"/>
      <c r="LGE52"/>
      <c r="LGF52"/>
      <c r="LGG52"/>
      <c r="LGH52"/>
      <c r="LGI52"/>
      <c r="LGJ52"/>
      <c r="LGK52"/>
      <c r="LGL52"/>
      <c r="LGM52"/>
      <c r="LGN52"/>
      <c r="LGO52"/>
      <c r="LGP52"/>
      <c r="LGQ52"/>
      <c r="LGR52"/>
      <c r="LGS52"/>
      <c r="LGT52"/>
      <c r="LGU52"/>
      <c r="LGV52"/>
      <c r="LGW52"/>
      <c r="LGX52"/>
      <c r="LGY52"/>
      <c r="LGZ52"/>
      <c r="LHA52"/>
      <c r="LHB52"/>
      <c r="LHC52"/>
      <c r="LHD52"/>
      <c r="LHE52"/>
      <c r="LHF52"/>
      <c r="LHG52"/>
      <c r="LHH52"/>
      <c r="LHI52"/>
      <c r="LHJ52"/>
      <c r="LHK52"/>
      <c r="LHL52"/>
      <c r="LHM52"/>
      <c r="LHN52"/>
      <c r="LHO52"/>
      <c r="LHP52"/>
      <c r="LHQ52"/>
      <c r="LHR52"/>
      <c r="LHS52"/>
      <c r="LHT52"/>
      <c r="LHU52"/>
      <c r="LHV52"/>
      <c r="LHW52"/>
      <c r="LHX52"/>
      <c r="LHY52"/>
      <c r="LHZ52"/>
      <c r="LIA52"/>
      <c r="LIB52"/>
      <c r="LIC52"/>
      <c r="LID52"/>
      <c r="LIE52"/>
      <c r="LIF52"/>
      <c r="LIG52"/>
      <c r="LIH52"/>
      <c r="LII52"/>
      <c r="LIJ52"/>
      <c r="LIK52"/>
      <c r="LIL52"/>
      <c r="LIM52"/>
      <c r="LIN52"/>
      <c r="LIO52"/>
      <c r="LIP52"/>
      <c r="LIQ52"/>
      <c r="LIR52"/>
      <c r="LIS52"/>
      <c r="LIT52"/>
      <c r="LIU52"/>
      <c r="LIV52"/>
      <c r="LIW52"/>
      <c r="LIX52"/>
      <c r="LIY52"/>
      <c r="LIZ52"/>
      <c r="LJA52"/>
      <c r="LJB52"/>
      <c r="LJC52"/>
      <c r="LJD52"/>
      <c r="LJE52"/>
      <c r="LJF52"/>
      <c r="LJG52"/>
      <c r="LJH52"/>
      <c r="LJI52"/>
      <c r="LJJ52"/>
      <c r="LJK52"/>
      <c r="LJL52"/>
      <c r="LJM52"/>
      <c r="LJN52"/>
      <c r="LJO52"/>
      <c r="LJP52"/>
      <c r="LJQ52"/>
      <c r="LJR52"/>
      <c r="LJS52"/>
      <c r="LJT52"/>
      <c r="LJU52"/>
      <c r="LJV52"/>
      <c r="LJW52"/>
      <c r="LJX52"/>
      <c r="LJY52"/>
      <c r="LJZ52"/>
      <c r="LKA52"/>
      <c r="LKB52"/>
      <c r="LKC52"/>
      <c r="LKD52"/>
      <c r="LKE52"/>
      <c r="LKF52"/>
      <c r="LKG52"/>
      <c r="LKH52"/>
      <c r="LKI52"/>
      <c r="LKJ52"/>
      <c r="LKK52"/>
      <c r="LKL52"/>
      <c r="LKM52"/>
      <c r="LKN52"/>
      <c r="LKO52"/>
      <c r="LKP52"/>
      <c r="LKQ52"/>
      <c r="LKR52"/>
      <c r="LKS52"/>
      <c r="LKT52"/>
      <c r="LKU52"/>
      <c r="LKV52"/>
      <c r="LKW52"/>
      <c r="LKX52"/>
      <c r="LKY52"/>
      <c r="LKZ52"/>
      <c r="LLA52"/>
      <c r="LLB52"/>
      <c r="LLC52"/>
      <c r="LLD52"/>
      <c r="LLE52"/>
      <c r="LLF52"/>
      <c r="LLG52"/>
      <c r="LLH52"/>
      <c r="LLI52"/>
      <c r="LLJ52"/>
      <c r="LLK52"/>
      <c r="LLL52"/>
      <c r="LLM52"/>
      <c r="LLN52"/>
      <c r="LLO52"/>
      <c r="LLP52"/>
      <c r="LLQ52"/>
      <c r="LLR52"/>
      <c r="LLS52"/>
      <c r="LLT52"/>
      <c r="LLU52"/>
      <c r="LLV52"/>
      <c r="LLW52"/>
      <c r="LLX52"/>
      <c r="LLY52"/>
      <c r="LLZ52"/>
      <c r="LMA52"/>
      <c r="LMB52"/>
      <c r="LMC52"/>
      <c r="LMD52"/>
      <c r="LME52"/>
      <c r="LMF52"/>
      <c r="LMG52"/>
      <c r="LMH52"/>
      <c r="LMI52"/>
      <c r="LMJ52"/>
      <c r="LMK52"/>
      <c r="LML52"/>
      <c r="LMM52"/>
      <c r="LMN52"/>
      <c r="LMO52"/>
      <c r="LMP52"/>
      <c r="LMQ52"/>
      <c r="LMR52"/>
      <c r="LMS52"/>
      <c r="LMT52"/>
      <c r="LMU52"/>
      <c r="LMV52"/>
      <c r="LMW52"/>
      <c r="LMX52"/>
      <c r="LMY52"/>
      <c r="LMZ52"/>
      <c r="LNA52"/>
      <c r="LNB52"/>
      <c r="LNC52"/>
      <c r="LND52"/>
      <c r="LNE52"/>
      <c r="LNF52"/>
      <c r="LNG52"/>
      <c r="LNH52"/>
      <c r="LNI52"/>
      <c r="LNJ52"/>
      <c r="LNK52"/>
      <c r="LNL52"/>
      <c r="LNM52"/>
      <c r="LNN52"/>
      <c r="LNO52"/>
      <c r="LNP52"/>
      <c r="LNQ52"/>
      <c r="LNR52"/>
      <c r="LNS52"/>
      <c r="LNT52"/>
      <c r="LNU52"/>
      <c r="LNV52"/>
      <c r="LNW52"/>
      <c r="LNX52"/>
      <c r="LNY52"/>
      <c r="LNZ52"/>
      <c r="LOA52"/>
      <c r="LOB52"/>
      <c r="LOC52"/>
      <c r="LOD52"/>
      <c r="LOE52"/>
      <c r="LOF52"/>
      <c r="LOG52"/>
      <c r="LOH52"/>
      <c r="LOI52"/>
      <c r="LOJ52"/>
      <c r="LOK52"/>
      <c r="LOL52"/>
      <c r="LOM52"/>
      <c r="LON52"/>
      <c r="LOO52"/>
      <c r="LOP52"/>
      <c r="LOQ52"/>
      <c r="LOR52"/>
      <c r="LOS52"/>
      <c r="LOT52"/>
      <c r="LOU52"/>
      <c r="LOV52"/>
      <c r="LOW52"/>
      <c r="LOX52"/>
      <c r="LOY52"/>
      <c r="LOZ52"/>
      <c r="LPA52"/>
      <c r="LPB52"/>
      <c r="LPC52"/>
      <c r="LPD52"/>
      <c r="LPE52"/>
      <c r="LPF52"/>
      <c r="LPG52"/>
      <c r="LPH52"/>
      <c r="LPI52"/>
      <c r="LPJ52"/>
      <c r="LPK52"/>
      <c r="LPL52"/>
      <c r="LPM52"/>
      <c r="LPN52"/>
      <c r="LPO52"/>
      <c r="LPP52"/>
      <c r="LPQ52"/>
      <c r="LPR52"/>
      <c r="LPS52"/>
      <c r="LPT52"/>
      <c r="LPU52"/>
      <c r="LPV52"/>
      <c r="LPW52"/>
      <c r="LPX52"/>
      <c r="LPY52"/>
      <c r="LPZ52"/>
      <c r="LQA52"/>
      <c r="LQB52"/>
      <c r="LQC52"/>
      <c r="LQD52"/>
      <c r="LQE52"/>
      <c r="LQF52"/>
      <c r="LQG52"/>
      <c r="LQH52"/>
      <c r="LQI52"/>
      <c r="LQJ52"/>
      <c r="LQK52"/>
      <c r="LQL52"/>
      <c r="LQM52"/>
      <c r="LQN52"/>
      <c r="LQO52"/>
      <c r="LQP52"/>
      <c r="LQQ52"/>
      <c r="LQR52"/>
      <c r="LQS52"/>
      <c r="LQT52"/>
      <c r="LQU52"/>
      <c r="LQV52"/>
      <c r="LQW52"/>
      <c r="LQX52"/>
      <c r="LQY52"/>
      <c r="LQZ52"/>
      <c r="LRA52"/>
      <c r="LRB52"/>
      <c r="LRC52"/>
      <c r="LRD52"/>
      <c r="LRE52"/>
      <c r="LRF52"/>
      <c r="LRG52"/>
      <c r="LRH52"/>
      <c r="LRI52"/>
      <c r="LRJ52"/>
      <c r="LRK52"/>
      <c r="LRL52"/>
      <c r="LRM52"/>
      <c r="LRN52"/>
      <c r="LRO52"/>
      <c r="LRP52"/>
      <c r="LRQ52"/>
      <c r="LRR52"/>
      <c r="LRS52"/>
      <c r="LRT52"/>
      <c r="LRU52"/>
      <c r="LRV52"/>
      <c r="LRW52"/>
      <c r="LRX52"/>
      <c r="LRY52"/>
      <c r="LRZ52"/>
      <c r="LSA52"/>
      <c r="LSB52"/>
      <c r="LSC52"/>
      <c r="LSD52"/>
      <c r="LSE52"/>
      <c r="LSF52"/>
      <c r="LSG52"/>
      <c r="LSH52"/>
      <c r="LSI52"/>
      <c r="LSJ52"/>
      <c r="LSK52"/>
      <c r="LSL52"/>
      <c r="LSM52"/>
      <c r="LSN52"/>
      <c r="LSO52"/>
      <c r="LSP52"/>
      <c r="LSQ52"/>
      <c r="LSR52"/>
      <c r="LSS52"/>
      <c r="LST52"/>
      <c r="LSU52"/>
      <c r="LSV52"/>
      <c r="LSW52"/>
      <c r="LSX52"/>
      <c r="LSY52"/>
      <c r="LSZ52"/>
      <c r="LTA52"/>
      <c r="LTB52"/>
      <c r="LTC52"/>
      <c r="LTD52"/>
      <c r="LTE52"/>
      <c r="LTF52"/>
      <c r="LTG52"/>
      <c r="LTH52"/>
      <c r="LTI52"/>
      <c r="LTJ52"/>
      <c r="LTK52"/>
      <c r="LTL52"/>
      <c r="LTM52"/>
      <c r="LTN52"/>
      <c r="LTO52"/>
      <c r="LTP52"/>
      <c r="LTQ52"/>
      <c r="LTR52"/>
      <c r="LTS52"/>
      <c r="LTT52"/>
      <c r="LTU52"/>
      <c r="LTV52"/>
      <c r="LTW52"/>
      <c r="LTX52"/>
      <c r="LTY52"/>
      <c r="LTZ52"/>
      <c r="LUA52"/>
      <c r="LUB52"/>
      <c r="LUC52"/>
      <c r="LUD52"/>
      <c r="LUE52"/>
      <c r="LUF52"/>
      <c r="LUG52"/>
      <c r="LUH52"/>
      <c r="LUI52"/>
      <c r="LUJ52"/>
      <c r="LUK52"/>
      <c r="LUL52"/>
      <c r="LUM52"/>
      <c r="LUN52"/>
      <c r="LUO52"/>
      <c r="LUP52"/>
      <c r="LUQ52"/>
      <c r="LUR52"/>
      <c r="LUS52"/>
      <c r="LUT52"/>
      <c r="LUU52"/>
      <c r="LUV52"/>
      <c r="LUW52"/>
      <c r="LUX52"/>
      <c r="LUY52"/>
      <c r="LUZ52"/>
      <c r="LVA52"/>
      <c r="LVB52"/>
      <c r="LVC52"/>
      <c r="LVD52"/>
      <c r="LVE52"/>
      <c r="LVF52"/>
      <c r="LVG52"/>
      <c r="LVH52"/>
      <c r="LVI52"/>
      <c r="LVJ52"/>
      <c r="LVK52"/>
      <c r="LVL52"/>
      <c r="LVM52"/>
      <c r="LVN52"/>
      <c r="LVO52"/>
      <c r="LVP52"/>
      <c r="LVQ52"/>
      <c r="LVR52"/>
      <c r="LVS52"/>
      <c r="LVT52"/>
      <c r="LVU52"/>
      <c r="LVV52"/>
      <c r="LVW52"/>
      <c r="LVX52"/>
      <c r="LVY52"/>
      <c r="LVZ52"/>
      <c r="LWA52"/>
      <c r="LWB52"/>
      <c r="LWC52"/>
      <c r="LWD52"/>
      <c r="LWE52"/>
      <c r="LWF52"/>
      <c r="LWG52"/>
      <c r="LWH52"/>
      <c r="LWI52"/>
      <c r="LWJ52"/>
      <c r="LWK52"/>
      <c r="LWL52"/>
      <c r="LWM52"/>
      <c r="LWN52"/>
      <c r="LWO52"/>
      <c r="LWP52"/>
      <c r="LWQ52"/>
      <c r="LWR52"/>
      <c r="LWS52"/>
      <c r="LWT52"/>
      <c r="LWU52"/>
      <c r="LWV52"/>
      <c r="LWW52"/>
      <c r="LWX52"/>
      <c r="LWY52"/>
      <c r="LWZ52"/>
      <c r="LXA52"/>
      <c r="LXB52"/>
      <c r="LXC52"/>
      <c r="LXD52"/>
      <c r="LXE52"/>
      <c r="LXF52"/>
      <c r="LXG52"/>
      <c r="LXH52"/>
      <c r="LXI52"/>
      <c r="LXJ52"/>
      <c r="LXK52"/>
      <c r="LXL52"/>
      <c r="LXM52"/>
      <c r="LXN52"/>
      <c r="LXO52"/>
      <c r="LXP52"/>
      <c r="LXQ52"/>
      <c r="LXR52"/>
      <c r="LXS52"/>
      <c r="LXT52"/>
      <c r="LXU52"/>
      <c r="LXV52"/>
      <c r="LXW52"/>
      <c r="LXX52"/>
      <c r="LXY52"/>
      <c r="LXZ52"/>
      <c r="LYA52"/>
      <c r="LYB52"/>
      <c r="LYC52"/>
      <c r="LYD52"/>
      <c r="LYE52"/>
      <c r="LYF52"/>
      <c r="LYG52"/>
      <c r="LYH52"/>
      <c r="LYI52"/>
      <c r="LYJ52"/>
      <c r="LYK52"/>
      <c r="LYL52"/>
      <c r="LYM52"/>
      <c r="LYN52"/>
      <c r="LYO52"/>
      <c r="LYP52"/>
      <c r="LYQ52"/>
      <c r="LYR52"/>
      <c r="LYS52"/>
      <c r="LYT52"/>
      <c r="LYU52"/>
      <c r="LYV52"/>
      <c r="LYW52"/>
      <c r="LYX52"/>
      <c r="LYY52"/>
      <c r="LYZ52"/>
      <c r="LZA52"/>
      <c r="LZB52"/>
      <c r="LZC52"/>
      <c r="LZD52"/>
      <c r="LZE52"/>
      <c r="LZF52"/>
      <c r="LZG52"/>
      <c r="LZH52"/>
      <c r="LZI52"/>
      <c r="LZJ52"/>
      <c r="LZK52"/>
      <c r="LZL52"/>
      <c r="LZM52"/>
      <c r="LZN52"/>
      <c r="LZO52"/>
      <c r="LZP52"/>
      <c r="LZQ52"/>
      <c r="LZR52"/>
      <c r="LZS52"/>
      <c r="LZT52"/>
      <c r="LZU52"/>
      <c r="LZV52"/>
      <c r="LZW52"/>
      <c r="LZX52"/>
      <c r="LZY52"/>
      <c r="LZZ52"/>
      <c r="MAA52"/>
      <c r="MAB52"/>
      <c r="MAC52"/>
      <c r="MAD52"/>
      <c r="MAE52"/>
      <c r="MAF52"/>
      <c r="MAG52"/>
      <c r="MAH52"/>
      <c r="MAI52"/>
      <c r="MAJ52"/>
      <c r="MAK52"/>
      <c r="MAL52"/>
      <c r="MAM52"/>
      <c r="MAN52"/>
      <c r="MAO52"/>
      <c r="MAP52"/>
      <c r="MAQ52"/>
      <c r="MAR52"/>
      <c r="MAS52"/>
      <c r="MAT52"/>
      <c r="MAU52"/>
      <c r="MAV52"/>
      <c r="MAW52"/>
      <c r="MAX52"/>
      <c r="MAY52"/>
      <c r="MAZ52"/>
      <c r="MBA52"/>
      <c r="MBB52"/>
      <c r="MBC52"/>
      <c r="MBD52"/>
      <c r="MBE52"/>
      <c r="MBF52"/>
      <c r="MBG52"/>
      <c r="MBH52"/>
      <c r="MBI52"/>
      <c r="MBJ52"/>
      <c r="MBK52"/>
      <c r="MBL52"/>
      <c r="MBM52"/>
      <c r="MBN52"/>
      <c r="MBO52"/>
      <c r="MBP52"/>
      <c r="MBQ52"/>
      <c r="MBR52"/>
      <c r="MBS52"/>
      <c r="MBT52"/>
      <c r="MBU52"/>
      <c r="MBV52"/>
      <c r="MBW52"/>
      <c r="MBX52"/>
      <c r="MBY52"/>
      <c r="MBZ52"/>
      <c r="MCA52"/>
      <c r="MCB52"/>
      <c r="MCC52"/>
      <c r="MCD52"/>
      <c r="MCE52"/>
      <c r="MCF52"/>
      <c r="MCG52"/>
      <c r="MCH52"/>
      <c r="MCI52"/>
      <c r="MCJ52"/>
      <c r="MCK52"/>
      <c r="MCL52"/>
      <c r="MCM52"/>
      <c r="MCN52"/>
      <c r="MCO52"/>
      <c r="MCP52"/>
      <c r="MCQ52"/>
      <c r="MCR52"/>
      <c r="MCS52"/>
      <c r="MCT52"/>
      <c r="MCU52"/>
      <c r="MCV52"/>
      <c r="MCW52"/>
      <c r="MCX52"/>
      <c r="MCY52"/>
      <c r="MCZ52"/>
      <c r="MDA52"/>
      <c r="MDB52"/>
      <c r="MDC52"/>
      <c r="MDD52"/>
      <c r="MDE52"/>
      <c r="MDF52"/>
      <c r="MDG52"/>
      <c r="MDH52"/>
      <c r="MDI52"/>
      <c r="MDJ52"/>
      <c r="MDK52"/>
      <c r="MDL52"/>
      <c r="MDM52"/>
      <c r="MDN52"/>
      <c r="MDO52"/>
      <c r="MDP52"/>
      <c r="MDQ52"/>
      <c r="MDR52"/>
      <c r="MDS52"/>
      <c r="MDT52"/>
      <c r="MDU52"/>
      <c r="MDV52"/>
      <c r="MDW52"/>
      <c r="MDX52"/>
      <c r="MDY52"/>
      <c r="MDZ52"/>
      <c r="MEA52"/>
      <c r="MEB52"/>
      <c r="MEC52"/>
      <c r="MED52"/>
      <c r="MEE52"/>
      <c r="MEF52"/>
      <c r="MEG52"/>
      <c r="MEH52"/>
      <c r="MEI52"/>
      <c r="MEJ52"/>
      <c r="MEK52"/>
      <c r="MEL52"/>
      <c r="MEM52"/>
      <c r="MEN52"/>
      <c r="MEO52"/>
      <c r="MEP52"/>
      <c r="MEQ52"/>
      <c r="MER52"/>
      <c r="MES52"/>
      <c r="MET52"/>
      <c r="MEU52"/>
      <c r="MEV52"/>
      <c r="MEW52"/>
      <c r="MEX52"/>
      <c r="MEY52"/>
      <c r="MEZ52"/>
      <c r="MFA52"/>
      <c r="MFB52"/>
      <c r="MFC52"/>
      <c r="MFD52"/>
      <c r="MFE52"/>
      <c r="MFF52"/>
      <c r="MFG52"/>
      <c r="MFH52"/>
      <c r="MFI52"/>
      <c r="MFJ52"/>
      <c r="MFK52"/>
      <c r="MFL52"/>
      <c r="MFM52"/>
      <c r="MFN52"/>
      <c r="MFO52"/>
      <c r="MFP52"/>
      <c r="MFQ52"/>
      <c r="MFR52"/>
      <c r="MFS52"/>
      <c r="MFT52"/>
      <c r="MFU52"/>
      <c r="MFV52"/>
      <c r="MFW52"/>
      <c r="MFX52"/>
      <c r="MFY52"/>
      <c r="MFZ52"/>
      <c r="MGA52"/>
      <c r="MGB52"/>
      <c r="MGC52"/>
      <c r="MGD52"/>
      <c r="MGE52"/>
      <c r="MGF52"/>
      <c r="MGG52"/>
      <c r="MGH52"/>
      <c r="MGI52"/>
      <c r="MGJ52"/>
      <c r="MGK52"/>
      <c r="MGL52"/>
      <c r="MGM52"/>
      <c r="MGN52"/>
      <c r="MGO52"/>
      <c r="MGP52"/>
      <c r="MGQ52"/>
      <c r="MGR52"/>
      <c r="MGS52"/>
      <c r="MGT52"/>
      <c r="MGU52"/>
      <c r="MGV52"/>
      <c r="MGW52"/>
      <c r="MGX52"/>
      <c r="MGY52"/>
      <c r="MGZ52"/>
      <c r="MHA52"/>
      <c r="MHB52"/>
      <c r="MHC52"/>
      <c r="MHD52"/>
      <c r="MHE52"/>
      <c r="MHF52"/>
      <c r="MHG52"/>
      <c r="MHH52"/>
      <c r="MHI52"/>
      <c r="MHJ52"/>
      <c r="MHK52"/>
      <c r="MHL52"/>
      <c r="MHM52"/>
      <c r="MHN52"/>
      <c r="MHO52"/>
      <c r="MHP52"/>
      <c r="MHQ52"/>
      <c r="MHR52"/>
      <c r="MHS52"/>
      <c r="MHT52"/>
      <c r="MHU52"/>
      <c r="MHV52"/>
      <c r="MHW52"/>
      <c r="MHX52"/>
      <c r="MHY52"/>
      <c r="MHZ52"/>
      <c r="MIA52"/>
      <c r="MIB52"/>
      <c r="MIC52"/>
      <c r="MID52"/>
      <c r="MIE52"/>
      <c r="MIF52"/>
      <c r="MIG52"/>
      <c r="MIH52"/>
      <c r="MII52"/>
      <c r="MIJ52"/>
      <c r="MIK52"/>
      <c r="MIL52"/>
      <c r="MIM52"/>
      <c r="MIN52"/>
      <c r="MIO52"/>
      <c r="MIP52"/>
      <c r="MIQ52"/>
      <c r="MIR52"/>
      <c r="MIS52"/>
      <c r="MIT52"/>
      <c r="MIU52"/>
      <c r="MIV52"/>
      <c r="MIW52"/>
      <c r="MIX52"/>
      <c r="MIY52"/>
      <c r="MIZ52"/>
      <c r="MJA52"/>
      <c r="MJB52"/>
      <c r="MJC52"/>
      <c r="MJD52"/>
      <c r="MJE52"/>
      <c r="MJF52"/>
      <c r="MJG52"/>
      <c r="MJH52"/>
      <c r="MJI52"/>
      <c r="MJJ52"/>
      <c r="MJK52"/>
      <c r="MJL52"/>
      <c r="MJM52"/>
      <c r="MJN52"/>
      <c r="MJO52"/>
      <c r="MJP52"/>
      <c r="MJQ52"/>
      <c r="MJR52"/>
      <c r="MJS52"/>
      <c r="MJT52"/>
      <c r="MJU52"/>
      <c r="MJV52"/>
      <c r="MJW52"/>
      <c r="MJX52"/>
      <c r="MJY52"/>
      <c r="MJZ52"/>
      <c r="MKA52"/>
      <c r="MKB52"/>
      <c r="MKC52"/>
      <c r="MKD52"/>
      <c r="MKE52"/>
      <c r="MKF52"/>
      <c r="MKG52"/>
      <c r="MKH52"/>
      <c r="MKI52"/>
      <c r="MKJ52"/>
      <c r="MKK52"/>
      <c r="MKL52"/>
      <c r="MKM52"/>
      <c r="MKN52"/>
      <c r="MKO52"/>
      <c r="MKP52"/>
      <c r="MKQ52"/>
      <c r="MKR52"/>
      <c r="MKS52"/>
      <c r="MKT52"/>
      <c r="MKU52"/>
      <c r="MKV52"/>
      <c r="MKW52"/>
      <c r="MKX52"/>
      <c r="MKY52"/>
      <c r="MKZ52"/>
      <c r="MLA52"/>
      <c r="MLB52"/>
      <c r="MLC52"/>
      <c r="MLD52"/>
      <c r="MLE52"/>
      <c r="MLF52"/>
      <c r="MLG52"/>
      <c r="MLH52"/>
      <c r="MLI52"/>
      <c r="MLJ52"/>
      <c r="MLK52"/>
      <c r="MLL52"/>
      <c r="MLM52"/>
      <c r="MLN52"/>
      <c r="MLO52"/>
      <c r="MLP52"/>
      <c r="MLQ52"/>
      <c r="MLR52"/>
      <c r="MLS52"/>
      <c r="MLT52"/>
      <c r="MLU52"/>
      <c r="MLV52"/>
      <c r="MLW52"/>
      <c r="MLX52"/>
      <c r="MLY52"/>
      <c r="MLZ52"/>
      <c r="MMA52"/>
      <c r="MMB52"/>
      <c r="MMC52"/>
      <c r="MMD52"/>
      <c r="MME52"/>
      <c r="MMF52"/>
      <c r="MMG52"/>
      <c r="MMH52"/>
      <c r="MMI52"/>
      <c r="MMJ52"/>
      <c r="MMK52"/>
      <c r="MML52"/>
      <c r="MMM52"/>
      <c r="MMN52"/>
      <c r="MMO52"/>
      <c r="MMP52"/>
      <c r="MMQ52"/>
      <c r="MMR52"/>
      <c r="MMS52"/>
      <c r="MMT52"/>
      <c r="MMU52"/>
      <c r="MMV52"/>
      <c r="MMW52"/>
      <c r="MMX52"/>
      <c r="MMY52"/>
      <c r="MMZ52"/>
      <c r="MNA52"/>
      <c r="MNB52"/>
      <c r="MNC52"/>
      <c r="MND52"/>
      <c r="MNE52"/>
      <c r="MNF52"/>
      <c r="MNG52"/>
      <c r="MNH52"/>
      <c r="MNI52"/>
      <c r="MNJ52"/>
      <c r="MNK52"/>
      <c r="MNL52"/>
      <c r="MNM52"/>
      <c r="MNN52"/>
      <c r="MNO52"/>
      <c r="MNP52"/>
      <c r="MNQ52"/>
      <c r="MNR52"/>
      <c r="MNS52"/>
      <c r="MNT52"/>
      <c r="MNU52"/>
      <c r="MNV52"/>
      <c r="MNW52"/>
      <c r="MNX52"/>
      <c r="MNY52"/>
      <c r="MNZ52"/>
      <c r="MOA52"/>
      <c r="MOB52"/>
      <c r="MOC52"/>
      <c r="MOD52"/>
      <c r="MOE52"/>
      <c r="MOF52"/>
      <c r="MOG52"/>
      <c r="MOH52"/>
      <c r="MOI52"/>
      <c r="MOJ52"/>
      <c r="MOK52"/>
      <c r="MOL52"/>
      <c r="MOM52"/>
      <c r="MON52"/>
      <c r="MOO52"/>
      <c r="MOP52"/>
      <c r="MOQ52"/>
      <c r="MOR52"/>
      <c r="MOS52"/>
      <c r="MOT52"/>
      <c r="MOU52"/>
      <c r="MOV52"/>
      <c r="MOW52"/>
      <c r="MOX52"/>
      <c r="MOY52"/>
      <c r="MOZ52"/>
      <c r="MPA52"/>
      <c r="MPB52"/>
      <c r="MPC52"/>
      <c r="MPD52"/>
      <c r="MPE52"/>
      <c r="MPF52"/>
      <c r="MPG52"/>
      <c r="MPH52"/>
      <c r="MPI52"/>
      <c r="MPJ52"/>
      <c r="MPK52"/>
      <c r="MPL52"/>
      <c r="MPM52"/>
      <c r="MPN52"/>
      <c r="MPO52"/>
      <c r="MPP52"/>
      <c r="MPQ52"/>
      <c r="MPR52"/>
      <c r="MPS52"/>
      <c r="MPT52"/>
      <c r="MPU52"/>
      <c r="MPV52"/>
      <c r="MPW52"/>
      <c r="MPX52"/>
      <c r="MPY52"/>
      <c r="MPZ52"/>
      <c r="MQA52"/>
      <c r="MQB52"/>
      <c r="MQC52"/>
      <c r="MQD52"/>
      <c r="MQE52"/>
      <c r="MQF52"/>
      <c r="MQG52"/>
      <c r="MQH52"/>
      <c r="MQI52"/>
      <c r="MQJ52"/>
      <c r="MQK52"/>
      <c r="MQL52"/>
      <c r="MQM52"/>
      <c r="MQN52"/>
      <c r="MQO52"/>
      <c r="MQP52"/>
      <c r="MQQ52"/>
      <c r="MQR52"/>
      <c r="MQS52"/>
      <c r="MQT52"/>
      <c r="MQU52"/>
      <c r="MQV52"/>
      <c r="MQW52"/>
      <c r="MQX52"/>
      <c r="MQY52"/>
      <c r="MQZ52"/>
      <c r="MRA52"/>
      <c r="MRB52"/>
      <c r="MRC52"/>
      <c r="MRD52"/>
      <c r="MRE52"/>
      <c r="MRF52"/>
      <c r="MRG52"/>
      <c r="MRH52"/>
      <c r="MRI52"/>
      <c r="MRJ52"/>
      <c r="MRK52"/>
      <c r="MRL52"/>
      <c r="MRM52"/>
      <c r="MRN52"/>
      <c r="MRO52"/>
      <c r="MRP52"/>
      <c r="MRQ52"/>
      <c r="MRR52"/>
      <c r="MRS52"/>
      <c r="MRT52"/>
      <c r="MRU52"/>
      <c r="MRV52"/>
      <c r="MRW52"/>
      <c r="MRX52"/>
      <c r="MRY52"/>
      <c r="MRZ52"/>
      <c r="MSA52"/>
      <c r="MSB52"/>
      <c r="MSC52"/>
      <c r="MSD52"/>
      <c r="MSE52"/>
      <c r="MSF52"/>
      <c r="MSG52"/>
      <c r="MSH52"/>
      <c r="MSI52"/>
      <c r="MSJ52"/>
      <c r="MSK52"/>
      <c r="MSL52"/>
      <c r="MSM52"/>
      <c r="MSN52"/>
      <c r="MSO52"/>
      <c r="MSP52"/>
      <c r="MSQ52"/>
      <c r="MSR52"/>
      <c r="MSS52"/>
      <c r="MST52"/>
      <c r="MSU52"/>
      <c r="MSV52"/>
      <c r="MSW52"/>
      <c r="MSX52"/>
      <c r="MSY52"/>
      <c r="MSZ52"/>
      <c r="MTA52"/>
      <c r="MTB52"/>
      <c r="MTC52"/>
      <c r="MTD52"/>
      <c r="MTE52"/>
      <c r="MTF52"/>
      <c r="MTG52"/>
      <c r="MTH52"/>
      <c r="MTI52"/>
      <c r="MTJ52"/>
      <c r="MTK52"/>
      <c r="MTL52"/>
      <c r="MTM52"/>
      <c r="MTN52"/>
      <c r="MTO52"/>
      <c r="MTP52"/>
      <c r="MTQ52"/>
      <c r="MTR52"/>
      <c r="MTS52"/>
      <c r="MTT52"/>
      <c r="MTU52"/>
      <c r="MTV52"/>
      <c r="MTW52"/>
      <c r="MTX52"/>
      <c r="MTY52"/>
      <c r="MTZ52"/>
      <c r="MUA52"/>
      <c r="MUB52"/>
      <c r="MUC52"/>
      <c r="MUD52"/>
      <c r="MUE52"/>
      <c r="MUF52"/>
      <c r="MUG52"/>
      <c r="MUH52"/>
      <c r="MUI52"/>
      <c r="MUJ52"/>
      <c r="MUK52"/>
      <c r="MUL52"/>
      <c r="MUM52"/>
      <c r="MUN52"/>
      <c r="MUO52"/>
      <c r="MUP52"/>
      <c r="MUQ52"/>
      <c r="MUR52"/>
      <c r="MUS52"/>
      <c r="MUT52"/>
      <c r="MUU52"/>
      <c r="MUV52"/>
      <c r="MUW52"/>
      <c r="MUX52"/>
      <c r="MUY52"/>
      <c r="MUZ52"/>
      <c r="MVA52"/>
      <c r="MVB52"/>
      <c r="MVC52"/>
      <c r="MVD52"/>
      <c r="MVE52"/>
      <c r="MVF52"/>
      <c r="MVG52"/>
      <c r="MVH52"/>
      <c r="MVI52"/>
      <c r="MVJ52"/>
      <c r="MVK52"/>
      <c r="MVL52"/>
      <c r="MVM52"/>
      <c r="MVN52"/>
      <c r="MVO52"/>
      <c r="MVP52"/>
      <c r="MVQ52"/>
      <c r="MVR52"/>
      <c r="MVS52"/>
      <c r="MVT52"/>
      <c r="MVU52"/>
      <c r="MVV52"/>
      <c r="MVW52"/>
      <c r="MVX52"/>
      <c r="MVY52"/>
      <c r="MVZ52"/>
      <c r="MWA52"/>
      <c r="MWB52"/>
      <c r="MWC52"/>
      <c r="MWD52"/>
      <c r="MWE52"/>
      <c r="MWF52"/>
      <c r="MWG52"/>
      <c r="MWH52"/>
      <c r="MWI52"/>
      <c r="MWJ52"/>
      <c r="MWK52"/>
      <c r="MWL52"/>
      <c r="MWM52"/>
      <c r="MWN52"/>
      <c r="MWO52"/>
      <c r="MWP52"/>
      <c r="MWQ52"/>
      <c r="MWR52"/>
      <c r="MWS52"/>
      <c r="MWT52"/>
      <c r="MWU52"/>
      <c r="MWV52"/>
      <c r="MWW52"/>
      <c r="MWX52"/>
      <c r="MWY52"/>
      <c r="MWZ52"/>
      <c r="MXA52"/>
      <c r="MXB52"/>
      <c r="MXC52"/>
      <c r="MXD52"/>
      <c r="MXE52"/>
      <c r="MXF52"/>
      <c r="MXG52"/>
      <c r="MXH52"/>
      <c r="MXI52"/>
      <c r="MXJ52"/>
      <c r="MXK52"/>
      <c r="MXL52"/>
      <c r="MXM52"/>
      <c r="MXN52"/>
      <c r="MXO52"/>
      <c r="MXP52"/>
      <c r="MXQ52"/>
      <c r="MXR52"/>
      <c r="MXS52"/>
      <c r="MXT52"/>
      <c r="MXU52"/>
      <c r="MXV52"/>
      <c r="MXW52"/>
      <c r="MXX52"/>
      <c r="MXY52"/>
      <c r="MXZ52"/>
      <c r="MYA52"/>
      <c r="MYB52"/>
      <c r="MYC52"/>
      <c r="MYD52"/>
      <c r="MYE52"/>
      <c r="MYF52"/>
      <c r="MYG52"/>
      <c r="MYH52"/>
      <c r="MYI52"/>
      <c r="MYJ52"/>
      <c r="MYK52"/>
      <c r="MYL52"/>
      <c r="MYM52"/>
      <c r="MYN52"/>
      <c r="MYO52"/>
      <c r="MYP52"/>
      <c r="MYQ52"/>
      <c r="MYR52"/>
      <c r="MYS52"/>
      <c r="MYT52"/>
      <c r="MYU52"/>
      <c r="MYV52"/>
      <c r="MYW52"/>
      <c r="MYX52"/>
      <c r="MYY52"/>
      <c r="MYZ52"/>
      <c r="MZA52"/>
      <c r="MZB52"/>
      <c r="MZC52"/>
      <c r="MZD52"/>
      <c r="MZE52"/>
      <c r="MZF52"/>
      <c r="MZG52"/>
      <c r="MZH52"/>
      <c r="MZI52"/>
      <c r="MZJ52"/>
      <c r="MZK52"/>
      <c r="MZL52"/>
      <c r="MZM52"/>
      <c r="MZN52"/>
      <c r="MZO52"/>
      <c r="MZP52"/>
      <c r="MZQ52"/>
      <c r="MZR52"/>
      <c r="MZS52"/>
      <c r="MZT52"/>
      <c r="MZU52"/>
      <c r="MZV52"/>
      <c r="MZW52"/>
      <c r="MZX52"/>
      <c r="MZY52"/>
      <c r="MZZ52"/>
      <c r="NAA52"/>
      <c r="NAB52"/>
      <c r="NAC52"/>
      <c r="NAD52"/>
      <c r="NAE52"/>
      <c r="NAF52"/>
      <c r="NAG52"/>
      <c r="NAH52"/>
      <c r="NAI52"/>
      <c r="NAJ52"/>
      <c r="NAK52"/>
      <c r="NAL52"/>
      <c r="NAM52"/>
      <c r="NAN52"/>
      <c r="NAO52"/>
      <c r="NAP52"/>
      <c r="NAQ52"/>
      <c r="NAR52"/>
      <c r="NAS52"/>
      <c r="NAT52"/>
      <c r="NAU52"/>
      <c r="NAV52"/>
      <c r="NAW52"/>
      <c r="NAX52"/>
      <c r="NAY52"/>
      <c r="NAZ52"/>
      <c r="NBA52"/>
      <c r="NBB52"/>
      <c r="NBC52"/>
      <c r="NBD52"/>
      <c r="NBE52"/>
      <c r="NBF52"/>
      <c r="NBG52"/>
      <c r="NBH52"/>
      <c r="NBI52"/>
      <c r="NBJ52"/>
      <c r="NBK52"/>
      <c r="NBL52"/>
      <c r="NBM52"/>
      <c r="NBN52"/>
      <c r="NBO52"/>
      <c r="NBP52"/>
      <c r="NBQ52"/>
      <c r="NBR52"/>
      <c r="NBS52"/>
      <c r="NBT52"/>
      <c r="NBU52"/>
      <c r="NBV52"/>
      <c r="NBW52"/>
      <c r="NBX52"/>
      <c r="NBY52"/>
      <c r="NBZ52"/>
      <c r="NCA52"/>
      <c r="NCB52"/>
      <c r="NCC52"/>
      <c r="NCD52"/>
      <c r="NCE52"/>
      <c r="NCF52"/>
      <c r="NCG52"/>
      <c r="NCH52"/>
      <c r="NCI52"/>
      <c r="NCJ52"/>
      <c r="NCK52"/>
      <c r="NCL52"/>
      <c r="NCM52"/>
      <c r="NCN52"/>
      <c r="NCO52"/>
      <c r="NCP52"/>
      <c r="NCQ52"/>
      <c r="NCR52"/>
      <c r="NCS52"/>
      <c r="NCT52"/>
      <c r="NCU52"/>
      <c r="NCV52"/>
      <c r="NCW52"/>
      <c r="NCX52"/>
      <c r="NCY52"/>
      <c r="NCZ52"/>
      <c r="NDA52"/>
      <c r="NDB52"/>
      <c r="NDC52"/>
      <c r="NDD52"/>
      <c r="NDE52"/>
      <c r="NDF52"/>
      <c r="NDG52"/>
      <c r="NDH52"/>
      <c r="NDI52"/>
      <c r="NDJ52"/>
      <c r="NDK52"/>
      <c r="NDL52"/>
      <c r="NDM52"/>
      <c r="NDN52"/>
      <c r="NDO52"/>
      <c r="NDP52"/>
      <c r="NDQ52"/>
      <c r="NDR52"/>
      <c r="NDS52"/>
      <c r="NDT52"/>
      <c r="NDU52"/>
      <c r="NDV52"/>
      <c r="NDW52"/>
      <c r="NDX52"/>
      <c r="NDY52"/>
      <c r="NDZ52"/>
      <c r="NEA52"/>
      <c r="NEB52"/>
      <c r="NEC52"/>
      <c r="NED52"/>
      <c r="NEE52"/>
      <c r="NEF52"/>
      <c r="NEG52"/>
      <c r="NEH52"/>
      <c r="NEI52"/>
      <c r="NEJ52"/>
      <c r="NEK52"/>
      <c r="NEL52"/>
      <c r="NEM52"/>
      <c r="NEN52"/>
      <c r="NEO52"/>
      <c r="NEP52"/>
      <c r="NEQ52"/>
      <c r="NER52"/>
      <c r="NES52"/>
      <c r="NET52"/>
      <c r="NEU52"/>
      <c r="NEV52"/>
      <c r="NEW52"/>
      <c r="NEX52"/>
      <c r="NEY52"/>
      <c r="NEZ52"/>
      <c r="NFA52"/>
      <c r="NFB52"/>
      <c r="NFC52"/>
      <c r="NFD52"/>
      <c r="NFE52"/>
      <c r="NFF52"/>
      <c r="NFG52"/>
      <c r="NFH52"/>
      <c r="NFI52"/>
      <c r="NFJ52"/>
      <c r="NFK52"/>
      <c r="NFL52"/>
      <c r="NFM52"/>
      <c r="NFN52"/>
      <c r="NFO52"/>
      <c r="NFP52"/>
      <c r="NFQ52"/>
      <c r="NFR52"/>
      <c r="NFS52"/>
      <c r="NFT52"/>
      <c r="NFU52"/>
      <c r="NFV52"/>
      <c r="NFW52"/>
      <c r="NFX52"/>
      <c r="NFY52"/>
      <c r="NFZ52"/>
      <c r="NGA52"/>
      <c r="NGB52"/>
      <c r="NGC52"/>
      <c r="NGD52"/>
      <c r="NGE52"/>
      <c r="NGF52"/>
      <c r="NGG52"/>
      <c r="NGH52"/>
      <c r="NGI52"/>
      <c r="NGJ52"/>
      <c r="NGK52"/>
      <c r="NGL52"/>
      <c r="NGM52"/>
      <c r="NGN52"/>
      <c r="NGO52"/>
      <c r="NGP52"/>
      <c r="NGQ52"/>
      <c r="NGR52"/>
      <c r="NGS52"/>
      <c r="NGT52"/>
      <c r="NGU52"/>
      <c r="NGV52"/>
      <c r="NGW52"/>
      <c r="NGX52"/>
      <c r="NGY52"/>
      <c r="NGZ52"/>
      <c r="NHA52"/>
      <c r="NHB52"/>
      <c r="NHC52"/>
      <c r="NHD52"/>
      <c r="NHE52"/>
      <c r="NHF52"/>
      <c r="NHG52"/>
      <c r="NHH52"/>
      <c r="NHI52"/>
      <c r="NHJ52"/>
      <c r="NHK52"/>
      <c r="NHL52"/>
      <c r="NHM52"/>
      <c r="NHN52"/>
      <c r="NHO52"/>
      <c r="NHP52"/>
      <c r="NHQ52"/>
      <c r="NHR52"/>
      <c r="NHS52"/>
      <c r="NHT52"/>
      <c r="NHU52"/>
      <c r="NHV52"/>
      <c r="NHW52"/>
      <c r="NHX52"/>
      <c r="NHY52"/>
      <c r="NHZ52"/>
      <c r="NIA52"/>
      <c r="NIB52"/>
      <c r="NIC52"/>
      <c r="NID52"/>
      <c r="NIE52"/>
      <c r="NIF52"/>
      <c r="NIG52"/>
      <c r="NIH52"/>
      <c r="NII52"/>
      <c r="NIJ52"/>
      <c r="NIK52"/>
      <c r="NIL52"/>
      <c r="NIM52"/>
      <c r="NIN52"/>
      <c r="NIO52"/>
      <c r="NIP52"/>
      <c r="NIQ52"/>
      <c r="NIR52"/>
      <c r="NIS52"/>
      <c r="NIT52"/>
      <c r="NIU52"/>
      <c r="NIV52"/>
      <c r="NIW52"/>
      <c r="NIX52"/>
      <c r="NIY52"/>
      <c r="NIZ52"/>
      <c r="NJA52"/>
      <c r="NJB52"/>
      <c r="NJC52"/>
      <c r="NJD52"/>
      <c r="NJE52"/>
      <c r="NJF52"/>
      <c r="NJG52"/>
      <c r="NJH52"/>
      <c r="NJI52"/>
      <c r="NJJ52"/>
      <c r="NJK52"/>
      <c r="NJL52"/>
      <c r="NJM52"/>
      <c r="NJN52"/>
      <c r="NJO52"/>
      <c r="NJP52"/>
      <c r="NJQ52"/>
      <c r="NJR52"/>
      <c r="NJS52"/>
      <c r="NJT52"/>
      <c r="NJU52"/>
      <c r="NJV52"/>
      <c r="NJW52"/>
      <c r="NJX52"/>
      <c r="NJY52"/>
      <c r="NJZ52"/>
      <c r="NKA52"/>
      <c r="NKB52"/>
      <c r="NKC52"/>
      <c r="NKD52"/>
      <c r="NKE52"/>
      <c r="NKF52"/>
      <c r="NKG52"/>
      <c r="NKH52"/>
      <c r="NKI52"/>
      <c r="NKJ52"/>
      <c r="NKK52"/>
      <c r="NKL52"/>
      <c r="NKM52"/>
      <c r="NKN52"/>
      <c r="NKO52"/>
      <c r="NKP52"/>
      <c r="NKQ52"/>
      <c r="NKR52"/>
      <c r="NKS52"/>
      <c r="NKT52"/>
      <c r="NKU52"/>
      <c r="NKV52"/>
      <c r="NKW52"/>
      <c r="NKX52"/>
      <c r="NKY52"/>
      <c r="NKZ52"/>
      <c r="NLA52"/>
      <c r="NLB52"/>
      <c r="NLC52"/>
      <c r="NLD52"/>
      <c r="NLE52"/>
      <c r="NLF52"/>
      <c r="NLG52"/>
      <c r="NLH52"/>
      <c r="NLI52"/>
      <c r="NLJ52"/>
      <c r="NLK52"/>
      <c r="NLL52"/>
      <c r="NLM52"/>
      <c r="NLN52"/>
      <c r="NLO52"/>
      <c r="NLP52"/>
      <c r="NLQ52"/>
      <c r="NLR52"/>
      <c r="NLS52"/>
      <c r="NLT52"/>
      <c r="NLU52"/>
      <c r="NLV52"/>
      <c r="NLW52"/>
      <c r="NLX52"/>
      <c r="NLY52"/>
      <c r="NLZ52"/>
      <c r="NMA52"/>
      <c r="NMB52"/>
      <c r="NMC52"/>
      <c r="NMD52"/>
      <c r="NME52"/>
      <c r="NMF52"/>
      <c r="NMG52"/>
      <c r="NMH52"/>
      <c r="NMI52"/>
      <c r="NMJ52"/>
      <c r="NMK52"/>
      <c r="NML52"/>
      <c r="NMM52"/>
      <c r="NMN52"/>
      <c r="NMO52"/>
      <c r="NMP52"/>
      <c r="NMQ52"/>
      <c r="NMR52"/>
      <c r="NMS52"/>
      <c r="NMT52"/>
      <c r="NMU52"/>
      <c r="NMV52"/>
      <c r="NMW52"/>
      <c r="NMX52"/>
      <c r="NMY52"/>
      <c r="NMZ52"/>
      <c r="NNA52"/>
      <c r="NNB52"/>
      <c r="NNC52"/>
      <c r="NND52"/>
      <c r="NNE52"/>
      <c r="NNF52"/>
      <c r="NNG52"/>
      <c r="NNH52"/>
      <c r="NNI52"/>
      <c r="NNJ52"/>
      <c r="NNK52"/>
      <c r="NNL52"/>
      <c r="NNM52"/>
      <c r="NNN52"/>
      <c r="NNO52"/>
      <c r="NNP52"/>
      <c r="NNQ52"/>
      <c r="NNR52"/>
      <c r="NNS52"/>
      <c r="NNT52"/>
      <c r="NNU52"/>
      <c r="NNV52"/>
      <c r="NNW52"/>
      <c r="NNX52"/>
      <c r="NNY52"/>
      <c r="NNZ52"/>
      <c r="NOA52"/>
      <c r="NOB52"/>
      <c r="NOC52"/>
      <c r="NOD52"/>
      <c r="NOE52"/>
      <c r="NOF52"/>
      <c r="NOG52"/>
      <c r="NOH52"/>
      <c r="NOI52"/>
      <c r="NOJ52"/>
      <c r="NOK52"/>
      <c r="NOL52"/>
      <c r="NOM52"/>
      <c r="NON52"/>
      <c r="NOO52"/>
      <c r="NOP52"/>
      <c r="NOQ52"/>
      <c r="NOR52"/>
      <c r="NOS52"/>
      <c r="NOT52"/>
      <c r="NOU52"/>
      <c r="NOV52"/>
      <c r="NOW52"/>
      <c r="NOX52"/>
      <c r="NOY52"/>
      <c r="NOZ52"/>
      <c r="NPA52"/>
      <c r="NPB52"/>
      <c r="NPC52"/>
      <c r="NPD52"/>
      <c r="NPE52"/>
      <c r="NPF52"/>
      <c r="NPG52"/>
      <c r="NPH52"/>
      <c r="NPI52"/>
      <c r="NPJ52"/>
      <c r="NPK52"/>
      <c r="NPL52"/>
      <c r="NPM52"/>
      <c r="NPN52"/>
      <c r="NPO52"/>
      <c r="NPP52"/>
      <c r="NPQ52"/>
      <c r="NPR52"/>
      <c r="NPS52"/>
      <c r="NPT52"/>
      <c r="NPU52"/>
      <c r="NPV52"/>
      <c r="NPW52"/>
      <c r="NPX52"/>
      <c r="NPY52"/>
      <c r="NPZ52"/>
      <c r="NQA52"/>
      <c r="NQB52"/>
      <c r="NQC52"/>
      <c r="NQD52"/>
      <c r="NQE52"/>
      <c r="NQF52"/>
      <c r="NQG52"/>
      <c r="NQH52"/>
      <c r="NQI52"/>
      <c r="NQJ52"/>
      <c r="NQK52"/>
      <c r="NQL52"/>
      <c r="NQM52"/>
      <c r="NQN52"/>
      <c r="NQO52"/>
      <c r="NQP52"/>
      <c r="NQQ52"/>
      <c r="NQR52"/>
      <c r="NQS52"/>
      <c r="NQT52"/>
      <c r="NQU52"/>
      <c r="NQV52"/>
      <c r="NQW52"/>
      <c r="NQX52"/>
      <c r="NQY52"/>
      <c r="NQZ52"/>
      <c r="NRA52"/>
      <c r="NRB52"/>
      <c r="NRC52"/>
      <c r="NRD52"/>
      <c r="NRE52"/>
      <c r="NRF52"/>
      <c r="NRG52"/>
      <c r="NRH52"/>
      <c r="NRI52"/>
      <c r="NRJ52"/>
      <c r="NRK52"/>
      <c r="NRL52"/>
      <c r="NRM52"/>
      <c r="NRN52"/>
      <c r="NRO52"/>
      <c r="NRP52"/>
      <c r="NRQ52"/>
      <c r="NRR52"/>
      <c r="NRS52"/>
      <c r="NRT52"/>
      <c r="NRU52"/>
      <c r="NRV52"/>
      <c r="NRW52"/>
      <c r="NRX52"/>
      <c r="NRY52"/>
      <c r="NRZ52"/>
      <c r="NSA52"/>
      <c r="NSB52"/>
      <c r="NSC52"/>
      <c r="NSD52"/>
      <c r="NSE52"/>
      <c r="NSF52"/>
      <c r="NSG52"/>
      <c r="NSH52"/>
      <c r="NSI52"/>
      <c r="NSJ52"/>
      <c r="NSK52"/>
      <c r="NSL52"/>
      <c r="NSM52"/>
      <c r="NSN52"/>
      <c r="NSO52"/>
      <c r="NSP52"/>
      <c r="NSQ52"/>
      <c r="NSR52"/>
      <c r="NSS52"/>
      <c r="NST52"/>
      <c r="NSU52"/>
      <c r="NSV52"/>
      <c r="NSW52"/>
      <c r="NSX52"/>
      <c r="NSY52"/>
      <c r="NSZ52"/>
      <c r="NTA52"/>
      <c r="NTB52"/>
      <c r="NTC52"/>
      <c r="NTD52"/>
      <c r="NTE52"/>
      <c r="NTF52"/>
      <c r="NTG52"/>
      <c r="NTH52"/>
      <c r="NTI52"/>
      <c r="NTJ52"/>
      <c r="NTK52"/>
      <c r="NTL52"/>
      <c r="NTM52"/>
      <c r="NTN52"/>
      <c r="NTO52"/>
      <c r="NTP52"/>
      <c r="NTQ52"/>
      <c r="NTR52"/>
      <c r="NTS52"/>
      <c r="NTT52"/>
      <c r="NTU52"/>
      <c r="NTV52"/>
      <c r="NTW52"/>
      <c r="NTX52"/>
      <c r="NTY52"/>
      <c r="NTZ52"/>
      <c r="NUA52"/>
      <c r="NUB52"/>
      <c r="NUC52"/>
      <c r="NUD52"/>
      <c r="NUE52"/>
      <c r="NUF52"/>
      <c r="NUG52"/>
      <c r="NUH52"/>
      <c r="NUI52"/>
      <c r="NUJ52"/>
      <c r="NUK52"/>
      <c r="NUL52"/>
      <c r="NUM52"/>
      <c r="NUN52"/>
      <c r="NUO52"/>
      <c r="NUP52"/>
      <c r="NUQ52"/>
      <c r="NUR52"/>
      <c r="NUS52"/>
      <c r="NUT52"/>
      <c r="NUU52"/>
      <c r="NUV52"/>
      <c r="NUW52"/>
      <c r="NUX52"/>
      <c r="NUY52"/>
      <c r="NUZ52"/>
      <c r="NVA52"/>
      <c r="NVB52"/>
      <c r="NVC52"/>
      <c r="NVD52"/>
      <c r="NVE52"/>
      <c r="NVF52"/>
      <c r="NVG52"/>
      <c r="NVH52"/>
      <c r="NVI52"/>
      <c r="NVJ52"/>
      <c r="NVK52"/>
      <c r="NVL52"/>
      <c r="NVM52"/>
      <c r="NVN52"/>
      <c r="NVO52"/>
      <c r="NVP52"/>
      <c r="NVQ52"/>
      <c r="NVR52"/>
      <c r="NVS52"/>
      <c r="NVT52"/>
      <c r="NVU52"/>
      <c r="NVV52"/>
      <c r="NVW52"/>
      <c r="NVX52"/>
      <c r="NVY52"/>
      <c r="NVZ52"/>
      <c r="NWA52"/>
      <c r="NWB52"/>
      <c r="NWC52"/>
      <c r="NWD52"/>
      <c r="NWE52"/>
      <c r="NWF52"/>
      <c r="NWG52"/>
      <c r="NWH52"/>
      <c r="NWI52"/>
      <c r="NWJ52"/>
      <c r="NWK52"/>
      <c r="NWL52"/>
      <c r="NWM52"/>
      <c r="NWN52"/>
      <c r="NWO52"/>
      <c r="NWP52"/>
      <c r="NWQ52"/>
      <c r="NWR52"/>
      <c r="NWS52"/>
      <c r="NWT52"/>
      <c r="NWU52"/>
      <c r="NWV52"/>
      <c r="NWW52"/>
      <c r="NWX52"/>
      <c r="NWY52"/>
      <c r="NWZ52"/>
      <c r="NXA52"/>
      <c r="NXB52"/>
      <c r="NXC52"/>
      <c r="NXD52"/>
      <c r="NXE52"/>
      <c r="NXF52"/>
      <c r="NXG52"/>
      <c r="NXH52"/>
      <c r="NXI52"/>
      <c r="NXJ52"/>
      <c r="NXK52"/>
      <c r="NXL52"/>
      <c r="NXM52"/>
      <c r="NXN52"/>
      <c r="NXO52"/>
      <c r="NXP52"/>
      <c r="NXQ52"/>
      <c r="NXR52"/>
      <c r="NXS52"/>
      <c r="NXT52"/>
      <c r="NXU52"/>
      <c r="NXV52"/>
      <c r="NXW52"/>
      <c r="NXX52"/>
      <c r="NXY52"/>
      <c r="NXZ52"/>
      <c r="NYA52"/>
      <c r="NYB52"/>
      <c r="NYC52"/>
      <c r="NYD52"/>
      <c r="NYE52"/>
      <c r="NYF52"/>
      <c r="NYG52"/>
      <c r="NYH52"/>
      <c r="NYI52"/>
      <c r="NYJ52"/>
      <c r="NYK52"/>
      <c r="NYL52"/>
      <c r="NYM52"/>
      <c r="NYN52"/>
      <c r="NYO52"/>
      <c r="NYP52"/>
      <c r="NYQ52"/>
      <c r="NYR52"/>
      <c r="NYS52"/>
      <c r="NYT52"/>
      <c r="NYU52"/>
      <c r="NYV52"/>
      <c r="NYW52"/>
      <c r="NYX52"/>
      <c r="NYY52"/>
      <c r="NYZ52"/>
      <c r="NZA52"/>
      <c r="NZB52"/>
      <c r="NZC52"/>
      <c r="NZD52"/>
      <c r="NZE52"/>
      <c r="NZF52"/>
      <c r="NZG52"/>
      <c r="NZH52"/>
      <c r="NZI52"/>
      <c r="NZJ52"/>
      <c r="NZK52"/>
      <c r="NZL52"/>
      <c r="NZM52"/>
      <c r="NZN52"/>
      <c r="NZO52"/>
      <c r="NZP52"/>
      <c r="NZQ52"/>
      <c r="NZR52"/>
      <c r="NZS52"/>
      <c r="NZT52"/>
      <c r="NZU52"/>
      <c r="NZV52"/>
      <c r="NZW52"/>
      <c r="NZX52"/>
      <c r="NZY52"/>
      <c r="NZZ52"/>
      <c r="OAA52"/>
      <c r="OAB52"/>
      <c r="OAC52"/>
      <c r="OAD52"/>
      <c r="OAE52"/>
      <c r="OAF52"/>
      <c r="OAG52"/>
      <c r="OAH52"/>
      <c r="OAI52"/>
      <c r="OAJ52"/>
      <c r="OAK52"/>
      <c r="OAL52"/>
      <c r="OAM52"/>
      <c r="OAN52"/>
      <c r="OAO52"/>
      <c r="OAP52"/>
      <c r="OAQ52"/>
      <c r="OAR52"/>
      <c r="OAS52"/>
      <c r="OAT52"/>
      <c r="OAU52"/>
      <c r="OAV52"/>
      <c r="OAW52"/>
      <c r="OAX52"/>
      <c r="OAY52"/>
      <c r="OAZ52"/>
      <c r="OBA52"/>
      <c r="OBB52"/>
      <c r="OBC52"/>
      <c r="OBD52"/>
      <c r="OBE52"/>
      <c r="OBF52"/>
      <c r="OBG52"/>
      <c r="OBH52"/>
      <c r="OBI52"/>
      <c r="OBJ52"/>
      <c r="OBK52"/>
      <c r="OBL52"/>
      <c r="OBM52"/>
      <c r="OBN52"/>
      <c r="OBO52"/>
      <c r="OBP52"/>
      <c r="OBQ52"/>
      <c r="OBR52"/>
      <c r="OBS52"/>
      <c r="OBT52"/>
      <c r="OBU52"/>
      <c r="OBV52"/>
      <c r="OBW52"/>
      <c r="OBX52"/>
      <c r="OBY52"/>
      <c r="OBZ52"/>
      <c r="OCA52"/>
      <c r="OCB52"/>
      <c r="OCC52"/>
      <c r="OCD52"/>
      <c r="OCE52"/>
      <c r="OCF52"/>
      <c r="OCG52"/>
      <c r="OCH52"/>
      <c r="OCI52"/>
      <c r="OCJ52"/>
      <c r="OCK52"/>
      <c r="OCL52"/>
      <c r="OCM52"/>
      <c r="OCN52"/>
      <c r="OCO52"/>
      <c r="OCP52"/>
      <c r="OCQ52"/>
      <c r="OCR52"/>
      <c r="OCS52"/>
      <c r="OCT52"/>
      <c r="OCU52"/>
      <c r="OCV52"/>
      <c r="OCW52"/>
      <c r="OCX52"/>
      <c r="OCY52"/>
      <c r="OCZ52"/>
      <c r="ODA52"/>
      <c r="ODB52"/>
      <c r="ODC52"/>
      <c r="ODD52"/>
      <c r="ODE52"/>
      <c r="ODF52"/>
      <c r="ODG52"/>
      <c r="ODH52"/>
      <c r="ODI52"/>
      <c r="ODJ52"/>
      <c r="ODK52"/>
      <c r="ODL52"/>
      <c r="ODM52"/>
      <c r="ODN52"/>
      <c r="ODO52"/>
      <c r="ODP52"/>
      <c r="ODQ52"/>
      <c r="ODR52"/>
      <c r="ODS52"/>
      <c r="ODT52"/>
      <c r="ODU52"/>
      <c r="ODV52"/>
      <c r="ODW52"/>
      <c r="ODX52"/>
      <c r="ODY52"/>
      <c r="ODZ52"/>
      <c r="OEA52"/>
      <c r="OEB52"/>
      <c r="OEC52"/>
      <c r="OED52"/>
      <c r="OEE52"/>
      <c r="OEF52"/>
      <c r="OEG52"/>
      <c r="OEH52"/>
      <c r="OEI52"/>
      <c r="OEJ52"/>
      <c r="OEK52"/>
      <c r="OEL52"/>
      <c r="OEM52"/>
      <c r="OEN52"/>
      <c r="OEO52"/>
      <c r="OEP52"/>
      <c r="OEQ52"/>
      <c r="OER52"/>
      <c r="OES52"/>
      <c r="OET52"/>
      <c r="OEU52"/>
      <c r="OEV52"/>
      <c r="OEW52"/>
      <c r="OEX52"/>
      <c r="OEY52"/>
      <c r="OEZ52"/>
      <c r="OFA52"/>
      <c r="OFB52"/>
      <c r="OFC52"/>
      <c r="OFD52"/>
      <c r="OFE52"/>
      <c r="OFF52"/>
      <c r="OFG52"/>
      <c r="OFH52"/>
      <c r="OFI52"/>
      <c r="OFJ52"/>
      <c r="OFK52"/>
      <c r="OFL52"/>
      <c r="OFM52"/>
      <c r="OFN52"/>
      <c r="OFO52"/>
      <c r="OFP52"/>
      <c r="OFQ52"/>
      <c r="OFR52"/>
      <c r="OFS52"/>
      <c r="OFT52"/>
      <c r="OFU52"/>
      <c r="OFV52"/>
      <c r="OFW52"/>
      <c r="OFX52"/>
      <c r="OFY52"/>
      <c r="OFZ52"/>
      <c r="OGA52"/>
      <c r="OGB52"/>
      <c r="OGC52"/>
      <c r="OGD52"/>
      <c r="OGE52"/>
      <c r="OGF52"/>
      <c r="OGG52"/>
      <c r="OGH52"/>
      <c r="OGI52"/>
      <c r="OGJ52"/>
      <c r="OGK52"/>
      <c r="OGL52"/>
      <c r="OGM52"/>
      <c r="OGN52"/>
      <c r="OGO52"/>
      <c r="OGP52"/>
      <c r="OGQ52"/>
      <c r="OGR52"/>
      <c r="OGS52"/>
      <c r="OGT52"/>
      <c r="OGU52"/>
      <c r="OGV52"/>
      <c r="OGW52"/>
      <c r="OGX52"/>
      <c r="OGY52"/>
      <c r="OGZ52"/>
      <c r="OHA52"/>
      <c r="OHB52"/>
      <c r="OHC52"/>
      <c r="OHD52"/>
      <c r="OHE52"/>
      <c r="OHF52"/>
      <c r="OHG52"/>
      <c r="OHH52"/>
      <c r="OHI52"/>
      <c r="OHJ52"/>
      <c r="OHK52"/>
      <c r="OHL52"/>
      <c r="OHM52"/>
      <c r="OHN52"/>
      <c r="OHO52"/>
      <c r="OHP52"/>
      <c r="OHQ52"/>
      <c r="OHR52"/>
      <c r="OHS52"/>
      <c r="OHT52"/>
      <c r="OHU52"/>
      <c r="OHV52"/>
      <c r="OHW52"/>
      <c r="OHX52"/>
      <c r="OHY52"/>
      <c r="OHZ52"/>
      <c r="OIA52"/>
      <c r="OIB52"/>
      <c r="OIC52"/>
      <c r="OID52"/>
      <c r="OIE52"/>
      <c r="OIF52"/>
      <c r="OIG52"/>
      <c r="OIH52"/>
      <c r="OII52"/>
      <c r="OIJ52"/>
      <c r="OIK52"/>
      <c r="OIL52"/>
      <c r="OIM52"/>
      <c r="OIN52"/>
      <c r="OIO52"/>
      <c r="OIP52"/>
      <c r="OIQ52"/>
      <c r="OIR52"/>
      <c r="OIS52"/>
      <c r="OIT52"/>
      <c r="OIU52"/>
      <c r="OIV52"/>
      <c r="OIW52"/>
      <c r="OIX52"/>
      <c r="OIY52"/>
      <c r="OIZ52"/>
      <c r="OJA52"/>
      <c r="OJB52"/>
      <c r="OJC52"/>
      <c r="OJD52"/>
      <c r="OJE52"/>
      <c r="OJF52"/>
      <c r="OJG52"/>
      <c r="OJH52"/>
      <c r="OJI52"/>
      <c r="OJJ52"/>
      <c r="OJK52"/>
      <c r="OJL52"/>
      <c r="OJM52"/>
      <c r="OJN52"/>
      <c r="OJO52"/>
      <c r="OJP52"/>
      <c r="OJQ52"/>
      <c r="OJR52"/>
      <c r="OJS52"/>
      <c r="OJT52"/>
      <c r="OJU52"/>
      <c r="OJV52"/>
      <c r="OJW52"/>
      <c r="OJX52"/>
      <c r="OJY52"/>
      <c r="OJZ52"/>
      <c r="OKA52"/>
      <c r="OKB52"/>
      <c r="OKC52"/>
      <c r="OKD52"/>
      <c r="OKE52"/>
      <c r="OKF52"/>
      <c r="OKG52"/>
      <c r="OKH52"/>
      <c r="OKI52"/>
      <c r="OKJ52"/>
      <c r="OKK52"/>
      <c r="OKL52"/>
      <c r="OKM52"/>
      <c r="OKN52"/>
      <c r="OKO52"/>
      <c r="OKP52"/>
      <c r="OKQ52"/>
      <c r="OKR52"/>
      <c r="OKS52"/>
      <c r="OKT52"/>
      <c r="OKU52"/>
      <c r="OKV52"/>
      <c r="OKW52"/>
      <c r="OKX52"/>
      <c r="OKY52"/>
      <c r="OKZ52"/>
      <c r="OLA52"/>
      <c r="OLB52"/>
      <c r="OLC52"/>
      <c r="OLD52"/>
      <c r="OLE52"/>
      <c r="OLF52"/>
      <c r="OLG52"/>
      <c r="OLH52"/>
      <c r="OLI52"/>
      <c r="OLJ52"/>
      <c r="OLK52"/>
      <c r="OLL52"/>
      <c r="OLM52"/>
      <c r="OLN52"/>
      <c r="OLO52"/>
      <c r="OLP52"/>
      <c r="OLQ52"/>
      <c r="OLR52"/>
      <c r="OLS52"/>
      <c r="OLT52"/>
      <c r="OLU52"/>
      <c r="OLV52"/>
      <c r="OLW52"/>
      <c r="OLX52"/>
      <c r="OLY52"/>
      <c r="OLZ52"/>
      <c r="OMA52"/>
      <c r="OMB52"/>
      <c r="OMC52"/>
      <c r="OMD52"/>
      <c r="OME52"/>
      <c r="OMF52"/>
      <c r="OMG52"/>
      <c r="OMH52"/>
      <c r="OMI52"/>
      <c r="OMJ52"/>
      <c r="OMK52"/>
      <c r="OML52"/>
      <c r="OMM52"/>
      <c r="OMN52"/>
      <c r="OMO52"/>
      <c r="OMP52"/>
      <c r="OMQ52"/>
      <c r="OMR52"/>
      <c r="OMS52"/>
      <c r="OMT52"/>
      <c r="OMU52"/>
      <c r="OMV52"/>
      <c r="OMW52"/>
      <c r="OMX52"/>
      <c r="OMY52"/>
      <c r="OMZ52"/>
      <c r="ONA52"/>
      <c r="ONB52"/>
      <c r="ONC52"/>
      <c r="OND52"/>
      <c r="ONE52"/>
      <c r="ONF52"/>
      <c r="ONG52"/>
      <c r="ONH52"/>
      <c r="ONI52"/>
      <c r="ONJ52"/>
      <c r="ONK52"/>
      <c r="ONL52"/>
      <c r="ONM52"/>
      <c r="ONN52"/>
      <c r="ONO52"/>
      <c r="ONP52"/>
      <c r="ONQ52"/>
      <c r="ONR52"/>
      <c r="ONS52"/>
      <c r="ONT52"/>
      <c r="ONU52"/>
      <c r="ONV52"/>
      <c r="ONW52"/>
      <c r="ONX52"/>
      <c r="ONY52"/>
      <c r="ONZ52"/>
      <c r="OOA52"/>
      <c r="OOB52"/>
      <c r="OOC52"/>
      <c r="OOD52"/>
      <c r="OOE52"/>
      <c r="OOF52"/>
      <c r="OOG52"/>
      <c r="OOH52"/>
      <c r="OOI52"/>
      <c r="OOJ52"/>
      <c r="OOK52"/>
      <c r="OOL52"/>
      <c r="OOM52"/>
      <c r="OON52"/>
      <c r="OOO52"/>
      <c r="OOP52"/>
      <c r="OOQ52"/>
      <c r="OOR52"/>
      <c r="OOS52"/>
      <c r="OOT52"/>
      <c r="OOU52"/>
      <c r="OOV52"/>
      <c r="OOW52"/>
      <c r="OOX52"/>
      <c r="OOY52"/>
      <c r="OOZ52"/>
      <c r="OPA52"/>
      <c r="OPB52"/>
      <c r="OPC52"/>
      <c r="OPD52"/>
      <c r="OPE52"/>
      <c r="OPF52"/>
      <c r="OPG52"/>
      <c r="OPH52"/>
      <c r="OPI52"/>
      <c r="OPJ52"/>
      <c r="OPK52"/>
      <c r="OPL52"/>
      <c r="OPM52"/>
      <c r="OPN52"/>
      <c r="OPO52"/>
      <c r="OPP52"/>
      <c r="OPQ52"/>
      <c r="OPR52"/>
      <c r="OPS52"/>
      <c r="OPT52"/>
      <c r="OPU52"/>
      <c r="OPV52"/>
      <c r="OPW52"/>
      <c r="OPX52"/>
      <c r="OPY52"/>
      <c r="OPZ52"/>
      <c r="OQA52"/>
      <c r="OQB52"/>
      <c r="OQC52"/>
      <c r="OQD52"/>
      <c r="OQE52"/>
      <c r="OQF52"/>
      <c r="OQG52"/>
      <c r="OQH52"/>
      <c r="OQI52"/>
      <c r="OQJ52"/>
      <c r="OQK52"/>
      <c r="OQL52"/>
      <c r="OQM52"/>
      <c r="OQN52"/>
      <c r="OQO52"/>
      <c r="OQP52"/>
      <c r="OQQ52"/>
      <c r="OQR52"/>
      <c r="OQS52"/>
      <c r="OQT52"/>
      <c r="OQU52"/>
      <c r="OQV52"/>
      <c r="OQW52"/>
      <c r="OQX52"/>
      <c r="OQY52"/>
      <c r="OQZ52"/>
      <c r="ORA52"/>
      <c r="ORB52"/>
      <c r="ORC52"/>
      <c r="ORD52"/>
      <c r="ORE52"/>
      <c r="ORF52"/>
      <c r="ORG52"/>
      <c r="ORH52"/>
      <c r="ORI52"/>
      <c r="ORJ52"/>
      <c r="ORK52"/>
      <c r="ORL52"/>
      <c r="ORM52"/>
      <c r="ORN52"/>
      <c r="ORO52"/>
      <c r="ORP52"/>
      <c r="ORQ52"/>
      <c r="ORR52"/>
      <c r="ORS52"/>
      <c r="ORT52"/>
      <c r="ORU52"/>
      <c r="ORV52"/>
      <c r="ORW52"/>
      <c r="ORX52"/>
      <c r="ORY52"/>
      <c r="ORZ52"/>
      <c r="OSA52"/>
      <c r="OSB52"/>
      <c r="OSC52"/>
      <c r="OSD52"/>
      <c r="OSE52"/>
      <c r="OSF52"/>
      <c r="OSG52"/>
      <c r="OSH52"/>
      <c r="OSI52"/>
      <c r="OSJ52"/>
      <c r="OSK52"/>
      <c r="OSL52"/>
      <c r="OSM52"/>
      <c r="OSN52"/>
      <c r="OSO52"/>
      <c r="OSP52"/>
      <c r="OSQ52"/>
      <c r="OSR52"/>
      <c r="OSS52"/>
      <c r="OST52"/>
      <c r="OSU52"/>
      <c r="OSV52"/>
      <c r="OSW52"/>
      <c r="OSX52"/>
      <c r="OSY52"/>
      <c r="OSZ52"/>
      <c r="OTA52"/>
      <c r="OTB52"/>
      <c r="OTC52"/>
      <c r="OTD52"/>
      <c r="OTE52"/>
      <c r="OTF52"/>
      <c r="OTG52"/>
      <c r="OTH52"/>
      <c r="OTI52"/>
      <c r="OTJ52"/>
      <c r="OTK52"/>
      <c r="OTL52"/>
      <c r="OTM52"/>
      <c r="OTN52"/>
      <c r="OTO52"/>
      <c r="OTP52"/>
      <c r="OTQ52"/>
      <c r="OTR52"/>
      <c r="OTS52"/>
      <c r="OTT52"/>
      <c r="OTU52"/>
      <c r="OTV52"/>
      <c r="OTW52"/>
      <c r="OTX52"/>
      <c r="OTY52"/>
      <c r="OTZ52"/>
      <c r="OUA52"/>
      <c r="OUB52"/>
      <c r="OUC52"/>
      <c r="OUD52"/>
      <c r="OUE52"/>
      <c r="OUF52"/>
      <c r="OUG52"/>
      <c r="OUH52"/>
      <c r="OUI52"/>
      <c r="OUJ52"/>
      <c r="OUK52"/>
      <c r="OUL52"/>
      <c r="OUM52"/>
      <c r="OUN52"/>
      <c r="OUO52"/>
      <c r="OUP52"/>
      <c r="OUQ52"/>
      <c r="OUR52"/>
      <c r="OUS52"/>
      <c r="OUT52"/>
      <c r="OUU52"/>
      <c r="OUV52"/>
      <c r="OUW52"/>
      <c r="OUX52"/>
      <c r="OUY52"/>
      <c r="OUZ52"/>
      <c r="OVA52"/>
      <c r="OVB52"/>
      <c r="OVC52"/>
      <c r="OVD52"/>
      <c r="OVE52"/>
      <c r="OVF52"/>
      <c r="OVG52"/>
      <c r="OVH52"/>
      <c r="OVI52"/>
      <c r="OVJ52"/>
      <c r="OVK52"/>
      <c r="OVL52"/>
      <c r="OVM52"/>
      <c r="OVN52"/>
      <c r="OVO52"/>
      <c r="OVP52"/>
      <c r="OVQ52"/>
      <c r="OVR52"/>
      <c r="OVS52"/>
      <c r="OVT52"/>
      <c r="OVU52"/>
      <c r="OVV52"/>
      <c r="OVW52"/>
      <c r="OVX52"/>
      <c r="OVY52"/>
      <c r="OVZ52"/>
      <c r="OWA52"/>
      <c r="OWB52"/>
      <c r="OWC52"/>
      <c r="OWD52"/>
      <c r="OWE52"/>
      <c r="OWF52"/>
      <c r="OWG52"/>
      <c r="OWH52"/>
      <c r="OWI52"/>
      <c r="OWJ52"/>
      <c r="OWK52"/>
      <c r="OWL52"/>
      <c r="OWM52"/>
      <c r="OWN52"/>
      <c r="OWO52"/>
      <c r="OWP52"/>
      <c r="OWQ52"/>
      <c r="OWR52"/>
      <c r="OWS52"/>
      <c r="OWT52"/>
      <c r="OWU52"/>
      <c r="OWV52"/>
      <c r="OWW52"/>
      <c r="OWX52"/>
      <c r="OWY52"/>
      <c r="OWZ52"/>
      <c r="OXA52"/>
      <c r="OXB52"/>
      <c r="OXC52"/>
      <c r="OXD52"/>
      <c r="OXE52"/>
      <c r="OXF52"/>
      <c r="OXG52"/>
      <c r="OXH52"/>
      <c r="OXI52"/>
      <c r="OXJ52"/>
      <c r="OXK52"/>
      <c r="OXL52"/>
      <c r="OXM52"/>
      <c r="OXN52"/>
      <c r="OXO52"/>
      <c r="OXP52"/>
      <c r="OXQ52"/>
      <c r="OXR52"/>
      <c r="OXS52"/>
      <c r="OXT52"/>
      <c r="OXU52"/>
      <c r="OXV52"/>
      <c r="OXW52"/>
      <c r="OXX52"/>
      <c r="OXY52"/>
      <c r="OXZ52"/>
      <c r="OYA52"/>
      <c r="OYB52"/>
      <c r="OYC52"/>
      <c r="OYD52"/>
      <c r="OYE52"/>
      <c r="OYF52"/>
      <c r="OYG52"/>
      <c r="OYH52"/>
      <c r="OYI52"/>
      <c r="OYJ52"/>
      <c r="OYK52"/>
      <c r="OYL52"/>
      <c r="OYM52"/>
      <c r="OYN52"/>
      <c r="OYO52"/>
      <c r="OYP52"/>
      <c r="OYQ52"/>
      <c r="OYR52"/>
      <c r="OYS52"/>
      <c r="OYT52"/>
      <c r="OYU52"/>
      <c r="OYV52"/>
      <c r="OYW52"/>
      <c r="OYX52"/>
      <c r="OYY52"/>
      <c r="OYZ52"/>
      <c r="OZA52"/>
      <c r="OZB52"/>
      <c r="OZC52"/>
      <c r="OZD52"/>
      <c r="OZE52"/>
      <c r="OZF52"/>
      <c r="OZG52"/>
      <c r="OZH52"/>
      <c r="OZI52"/>
      <c r="OZJ52"/>
      <c r="OZK52"/>
      <c r="OZL52"/>
      <c r="OZM52"/>
      <c r="OZN52"/>
      <c r="OZO52"/>
      <c r="OZP52"/>
      <c r="OZQ52"/>
      <c r="OZR52"/>
      <c r="OZS52"/>
      <c r="OZT52"/>
      <c r="OZU52"/>
      <c r="OZV52"/>
      <c r="OZW52"/>
      <c r="OZX52"/>
      <c r="OZY52"/>
      <c r="OZZ52"/>
      <c r="PAA52"/>
      <c r="PAB52"/>
      <c r="PAC52"/>
      <c r="PAD52"/>
      <c r="PAE52"/>
      <c r="PAF52"/>
      <c r="PAG52"/>
      <c r="PAH52"/>
      <c r="PAI52"/>
      <c r="PAJ52"/>
      <c r="PAK52"/>
      <c r="PAL52"/>
      <c r="PAM52"/>
      <c r="PAN52"/>
      <c r="PAO52"/>
      <c r="PAP52"/>
      <c r="PAQ52"/>
      <c r="PAR52"/>
      <c r="PAS52"/>
      <c r="PAT52"/>
      <c r="PAU52"/>
      <c r="PAV52"/>
      <c r="PAW52"/>
      <c r="PAX52"/>
      <c r="PAY52"/>
      <c r="PAZ52"/>
      <c r="PBA52"/>
      <c r="PBB52"/>
      <c r="PBC52"/>
      <c r="PBD52"/>
      <c r="PBE52"/>
      <c r="PBF52"/>
      <c r="PBG52"/>
      <c r="PBH52"/>
      <c r="PBI52"/>
      <c r="PBJ52"/>
      <c r="PBK52"/>
      <c r="PBL52"/>
      <c r="PBM52"/>
      <c r="PBN52"/>
      <c r="PBO52"/>
      <c r="PBP52"/>
      <c r="PBQ52"/>
      <c r="PBR52"/>
      <c r="PBS52"/>
      <c r="PBT52"/>
      <c r="PBU52"/>
      <c r="PBV52"/>
      <c r="PBW52"/>
      <c r="PBX52"/>
      <c r="PBY52"/>
      <c r="PBZ52"/>
      <c r="PCA52"/>
      <c r="PCB52"/>
      <c r="PCC52"/>
      <c r="PCD52"/>
      <c r="PCE52"/>
      <c r="PCF52"/>
      <c r="PCG52"/>
      <c r="PCH52"/>
      <c r="PCI52"/>
      <c r="PCJ52"/>
      <c r="PCK52"/>
      <c r="PCL52"/>
      <c r="PCM52"/>
      <c r="PCN52"/>
      <c r="PCO52"/>
      <c r="PCP52"/>
      <c r="PCQ52"/>
      <c r="PCR52"/>
      <c r="PCS52"/>
      <c r="PCT52"/>
      <c r="PCU52"/>
      <c r="PCV52"/>
      <c r="PCW52"/>
      <c r="PCX52"/>
      <c r="PCY52"/>
      <c r="PCZ52"/>
      <c r="PDA52"/>
      <c r="PDB52"/>
      <c r="PDC52"/>
      <c r="PDD52"/>
      <c r="PDE52"/>
      <c r="PDF52"/>
      <c r="PDG52"/>
      <c r="PDH52"/>
      <c r="PDI52"/>
      <c r="PDJ52"/>
      <c r="PDK52"/>
      <c r="PDL52"/>
      <c r="PDM52"/>
      <c r="PDN52"/>
      <c r="PDO52"/>
      <c r="PDP52"/>
      <c r="PDQ52"/>
      <c r="PDR52"/>
      <c r="PDS52"/>
      <c r="PDT52"/>
      <c r="PDU52"/>
      <c r="PDV52"/>
      <c r="PDW52"/>
      <c r="PDX52"/>
      <c r="PDY52"/>
      <c r="PDZ52"/>
      <c r="PEA52"/>
      <c r="PEB52"/>
      <c r="PEC52"/>
      <c r="PED52"/>
      <c r="PEE52"/>
      <c r="PEF52"/>
      <c r="PEG52"/>
      <c r="PEH52"/>
      <c r="PEI52"/>
      <c r="PEJ52"/>
      <c r="PEK52"/>
      <c r="PEL52"/>
      <c r="PEM52"/>
      <c r="PEN52"/>
      <c r="PEO52"/>
      <c r="PEP52"/>
      <c r="PEQ52"/>
      <c r="PER52"/>
      <c r="PES52"/>
      <c r="PET52"/>
      <c r="PEU52"/>
      <c r="PEV52"/>
      <c r="PEW52"/>
      <c r="PEX52"/>
      <c r="PEY52"/>
      <c r="PEZ52"/>
      <c r="PFA52"/>
      <c r="PFB52"/>
      <c r="PFC52"/>
      <c r="PFD52"/>
      <c r="PFE52"/>
      <c r="PFF52"/>
      <c r="PFG52"/>
      <c r="PFH52"/>
      <c r="PFI52"/>
      <c r="PFJ52"/>
      <c r="PFK52"/>
      <c r="PFL52"/>
      <c r="PFM52"/>
      <c r="PFN52"/>
      <c r="PFO52"/>
      <c r="PFP52"/>
      <c r="PFQ52"/>
      <c r="PFR52"/>
      <c r="PFS52"/>
      <c r="PFT52"/>
      <c r="PFU52"/>
      <c r="PFV52"/>
      <c r="PFW52"/>
      <c r="PFX52"/>
      <c r="PFY52"/>
      <c r="PFZ52"/>
      <c r="PGA52"/>
      <c r="PGB52"/>
      <c r="PGC52"/>
      <c r="PGD52"/>
      <c r="PGE52"/>
      <c r="PGF52"/>
      <c r="PGG52"/>
      <c r="PGH52"/>
      <c r="PGI52"/>
      <c r="PGJ52"/>
      <c r="PGK52"/>
      <c r="PGL52"/>
      <c r="PGM52"/>
      <c r="PGN52"/>
      <c r="PGO52"/>
      <c r="PGP52"/>
      <c r="PGQ52"/>
      <c r="PGR52"/>
      <c r="PGS52"/>
      <c r="PGT52"/>
      <c r="PGU52"/>
      <c r="PGV52"/>
      <c r="PGW52"/>
      <c r="PGX52"/>
      <c r="PGY52"/>
      <c r="PGZ52"/>
      <c r="PHA52"/>
      <c r="PHB52"/>
      <c r="PHC52"/>
      <c r="PHD52"/>
      <c r="PHE52"/>
      <c r="PHF52"/>
      <c r="PHG52"/>
      <c r="PHH52"/>
      <c r="PHI52"/>
      <c r="PHJ52"/>
      <c r="PHK52"/>
      <c r="PHL52"/>
      <c r="PHM52"/>
      <c r="PHN52"/>
      <c r="PHO52"/>
      <c r="PHP52"/>
      <c r="PHQ52"/>
      <c r="PHR52"/>
      <c r="PHS52"/>
      <c r="PHT52"/>
      <c r="PHU52"/>
      <c r="PHV52"/>
      <c r="PHW52"/>
      <c r="PHX52"/>
      <c r="PHY52"/>
      <c r="PHZ52"/>
      <c r="PIA52"/>
      <c r="PIB52"/>
      <c r="PIC52"/>
      <c r="PID52"/>
      <c r="PIE52"/>
      <c r="PIF52"/>
      <c r="PIG52"/>
      <c r="PIH52"/>
      <c r="PII52"/>
      <c r="PIJ52"/>
      <c r="PIK52"/>
      <c r="PIL52"/>
      <c r="PIM52"/>
      <c r="PIN52"/>
      <c r="PIO52"/>
      <c r="PIP52"/>
      <c r="PIQ52"/>
      <c r="PIR52"/>
      <c r="PIS52"/>
      <c r="PIT52"/>
      <c r="PIU52"/>
      <c r="PIV52"/>
      <c r="PIW52"/>
      <c r="PIX52"/>
      <c r="PIY52"/>
      <c r="PIZ52"/>
      <c r="PJA52"/>
      <c r="PJB52"/>
      <c r="PJC52"/>
      <c r="PJD52"/>
      <c r="PJE52"/>
      <c r="PJF52"/>
      <c r="PJG52"/>
      <c r="PJH52"/>
      <c r="PJI52"/>
      <c r="PJJ52"/>
      <c r="PJK52"/>
      <c r="PJL52"/>
      <c r="PJM52"/>
      <c r="PJN52"/>
      <c r="PJO52"/>
      <c r="PJP52"/>
      <c r="PJQ52"/>
      <c r="PJR52"/>
      <c r="PJS52"/>
      <c r="PJT52"/>
      <c r="PJU52"/>
      <c r="PJV52"/>
      <c r="PJW52"/>
      <c r="PJX52"/>
      <c r="PJY52"/>
      <c r="PJZ52"/>
      <c r="PKA52"/>
      <c r="PKB52"/>
      <c r="PKC52"/>
      <c r="PKD52"/>
      <c r="PKE52"/>
      <c r="PKF52"/>
      <c r="PKG52"/>
      <c r="PKH52"/>
      <c r="PKI52"/>
      <c r="PKJ52"/>
      <c r="PKK52"/>
      <c r="PKL52"/>
      <c r="PKM52"/>
      <c r="PKN52"/>
      <c r="PKO52"/>
      <c r="PKP52"/>
      <c r="PKQ52"/>
      <c r="PKR52"/>
      <c r="PKS52"/>
      <c r="PKT52"/>
      <c r="PKU52"/>
      <c r="PKV52"/>
      <c r="PKW52"/>
      <c r="PKX52"/>
      <c r="PKY52"/>
      <c r="PKZ52"/>
      <c r="PLA52"/>
      <c r="PLB52"/>
      <c r="PLC52"/>
      <c r="PLD52"/>
      <c r="PLE52"/>
      <c r="PLF52"/>
      <c r="PLG52"/>
      <c r="PLH52"/>
      <c r="PLI52"/>
      <c r="PLJ52"/>
      <c r="PLK52"/>
      <c r="PLL52"/>
      <c r="PLM52"/>
      <c r="PLN52"/>
      <c r="PLO52"/>
      <c r="PLP52"/>
      <c r="PLQ52"/>
      <c r="PLR52"/>
      <c r="PLS52"/>
      <c r="PLT52"/>
      <c r="PLU52"/>
      <c r="PLV52"/>
      <c r="PLW52"/>
      <c r="PLX52"/>
      <c r="PLY52"/>
      <c r="PLZ52"/>
      <c r="PMA52"/>
      <c r="PMB52"/>
      <c r="PMC52"/>
      <c r="PMD52"/>
      <c r="PME52"/>
      <c r="PMF52"/>
      <c r="PMG52"/>
      <c r="PMH52"/>
      <c r="PMI52"/>
      <c r="PMJ52"/>
      <c r="PMK52"/>
      <c r="PML52"/>
      <c r="PMM52"/>
      <c r="PMN52"/>
      <c r="PMO52"/>
      <c r="PMP52"/>
      <c r="PMQ52"/>
      <c r="PMR52"/>
      <c r="PMS52"/>
      <c r="PMT52"/>
      <c r="PMU52"/>
      <c r="PMV52"/>
      <c r="PMW52"/>
      <c r="PMX52"/>
      <c r="PMY52"/>
      <c r="PMZ52"/>
      <c r="PNA52"/>
      <c r="PNB52"/>
      <c r="PNC52"/>
      <c r="PND52"/>
      <c r="PNE52"/>
      <c r="PNF52"/>
      <c r="PNG52"/>
      <c r="PNH52"/>
      <c r="PNI52"/>
      <c r="PNJ52"/>
      <c r="PNK52"/>
      <c r="PNL52"/>
      <c r="PNM52"/>
      <c r="PNN52"/>
      <c r="PNO52"/>
      <c r="PNP52"/>
      <c r="PNQ52"/>
      <c r="PNR52"/>
      <c r="PNS52"/>
      <c r="PNT52"/>
      <c r="PNU52"/>
      <c r="PNV52"/>
      <c r="PNW52"/>
      <c r="PNX52"/>
      <c r="PNY52"/>
      <c r="PNZ52"/>
      <c r="POA52"/>
      <c r="POB52"/>
      <c r="POC52"/>
      <c r="POD52"/>
      <c r="POE52"/>
      <c r="POF52"/>
      <c r="POG52"/>
      <c r="POH52"/>
      <c r="POI52"/>
      <c r="POJ52"/>
      <c r="POK52"/>
      <c r="POL52"/>
      <c r="POM52"/>
      <c r="PON52"/>
      <c r="POO52"/>
      <c r="POP52"/>
      <c r="POQ52"/>
      <c r="POR52"/>
      <c r="POS52"/>
      <c r="POT52"/>
      <c r="POU52"/>
      <c r="POV52"/>
      <c r="POW52"/>
      <c r="POX52"/>
      <c r="POY52"/>
      <c r="POZ52"/>
      <c r="PPA52"/>
      <c r="PPB52"/>
      <c r="PPC52"/>
      <c r="PPD52"/>
      <c r="PPE52"/>
      <c r="PPF52"/>
      <c r="PPG52"/>
      <c r="PPH52"/>
      <c r="PPI52"/>
      <c r="PPJ52"/>
      <c r="PPK52"/>
      <c r="PPL52"/>
      <c r="PPM52"/>
      <c r="PPN52"/>
      <c r="PPO52"/>
      <c r="PPP52"/>
      <c r="PPQ52"/>
      <c r="PPR52"/>
      <c r="PPS52"/>
      <c r="PPT52"/>
      <c r="PPU52"/>
      <c r="PPV52"/>
      <c r="PPW52"/>
      <c r="PPX52"/>
      <c r="PPY52"/>
      <c r="PPZ52"/>
      <c r="PQA52"/>
      <c r="PQB52"/>
      <c r="PQC52"/>
      <c r="PQD52"/>
      <c r="PQE52"/>
      <c r="PQF52"/>
      <c r="PQG52"/>
      <c r="PQH52"/>
      <c r="PQI52"/>
      <c r="PQJ52"/>
      <c r="PQK52"/>
      <c r="PQL52"/>
      <c r="PQM52"/>
      <c r="PQN52"/>
      <c r="PQO52"/>
      <c r="PQP52"/>
      <c r="PQQ52"/>
      <c r="PQR52"/>
      <c r="PQS52"/>
      <c r="PQT52"/>
      <c r="PQU52"/>
      <c r="PQV52"/>
      <c r="PQW52"/>
      <c r="PQX52"/>
      <c r="PQY52"/>
      <c r="PQZ52"/>
      <c r="PRA52"/>
      <c r="PRB52"/>
      <c r="PRC52"/>
      <c r="PRD52"/>
      <c r="PRE52"/>
      <c r="PRF52"/>
      <c r="PRG52"/>
      <c r="PRH52"/>
      <c r="PRI52"/>
      <c r="PRJ52"/>
      <c r="PRK52"/>
      <c r="PRL52"/>
      <c r="PRM52"/>
      <c r="PRN52"/>
      <c r="PRO52"/>
      <c r="PRP52"/>
      <c r="PRQ52"/>
      <c r="PRR52"/>
      <c r="PRS52"/>
      <c r="PRT52"/>
      <c r="PRU52"/>
      <c r="PRV52"/>
      <c r="PRW52"/>
      <c r="PRX52"/>
      <c r="PRY52"/>
      <c r="PRZ52"/>
      <c r="PSA52"/>
      <c r="PSB52"/>
      <c r="PSC52"/>
      <c r="PSD52"/>
      <c r="PSE52"/>
      <c r="PSF52"/>
      <c r="PSG52"/>
      <c r="PSH52"/>
      <c r="PSI52"/>
      <c r="PSJ52"/>
      <c r="PSK52"/>
      <c r="PSL52"/>
      <c r="PSM52"/>
      <c r="PSN52"/>
      <c r="PSO52"/>
      <c r="PSP52"/>
      <c r="PSQ52"/>
      <c r="PSR52"/>
      <c r="PSS52"/>
      <c r="PST52"/>
      <c r="PSU52"/>
      <c r="PSV52"/>
      <c r="PSW52"/>
      <c r="PSX52"/>
      <c r="PSY52"/>
      <c r="PSZ52"/>
      <c r="PTA52"/>
      <c r="PTB52"/>
      <c r="PTC52"/>
      <c r="PTD52"/>
      <c r="PTE52"/>
      <c r="PTF52"/>
      <c r="PTG52"/>
      <c r="PTH52"/>
      <c r="PTI52"/>
      <c r="PTJ52"/>
      <c r="PTK52"/>
      <c r="PTL52"/>
      <c r="PTM52"/>
      <c r="PTN52"/>
      <c r="PTO52"/>
      <c r="PTP52"/>
      <c r="PTQ52"/>
      <c r="PTR52"/>
      <c r="PTS52"/>
      <c r="PTT52"/>
      <c r="PTU52"/>
      <c r="PTV52"/>
      <c r="PTW52"/>
      <c r="PTX52"/>
      <c r="PTY52"/>
      <c r="PTZ52"/>
      <c r="PUA52"/>
      <c r="PUB52"/>
      <c r="PUC52"/>
      <c r="PUD52"/>
      <c r="PUE52"/>
      <c r="PUF52"/>
      <c r="PUG52"/>
      <c r="PUH52"/>
      <c r="PUI52"/>
      <c r="PUJ52"/>
      <c r="PUK52"/>
      <c r="PUL52"/>
      <c r="PUM52"/>
      <c r="PUN52"/>
      <c r="PUO52"/>
      <c r="PUP52"/>
      <c r="PUQ52"/>
      <c r="PUR52"/>
      <c r="PUS52"/>
      <c r="PUT52"/>
      <c r="PUU52"/>
      <c r="PUV52"/>
      <c r="PUW52"/>
      <c r="PUX52"/>
      <c r="PUY52"/>
      <c r="PUZ52"/>
      <c r="PVA52"/>
      <c r="PVB52"/>
      <c r="PVC52"/>
      <c r="PVD52"/>
      <c r="PVE52"/>
      <c r="PVF52"/>
      <c r="PVG52"/>
      <c r="PVH52"/>
      <c r="PVI52"/>
      <c r="PVJ52"/>
      <c r="PVK52"/>
      <c r="PVL52"/>
      <c r="PVM52"/>
      <c r="PVN52"/>
      <c r="PVO52"/>
      <c r="PVP52"/>
      <c r="PVQ52"/>
      <c r="PVR52"/>
      <c r="PVS52"/>
      <c r="PVT52"/>
      <c r="PVU52"/>
      <c r="PVV52"/>
      <c r="PVW52"/>
      <c r="PVX52"/>
      <c r="PVY52"/>
      <c r="PVZ52"/>
      <c r="PWA52"/>
      <c r="PWB52"/>
      <c r="PWC52"/>
      <c r="PWD52"/>
      <c r="PWE52"/>
      <c r="PWF52"/>
      <c r="PWG52"/>
      <c r="PWH52"/>
      <c r="PWI52"/>
      <c r="PWJ52"/>
      <c r="PWK52"/>
      <c r="PWL52"/>
      <c r="PWM52"/>
      <c r="PWN52"/>
      <c r="PWO52"/>
      <c r="PWP52"/>
      <c r="PWQ52"/>
      <c r="PWR52"/>
      <c r="PWS52"/>
      <c r="PWT52"/>
      <c r="PWU52"/>
      <c r="PWV52"/>
      <c r="PWW52"/>
      <c r="PWX52"/>
      <c r="PWY52"/>
      <c r="PWZ52"/>
      <c r="PXA52"/>
      <c r="PXB52"/>
      <c r="PXC52"/>
      <c r="PXD52"/>
      <c r="PXE52"/>
      <c r="PXF52"/>
      <c r="PXG52"/>
      <c r="PXH52"/>
      <c r="PXI52"/>
      <c r="PXJ52"/>
      <c r="PXK52"/>
      <c r="PXL52"/>
      <c r="PXM52"/>
      <c r="PXN52"/>
      <c r="PXO52"/>
      <c r="PXP52"/>
      <c r="PXQ52"/>
      <c r="PXR52"/>
      <c r="PXS52"/>
      <c r="PXT52"/>
      <c r="PXU52"/>
      <c r="PXV52"/>
      <c r="PXW52"/>
      <c r="PXX52"/>
      <c r="PXY52"/>
      <c r="PXZ52"/>
      <c r="PYA52"/>
      <c r="PYB52"/>
      <c r="PYC52"/>
      <c r="PYD52"/>
      <c r="PYE52"/>
      <c r="PYF52"/>
      <c r="PYG52"/>
      <c r="PYH52"/>
      <c r="PYI52"/>
      <c r="PYJ52"/>
      <c r="PYK52"/>
      <c r="PYL52"/>
      <c r="PYM52"/>
      <c r="PYN52"/>
      <c r="PYO52"/>
      <c r="PYP52"/>
      <c r="PYQ52"/>
      <c r="PYR52"/>
      <c r="PYS52"/>
      <c r="PYT52"/>
      <c r="PYU52"/>
      <c r="PYV52"/>
      <c r="PYW52"/>
      <c r="PYX52"/>
      <c r="PYY52"/>
      <c r="PYZ52"/>
      <c r="PZA52"/>
      <c r="PZB52"/>
      <c r="PZC52"/>
      <c r="PZD52"/>
      <c r="PZE52"/>
      <c r="PZF52"/>
      <c r="PZG52"/>
      <c r="PZH52"/>
      <c r="PZI52"/>
      <c r="PZJ52"/>
      <c r="PZK52"/>
      <c r="PZL52"/>
      <c r="PZM52"/>
      <c r="PZN52"/>
      <c r="PZO52"/>
      <c r="PZP52"/>
      <c r="PZQ52"/>
      <c r="PZR52"/>
      <c r="PZS52"/>
      <c r="PZT52"/>
      <c r="PZU52"/>
      <c r="PZV52"/>
      <c r="PZW52"/>
      <c r="PZX52"/>
      <c r="PZY52"/>
      <c r="PZZ52"/>
      <c r="QAA52"/>
      <c r="QAB52"/>
      <c r="QAC52"/>
      <c r="QAD52"/>
      <c r="QAE52"/>
      <c r="QAF52"/>
      <c r="QAG52"/>
      <c r="QAH52"/>
      <c r="QAI52"/>
      <c r="QAJ52"/>
      <c r="QAK52"/>
      <c r="QAL52"/>
      <c r="QAM52"/>
      <c r="QAN52"/>
      <c r="QAO52"/>
      <c r="QAP52"/>
      <c r="QAQ52"/>
      <c r="QAR52"/>
      <c r="QAS52"/>
      <c r="QAT52"/>
      <c r="QAU52"/>
      <c r="QAV52"/>
      <c r="QAW52"/>
      <c r="QAX52"/>
      <c r="QAY52"/>
      <c r="QAZ52"/>
      <c r="QBA52"/>
      <c r="QBB52"/>
      <c r="QBC52"/>
      <c r="QBD52"/>
      <c r="QBE52"/>
      <c r="QBF52"/>
      <c r="QBG52"/>
      <c r="QBH52"/>
      <c r="QBI52"/>
      <c r="QBJ52"/>
      <c r="QBK52"/>
      <c r="QBL52"/>
      <c r="QBM52"/>
      <c r="QBN52"/>
      <c r="QBO52"/>
      <c r="QBP52"/>
      <c r="QBQ52"/>
      <c r="QBR52"/>
      <c r="QBS52"/>
      <c r="QBT52"/>
      <c r="QBU52"/>
      <c r="QBV52"/>
      <c r="QBW52"/>
      <c r="QBX52"/>
      <c r="QBY52"/>
      <c r="QBZ52"/>
      <c r="QCA52"/>
      <c r="QCB52"/>
      <c r="QCC52"/>
      <c r="QCD52"/>
      <c r="QCE52"/>
      <c r="QCF52"/>
      <c r="QCG52"/>
      <c r="QCH52"/>
      <c r="QCI52"/>
      <c r="QCJ52"/>
      <c r="QCK52"/>
      <c r="QCL52"/>
      <c r="QCM52"/>
      <c r="QCN52"/>
      <c r="QCO52"/>
      <c r="QCP52"/>
      <c r="QCQ52"/>
      <c r="QCR52"/>
      <c r="QCS52"/>
      <c r="QCT52"/>
      <c r="QCU52"/>
      <c r="QCV52"/>
      <c r="QCW52"/>
      <c r="QCX52"/>
      <c r="QCY52"/>
      <c r="QCZ52"/>
      <c r="QDA52"/>
      <c r="QDB52"/>
      <c r="QDC52"/>
      <c r="QDD52"/>
      <c r="QDE52"/>
      <c r="QDF52"/>
      <c r="QDG52"/>
      <c r="QDH52"/>
      <c r="QDI52"/>
      <c r="QDJ52"/>
      <c r="QDK52"/>
      <c r="QDL52"/>
      <c r="QDM52"/>
      <c r="QDN52"/>
      <c r="QDO52"/>
      <c r="QDP52"/>
      <c r="QDQ52"/>
      <c r="QDR52"/>
      <c r="QDS52"/>
      <c r="QDT52"/>
      <c r="QDU52"/>
      <c r="QDV52"/>
      <c r="QDW52"/>
      <c r="QDX52"/>
      <c r="QDY52"/>
      <c r="QDZ52"/>
      <c r="QEA52"/>
      <c r="QEB52"/>
      <c r="QEC52"/>
      <c r="QED52"/>
      <c r="QEE52"/>
      <c r="QEF52"/>
      <c r="QEG52"/>
      <c r="QEH52"/>
      <c r="QEI52"/>
      <c r="QEJ52"/>
      <c r="QEK52"/>
      <c r="QEL52"/>
      <c r="QEM52"/>
      <c r="QEN52"/>
      <c r="QEO52"/>
      <c r="QEP52"/>
      <c r="QEQ52"/>
      <c r="QER52"/>
      <c r="QES52"/>
      <c r="QET52"/>
      <c r="QEU52"/>
      <c r="QEV52"/>
      <c r="QEW52"/>
      <c r="QEX52"/>
      <c r="QEY52"/>
      <c r="QEZ52"/>
      <c r="QFA52"/>
      <c r="QFB52"/>
      <c r="QFC52"/>
      <c r="QFD52"/>
      <c r="QFE52"/>
      <c r="QFF52"/>
      <c r="QFG52"/>
      <c r="QFH52"/>
      <c r="QFI52"/>
      <c r="QFJ52"/>
      <c r="QFK52"/>
      <c r="QFL52"/>
      <c r="QFM52"/>
      <c r="QFN52"/>
      <c r="QFO52"/>
      <c r="QFP52"/>
      <c r="QFQ52"/>
      <c r="QFR52"/>
      <c r="QFS52"/>
      <c r="QFT52"/>
      <c r="QFU52"/>
      <c r="QFV52"/>
      <c r="QFW52"/>
      <c r="QFX52"/>
      <c r="QFY52"/>
      <c r="QFZ52"/>
      <c r="QGA52"/>
      <c r="QGB52"/>
      <c r="QGC52"/>
      <c r="QGD52"/>
      <c r="QGE52"/>
      <c r="QGF52"/>
      <c r="QGG52"/>
      <c r="QGH52"/>
      <c r="QGI52"/>
      <c r="QGJ52"/>
      <c r="QGK52"/>
      <c r="QGL52"/>
      <c r="QGM52"/>
      <c r="QGN52"/>
      <c r="QGO52"/>
      <c r="QGP52"/>
      <c r="QGQ52"/>
      <c r="QGR52"/>
      <c r="QGS52"/>
      <c r="QGT52"/>
      <c r="QGU52"/>
      <c r="QGV52"/>
      <c r="QGW52"/>
      <c r="QGX52"/>
      <c r="QGY52"/>
      <c r="QGZ52"/>
      <c r="QHA52"/>
      <c r="QHB52"/>
      <c r="QHC52"/>
      <c r="QHD52"/>
      <c r="QHE52"/>
      <c r="QHF52"/>
      <c r="QHG52"/>
      <c r="QHH52"/>
      <c r="QHI52"/>
      <c r="QHJ52"/>
      <c r="QHK52"/>
      <c r="QHL52"/>
      <c r="QHM52"/>
      <c r="QHN52"/>
      <c r="QHO52"/>
      <c r="QHP52"/>
      <c r="QHQ52"/>
      <c r="QHR52"/>
      <c r="QHS52"/>
      <c r="QHT52"/>
      <c r="QHU52"/>
      <c r="QHV52"/>
      <c r="QHW52"/>
      <c r="QHX52"/>
      <c r="QHY52"/>
      <c r="QHZ52"/>
      <c r="QIA52"/>
      <c r="QIB52"/>
      <c r="QIC52"/>
      <c r="QID52"/>
      <c r="QIE52"/>
      <c r="QIF52"/>
      <c r="QIG52"/>
      <c r="QIH52"/>
      <c r="QII52"/>
      <c r="QIJ52"/>
      <c r="QIK52"/>
      <c r="QIL52"/>
      <c r="QIM52"/>
      <c r="QIN52"/>
      <c r="QIO52"/>
      <c r="QIP52"/>
      <c r="QIQ52"/>
      <c r="QIR52"/>
      <c r="QIS52"/>
      <c r="QIT52"/>
      <c r="QIU52"/>
      <c r="QIV52"/>
      <c r="QIW52"/>
      <c r="QIX52"/>
      <c r="QIY52"/>
      <c r="QIZ52"/>
      <c r="QJA52"/>
      <c r="QJB52"/>
      <c r="QJC52"/>
      <c r="QJD52"/>
      <c r="QJE52"/>
      <c r="QJF52"/>
      <c r="QJG52"/>
      <c r="QJH52"/>
      <c r="QJI52"/>
      <c r="QJJ52"/>
      <c r="QJK52"/>
      <c r="QJL52"/>
      <c r="QJM52"/>
      <c r="QJN52"/>
      <c r="QJO52"/>
      <c r="QJP52"/>
      <c r="QJQ52"/>
      <c r="QJR52"/>
      <c r="QJS52"/>
      <c r="QJT52"/>
      <c r="QJU52"/>
      <c r="QJV52"/>
      <c r="QJW52"/>
      <c r="QJX52"/>
      <c r="QJY52"/>
      <c r="QJZ52"/>
      <c r="QKA52"/>
      <c r="QKB52"/>
      <c r="QKC52"/>
      <c r="QKD52"/>
      <c r="QKE52"/>
      <c r="QKF52"/>
      <c r="QKG52"/>
      <c r="QKH52"/>
      <c r="QKI52"/>
      <c r="QKJ52"/>
      <c r="QKK52"/>
      <c r="QKL52"/>
      <c r="QKM52"/>
      <c r="QKN52"/>
      <c r="QKO52"/>
      <c r="QKP52"/>
      <c r="QKQ52"/>
      <c r="QKR52"/>
      <c r="QKS52"/>
      <c r="QKT52"/>
      <c r="QKU52"/>
      <c r="QKV52"/>
      <c r="QKW52"/>
      <c r="QKX52"/>
      <c r="QKY52"/>
      <c r="QKZ52"/>
      <c r="QLA52"/>
      <c r="QLB52"/>
      <c r="QLC52"/>
      <c r="QLD52"/>
      <c r="QLE52"/>
      <c r="QLF52"/>
      <c r="QLG52"/>
      <c r="QLH52"/>
      <c r="QLI52"/>
      <c r="QLJ52"/>
      <c r="QLK52"/>
      <c r="QLL52"/>
      <c r="QLM52"/>
      <c r="QLN52"/>
      <c r="QLO52"/>
      <c r="QLP52"/>
      <c r="QLQ52"/>
      <c r="QLR52"/>
      <c r="QLS52"/>
      <c r="QLT52"/>
      <c r="QLU52"/>
      <c r="QLV52"/>
      <c r="QLW52"/>
      <c r="QLX52"/>
      <c r="QLY52"/>
      <c r="QLZ52"/>
      <c r="QMA52"/>
      <c r="QMB52"/>
      <c r="QMC52"/>
      <c r="QMD52"/>
      <c r="QME52"/>
      <c r="QMF52"/>
      <c r="QMG52"/>
      <c r="QMH52"/>
      <c r="QMI52"/>
      <c r="QMJ52"/>
      <c r="QMK52"/>
      <c r="QML52"/>
      <c r="QMM52"/>
      <c r="QMN52"/>
      <c r="QMO52"/>
      <c r="QMP52"/>
      <c r="QMQ52"/>
      <c r="QMR52"/>
      <c r="QMS52"/>
      <c r="QMT52"/>
      <c r="QMU52"/>
      <c r="QMV52"/>
      <c r="QMW52"/>
      <c r="QMX52"/>
      <c r="QMY52"/>
      <c r="QMZ52"/>
      <c r="QNA52"/>
      <c r="QNB52"/>
      <c r="QNC52"/>
      <c r="QND52"/>
      <c r="QNE52"/>
      <c r="QNF52"/>
      <c r="QNG52"/>
      <c r="QNH52"/>
      <c r="QNI52"/>
      <c r="QNJ52"/>
      <c r="QNK52"/>
      <c r="QNL52"/>
      <c r="QNM52"/>
      <c r="QNN52"/>
      <c r="QNO52"/>
      <c r="QNP52"/>
      <c r="QNQ52"/>
      <c r="QNR52"/>
      <c r="QNS52"/>
      <c r="QNT52"/>
      <c r="QNU52"/>
      <c r="QNV52"/>
      <c r="QNW52"/>
      <c r="QNX52"/>
      <c r="QNY52"/>
      <c r="QNZ52"/>
      <c r="QOA52"/>
      <c r="QOB52"/>
      <c r="QOC52"/>
      <c r="QOD52"/>
      <c r="QOE52"/>
      <c r="QOF52"/>
      <c r="QOG52"/>
      <c r="QOH52"/>
      <c r="QOI52"/>
      <c r="QOJ52"/>
      <c r="QOK52"/>
      <c r="QOL52"/>
      <c r="QOM52"/>
      <c r="QON52"/>
      <c r="QOO52"/>
      <c r="QOP52"/>
      <c r="QOQ52"/>
      <c r="QOR52"/>
      <c r="QOS52"/>
      <c r="QOT52"/>
      <c r="QOU52"/>
      <c r="QOV52"/>
      <c r="QOW52"/>
      <c r="QOX52"/>
      <c r="QOY52"/>
      <c r="QOZ52"/>
      <c r="QPA52"/>
      <c r="QPB52"/>
      <c r="QPC52"/>
      <c r="QPD52"/>
      <c r="QPE52"/>
      <c r="QPF52"/>
      <c r="QPG52"/>
      <c r="QPH52"/>
      <c r="QPI52"/>
      <c r="QPJ52"/>
      <c r="QPK52"/>
      <c r="QPL52"/>
      <c r="QPM52"/>
      <c r="QPN52"/>
      <c r="QPO52"/>
      <c r="QPP52"/>
      <c r="QPQ52"/>
      <c r="QPR52"/>
      <c r="QPS52"/>
      <c r="QPT52"/>
      <c r="QPU52"/>
      <c r="QPV52"/>
      <c r="QPW52"/>
      <c r="QPX52"/>
      <c r="QPY52"/>
      <c r="QPZ52"/>
      <c r="QQA52"/>
      <c r="QQB52"/>
      <c r="QQC52"/>
      <c r="QQD52"/>
      <c r="QQE52"/>
      <c r="QQF52"/>
      <c r="QQG52"/>
      <c r="QQH52"/>
      <c r="QQI52"/>
      <c r="QQJ52"/>
      <c r="QQK52"/>
      <c r="QQL52"/>
      <c r="QQM52"/>
      <c r="QQN52"/>
      <c r="QQO52"/>
      <c r="QQP52"/>
      <c r="QQQ52"/>
      <c r="QQR52"/>
      <c r="QQS52"/>
      <c r="QQT52"/>
      <c r="QQU52"/>
      <c r="QQV52"/>
      <c r="QQW52"/>
      <c r="QQX52"/>
      <c r="QQY52"/>
      <c r="QQZ52"/>
      <c r="QRA52"/>
      <c r="QRB52"/>
      <c r="QRC52"/>
      <c r="QRD52"/>
      <c r="QRE52"/>
      <c r="QRF52"/>
      <c r="QRG52"/>
      <c r="QRH52"/>
      <c r="QRI52"/>
      <c r="QRJ52"/>
      <c r="QRK52"/>
      <c r="QRL52"/>
      <c r="QRM52"/>
      <c r="QRN52"/>
      <c r="QRO52"/>
      <c r="QRP52"/>
      <c r="QRQ52"/>
      <c r="QRR52"/>
      <c r="QRS52"/>
      <c r="QRT52"/>
      <c r="QRU52"/>
      <c r="QRV52"/>
      <c r="QRW52"/>
      <c r="QRX52"/>
      <c r="QRY52"/>
      <c r="QRZ52"/>
      <c r="QSA52"/>
      <c r="QSB52"/>
      <c r="QSC52"/>
      <c r="QSD52"/>
      <c r="QSE52"/>
      <c r="QSF52"/>
      <c r="QSG52"/>
      <c r="QSH52"/>
      <c r="QSI52"/>
      <c r="QSJ52"/>
      <c r="QSK52"/>
      <c r="QSL52"/>
      <c r="QSM52"/>
      <c r="QSN52"/>
      <c r="QSO52"/>
      <c r="QSP52"/>
      <c r="QSQ52"/>
      <c r="QSR52"/>
      <c r="QSS52"/>
      <c r="QST52"/>
      <c r="QSU52"/>
      <c r="QSV52"/>
      <c r="QSW52"/>
      <c r="QSX52"/>
      <c r="QSY52"/>
      <c r="QSZ52"/>
      <c r="QTA52"/>
      <c r="QTB52"/>
      <c r="QTC52"/>
      <c r="QTD52"/>
      <c r="QTE52"/>
      <c r="QTF52"/>
      <c r="QTG52"/>
      <c r="QTH52"/>
      <c r="QTI52"/>
      <c r="QTJ52"/>
      <c r="QTK52"/>
      <c r="QTL52"/>
      <c r="QTM52"/>
      <c r="QTN52"/>
      <c r="QTO52"/>
      <c r="QTP52"/>
      <c r="QTQ52"/>
      <c r="QTR52"/>
      <c r="QTS52"/>
      <c r="QTT52"/>
      <c r="QTU52"/>
      <c r="QTV52"/>
      <c r="QTW52"/>
      <c r="QTX52"/>
      <c r="QTY52"/>
      <c r="QTZ52"/>
      <c r="QUA52"/>
      <c r="QUB52"/>
      <c r="QUC52"/>
      <c r="QUD52"/>
      <c r="QUE52"/>
      <c r="QUF52"/>
      <c r="QUG52"/>
      <c r="QUH52"/>
      <c r="QUI52"/>
      <c r="QUJ52"/>
      <c r="QUK52"/>
      <c r="QUL52"/>
      <c r="QUM52"/>
      <c r="QUN52"/>
      <c r="QUO52"/>
      <c r="QUP52"/>
      <c r="QUQ52"/>
      <c r="QUR52"/>
      <c r="QUS52"/>
      <c r="QUT52"/>
      <c r="QUU52"/>
      <c r="QUV52"/>
      <c r="QUW52"/>
      <c r="QUX52"/>
      <c r="QUY52"/>
      <c r="QUZ52"/>
      <c r="QVA52"/>
      <c r="QVB52"/>
      <c r="QVC52"/>
      <c r="QVD52"/>
      <c r="QVE52"/>
      <c r="QVF52"/>
      <c r="QVG52"/>
      <c r="QVH52"/>
      <c r="QVI52"/>
      <c r="QVJ52"/>
      <c r="QVK52"/>
      <c r="QVL52"/>
      <c r="QVM52"/>
      <c r="QVN52"/>
      <c r="QVO52"/>
      <c r="QVP52"/>
      <c r="QVQ52"/>
      <c r="QVR52"/>
      <c r="QVS52"/>
      <c r="QVT52"/>
      <c r="QVU52"/>
      <c r="QVV52"/>
      <c r="QVW52"/>
      <c r="QVX52"/>
      <c r="QVY52"/>
      <c r="QVZ52"/>
      <c r="QWA52"/>
      <c r="QWB52"/>
      <c r="QWC52"/>
      <c r="QWD52"/>
      <c r="QWE52"/>
      <c r="QWF52"/>
      <c r="QWG52"/>
      <c r="QWH52"/>
      <c r="QWI52"/>
      <c r="QWJ52"/>
      <c r="QWK52"/>
      <c r="QWL52"/>
      <c r="QWM52"/>
      <c r="QWN52"/>
      <c r="QWO52"/>
      <c r="QWP52"/>
      <c r="QWQ52"/>
      <c r="QWR52"/>
      <c r="QWS52"/>
      <c r="QWT52"/>
      <c r="QWU52"/>
      <c r="QWV52"/>
      <c r="QWW52"/>
      <c r="QWX52"/>
      <c r="QWY52"/>
      <c r="QWZ52"/>
      <c r="QXA52"/>
      <c r="QXB52"/>
      <c r="QXC52"/>
      <c r="QXD52"/>
      <c r="QXE52"/>
      <c r="QXF52"/>
      <c r="QXG52"/>
      <c r="QXH52"/>
      <c r="QXI52"/>
      <c r="QXJ52"/>
      <c r="QXK52"/>
      <c r="QXL52"/>
      <c r="QXM52"/>
      <c r="QXN52"/>
      <c r="QXO52"/>
      <c r="QXP52"/>
      <c r="QXQ52"/>
      <c r="QXR52"/>
      <c r="QXS52"/>
      <c r="QXT52"/>
      <c r="QXU52"/>
      <c r="QXV52"/>
      <c r="QXW52"/>
      <c r="QXX52"/>
      <c r="QXY52"/>
      <c r="QXZ52"/>
      <c r="QYA52"/>
      <c r="QYB52"/>
      <c r="QYC52"/>
      <c r="QYD52"/>
      <c r="QYE52"/>
      <c r="QYF52"/>
      <c r="QYG52"/>
      <c r="QYH52"/>
      <c r="QYI52"/>
      <c r="QYJ52"/>
      <c r="QYK52"/>
      <c r="QYL52"/>
      <c r="QYM52"/>
      <c r="QYN52"/>
      <c r="QYO52"/>
      <c r="QYP52"/>
      <c r="QYQ52"/>
      <c r="QYR52"/>
      <c r="QYS52"/>
      <c r="QYT52"/>
      <c r="QYU52"/>
      <c r="QYV52"/>
      <c r="QYW52"/>
      <c r="QYX52"/>
      <c r="QYY52"/>
      <c r="QYZ52"/>
      <c r="QZA52"/>
      <c r="QZB52"/>
      <c r="QZC52"/>
      <c r="QZD52"/>
      <c r="QZE52"/>
      <c r="QZF52"/>
      <c r="QZG52"/>
      <c r="QZH52"/>
      <c r="QZI52"/>
      <c r="QZJ52"/>
      <c r="QZK52"/>
      <c r="QZL52"/>
      <c r="QZM52"/>
      <c r="QZN52"/>
      <c r="QZO52"/>
      <c r="QZP52"/>
      <c r="QZQ52"/>
      <c r="QZR52"/>
      <c r="QZS52"/>
      <c r="QZT52"/>
      <c r="QZU52"/>
      <c r="QZV52"/>
      <c r="QZW52"/>
      <c r="QZX52"/>
      <c r="QZY52"/>
      <c r="QZZ52"/>
      <c r="RAA52"/>
      <c r="RAB52"/>
      <c r="RAC52"/>
      <c r="RAD52"/>
      <c r="RAE52"/>
      <c r="RAF52"/>
      <c r="RAG52"/>
      <c r="RAH52"/>
      <c r="RAI52"/>
      <c r="RAJ52"/>
      <c r="RAK52"/>
      <c r="RAL52"/>
      <c r="RAM52"/>
      <c r="RAN52"/>
      <c r="RAO52"/>
      <c r="RAP52"/>
      <c r="RAQ52"/>
      <c r="RAR52"/>
      <c r="RAS52"/>
      <c r="RAT52"/>
      <c r="RAU52"/>
      <c r="RAV52"/>
      <c r="RAW52"/>
      <c r="RAX52"/>
      <c r="RAY52"/>
      <c r="RAZ52"/>
      <c r="RBA52"/>
      <c r="RBB52"/>
      <c r="RBC52"/>
      <c r="RBD52"/>
      <c r="RBE52"/>
      <c r="RBF52"/>
      <c r="RBG52"/>
      <c r="RBH52"/>
      <c r="RBI52"/>
      <c r="RBJ52"/>
      <c r="RBK52"/>
      <c r="RBL52"/>
      <c r="RBM52"/>
      <c r="RBN52"/>
      <c r="RBO52"/>
      <c r="RBP52"/>
      <c r="RBQ52"/>
      <c r="RBR52"/>
      <c r="RBS52"/>
      <c r="RBT52"/>
      <c r="RBU52"/>
      <c r="RBV52"/>
      <c r="RBW52"/>
      <c r="RBX52"/>
      <c r="RBY52"/>
      <c r="RBZ52"/>
      <c r="RCA52"/>
      <c r="RCB52"/>
      <c r="RCC52"/>
      <c r="RCD52"/>
      <c r="RCE52"/>
      <c r="RCF52"/>
      <c r="RCG52"/>
      <c r="RCH52"/>
      <c r="RCI52"/>
      <c r="RCJ52"/>
      <c r="RCK52"/>
      <c r="RCL52"/>
      <c r="RCM52"/>
      <c r="RCN52"/>
      <c r="RCO52"/>
      <c r="RCP52"/>
      <c r="RCQ52"/>
      <c r="RCR52"/>
      <c r="RCS52"/>
      <c r="RCT52"/>
      <c r="RCU52"/>
      <c r="RCV52"/>
      <c r="RCW52"/>
      <c r="RCX52"/>
      <c r="RCY52"/>
      <c r="RCZ52"/>
      <c r="RDA52"/>
      <c r="RDB52"/>
      <c r="RDC52"/>
      <c r="RDD52"/>
      <c r="RDE52"/>
      <c r="RDF52"/>
      <c r="RDG52"/>
      <c r="RDH52"/>
      <c r="RDI52"/>
      <c r="RDJ52"/>
      <c r="RDK52"/>
      <c r="RDL52"/>
      <c r="RDM52"/>
      <c r="RDN52"/>
      <c r="RDO52"/>
      <c r="RDP52"/>
      <c r="RDQ52"/>
      <c r="RDR52"/>
      <c r="RDS52"/>
      <c r="RDT52"/>
      <c r="RDU52"/>
      <c r="RDV52"/>
      <c r="RDW52"/>
      <c r="RDX52"/>
      <c r="RDY52"/>
      <c r="RDZ52"/>
      <c r="REA52"/>
      <c r="REB52"/>
      <c r="REC52"/>
      <c r="RED52"/>
      <c r="REE52"/>
      <c r="REF52"/>
      <c r="REG52"/>
      <c r="REH52"/>
      <c r="REI52"/>
      <c r="REJ52"/>
      <c r="REK52"/>
      <c r="REL52"/>
      <c r="REM52"/>
      <c r="REN52"/>
      <c r="REO52"/>
      <c r="REP52"/>
      <c r="REQ52"/>
      <c r="RER52"/>
      <c r="RES52"/>
      <c r="RET52"/>
      <c r="REU52"/>
      <c r="REV52"/>
      <c r="REW52"/>
      <c r="REX52"/>
      <c r="REY52"/>
      <c r="REZ52"/>
      <c r="RFA52"/>
      <c r="RFB52"/>
      <c r="RFC52"/>
      <c r="RFD52"/>
      <c r="RFE52"/>
      <c r="RFF52"/>
      <c r="RFG52"/>
      <c r="RFH52"/>
      <c r="RFI52"/>
      <c r="RFJ52"/>
      <c r="RFK52"/>
      <c r="RFL52"/>
      <c r="RFM52"/>
      <c r="RFN52"/>
      <c r="RFO52"/>
      <c r="RFP52"/>
      <c r="RFQ52"/>
      <c r="RFR52"/>
      <c r="RFS52"/>
      <c r="RFT52"/>
      <c r="RFU52"/>
      <c r="RFV52"/>
      <c r="RFW52"/>
      <c r="RFX52"/>
      <c r="RFY52"/>
      <c r="RFZ52"/>
      <c r="RGA52"/>
      <c r="RGB52"/>
      <c r="RGC52"/>
      <c r="RGD52"/>
      <c r="RGE52"/>
      <c r="RGF52"/>
      <c r="RGG52"/>
      <c r="RGH52"/>
      <c r="RGI52"/>
      <c r="RGJ52"/>
      <c r="RGK52"/>
      <c r="RGL52"/>
      <c r="RGM52"/>
      <c r="RGN52"/>
      <c r="RGO52"/>
      <c r="RGP52"/>
      <c r="RGQ52"/>
      <c r="RGR52"/>
      <c r="RGS52"/>
      <c r="RGT52"/>
      <c r="RGU52"/>
      <c r="RGV52"/>
      <c r="RGW52"/>
      <c r="RGX52"/>
      <c r="RGY52"/>
      <c r="RGZ52"/>
      <c r="RHA52"/>
      <c r="RHB52"/>
      <c r="RHC52"/>
      <c r="RHD52"/>
      <c r="RHE52"/>
      <c r="RHF52"/>
      <c r="RHG52"/>
      <c r="RHH52"/>
      <c r="RHI52"/>
      <c r="RHJ52"/>
      <c r="RHK52"/>
      <c r="RHL52"/>
      <c r="RHM52"/>
      <c r="RHN52"/>
      <c r="RHO52"/>
      <c r="RHP52"/>
      <c r="RHQ52"/>
      <c r="RHR52"/>
      <c r="RHS52"/>
      <c r="RHT52"/>
      <c r="RHU52"/>
      <c r="RHV52"/>
      <c r="RHW52"/>
      <c r="RHX52"/>
      <c r="RHY52"/>
      <c r="RHZ52"/>
      <c r="RIA52"/>
      <c r="RIB52"/>
      <c r="RIC52"/>
      <c r="RID52"/>
      <c r="RIE52"/>
      <c r="RIF52"/>
      <c r="RIG52"/>
      <c r="RIH52"/>
      <c r="RII52"/>
      <c r="RIJ52"/>
      <c r="RIK52"/>
      <c r="RIL52"/>
      <c r="RIM52"/>
      <c r="RIN52"/>
      <c r="RIO52"/>
      <c r="RIP52"/>
      <c r="RIQ52"/>
      <c r="RIR52"/>
      <c r="RIS52"/>
      <c r="RIT52"/>
      <c r="RIU52"/>
      <c r="RIV52"/>
      <c r="RIW52"/>
      <c r="RIX52"/>
      <c r="RIY52"/>
      <c r="RIZ52"/>
      <c r="RJA52"/>
      <c r="RJB52"/>
      <c r="RJC52"/>
      <c r="RJD52"/>
      <c r="RJE52"/>
      <c r="RJF52"/>
      <c r="RJG52"/>
      <c r="RJH52"/>
      <c r="RJI52"/>
      <c r="RJJ52"/>
      <c r="RJK52"/>
      <c r="RJL52"/>
      <c r="RJM52"/>
      <c r="RJN52"/>
      <c r="RJO52"/>
      <c r="RJP52"/>
      <c r="RJQ52"/>
      <c r="RJR52"/>
      <c r="RJS52"/>
      <c r="RJT52"/>
      <c r="RJU52"/>
      <c r="RJV52"/>
      <c r="RJW52"/>
      <c r="RJX52"/>
      <c r="RJY52"/>
      <c r="RJZ52"/>
      <c r="RKA52"/>
      <c r="RKB52"/>
      <c r="RKC52"/>
      <c r="RKD52"/>
      <c r="RKE52"/>
      <c r="RKF52"/>
      <c r="RKG52"/>
      <c r="RKH52"/>
      <c r="RKI52"/>
      <c r="RKJ52"/>
      <c r="RKK52"/>
      <c r="RKL52"/>
      <c r="RKM52"/>
      <c r="RKN52"/>
      <c r="RKO52"/>
      <c r="RKP52"/>
      <c r="RKQ52"/>
      <c r="RKR52"/>
      <c r="RKS52"/>
      <c r="RKT52"/>
      <c r="RKU52"/>
      <c r="RKV52"/>
      <c r="RKW52"/>
      <c r="RKX52"/>
      <c r="RKY52"/>
      <c r="RKZ52"/>
      <c r="RLA52"/>
      <c r="RLB52"/>
      <c r="RLC52"/>
      <c r="RLD52"/>
      <c r="RLE52"/>
      <c r="RLF52"/>
      <c r="RLG52"/>
      <c r="RLH52"/>
      <c r="RLI52"/>
      <c r="RLJ52"/>
      <c r="RLK52"/>
      <c r="RLL52"/>
      <c r="RLM52"/>
      <c r="RLN52"/>
      <c r="RLO52"/>
      <c r="RLP52"/>
      <c r="RLQ52"/>
      <c r="RLR52"/>
      <c r="RLS52"/>
      <c r="RLT52"/>
      <c r="RLU52"/>
      <c r="RLV52"/>
      <c r="RLW52"/>
      <c r="RLX52"/>
      <c r="RLY52"/>
      <c r="RLZ52"/>
      <c r="RMA52"/>
      <c r="RMB52"/>
      <c r="RMC52"/>
      <c r="RMD52"/>
      <c r="RME52"/>
      <c r="RMF52"/>
      <c r="RMG52"/>
      <c r="RMH52"/>
      <c r="RMI52"/>
      <c r="RMJ52"/>
      <c r="RMK52"/>
      <c r="RML52"/>
      <c r="RMM52"/>
      <c r="RMN52"/>
      <c r="RMO52"/>
      <c r="RMP52"/>
      <c r="RMQ52"/>
      <c r="RMR52"/>
      <c r="RMS52"/>
      <c r="RMT52"/>
      <c r="RMU52"/>
      <c r="RMV52"/>
      <c r="RMW52"/>
      <c r="RMX52"/>
      <c r="RMY52"/>
      <c r="RMZ52"/>
      <c r="RNA52"/>
      <c r="RNB52"/>
      <c r="RNC52"/>
      <c r="RND52"/>
      <c r="RNE52"/>
      <c r="RNF52"/>
      <c r="RNG52"/>
      <c r="RNH52"/>
      <c r="RNI52"/>
      <c r="RNJ52"/>
      <c r="RNK52"/>
      <c r="RNL52"/>
      <c r="RNM52"/>
      <c r="RNN52"/>
      <c r="RNO52"/>
      <c r="RNP52"/>
      <c r="RNQ52"/>
      <c r="RNR52"/>
      <c r="RNS52"/>
      <c r="RNT52"/>
      <c r="RNU52"/>
      <c r="RNV52"/>
      <c r="RNW52"/>
      <c r="RNX52"/>
      <c r="RNY52"/>
      <c r="RNZ52"/>
      <c r="ROA52"/>
      <c r="ROB52"/>
      <c r="ROC52"/>
      <c r="ROD52"/>
      <c r="ROE52"/>
      <c r="ROF52"/>
      <c r="ROG52"/>
      <c r="ROH52"/>
      <c r="ROI52"/>
      <c r="ROJ52"/>
      <c r="ROK52"/>
      <c r="ROL52"/>
      <c r="ROM52"/>
      <c r="RON52"/>
      <c r="ROO52"/>
      <c r="ROP52"/>
      <c r="ROQ52"/>
      <c r="ROR52"/>
      <c r="ROS52"/>
      <c r="ROT52"/>
      <c r="ROU52"/>
      <c r="ROV52"/>
      <c r="ROW52"/>
      <c r="ROX52"/>
      <c r="ROY52"/>
      <c r="ROZ52"/>
      <c r="RPA52"/>
      <c r="RPB52"/>
      <c r="RPC52"/>
      <c r="RPD52"/>
      <c r="RPE52"/>
      <c r="RPF52"/>
      <c r="RPG52"/>
      <c r="RPH52"/>
      <c r="RPI52"/>
      <c r="RPJ52"/>
      <c r="RPK52"/>
      <c r="RPL52"/>
      <c r="RPM52"/>
      <c r="RPN52"/>
      <c r="RPO52"/>
      <c r="RPP52"/>
      <c r="RPQ52"/>
      <c r="RPR52"/>
      <c r="RPS52"/>
      <c r="RPT52"/>
      <c r="RPU52"/>
      <c r="RPV52"/>
      <c r="RPW52"/>
      <c r="RPX52"/>
      <c r="RPY52"/>
      <c r="RPZ52"/>
      <c r="RQA52"/>
      <c r="RQB52"/>
      <c r="RQC52"/>
      <c r="RQD52"/>
      <c r="RQE52"/>
      <c r="RQF52"/>
      <c r="RQG52"/>
      <c r="RQH52"/>
      <c r="RQI52"/>
      <c r="RQJ52"/>
      <c r="RQK52"/>
      <c r="RQL52"/>
      <c r="RQM52"/>
      <c r="RQN52"/>
      <c r="RQO52"/>
      <c r="RQP52"/>
      <c r="RQQ52"/>
      <c r="RQR52"/>
      <c r="RQS52"/>
      <c r="RQT52"/>
      <c r="RQU52"/>
      <c r="RQV52"/>
      <c r="RQW52"/>
      <c r="RQX52"/>
      <c r="RQY52"/>
      <c r="RQZ52"/>
      <c r="RRA52"/>
      <c r="RRB52"/>
      <c r="RRC52"/>
      <c r="RRD52"/>
      <c r="RRE52"/>
      <c r="RRF52"/>
      <c r="RRG52"/>
      <c r="RRH52"/>
      <c r="RRI52"/>
      <c r="RRJ52"/>
      <c r="RRK52"/>
      <c r="RRL52"/>
      <c r="RRM52"/>
      <c r="RRN52"/>
      <c r="RRO52"/>
      <c r="RRP52"/>
      <c r="RRQ52"/>
      <c r="RRR52"/>
      <c r="RRS52"/>
      <c r="RRT52"/>
      <c r="RRU52"/>
      <c r="RRV52"/>
      <c r="RRW52"/>
      <c r="RRX52"/>
      <c r="RRY52"/>
      <c r="RRZ52"/>
      <c r="RSA52"/>
      <c r="RSB52"/>
      <c r="RSC52"/>
      <c r="RSD52"/>
      <c r="RSE52"/>
      <c r="RSF52"/>
      <c r="RSG52"/>
      <c r="RSH52"/>
      <c r="RSI52"/>
      <c r="RSJ52"/>
      <c r="RSK52"/>
      <c r="RSL52"/>
      <c r="RSM52"/>
      <c r="RSN52"/>
      <c r="RSO52"/>
      <c r="RSP52"/>
      <c r="RSQ52"/>
      <c r="RSR52"/>
      <c r="RSS52"/>
      <c r="RST52"/>
      <c r="RSU52"/>
      <c r="RSV52"/>
      <c r="RSW52"/>
      <c r="RSX52"/>
      <c r="RSY52"/>
      <c r="RSZ52"/>
      <c r="RTA52"/>
      <c r="RTB52"/>
      <c r="RTC52"/>
      <c r="RTD52"/>
      <c r="RTE52"/>
      <c r="RTF52"/>
      <c r="RTG52"/>
      <c r="RTH52"/>
      <c r="RTI52"/>
      <c r="RTJ52"/>
      <c r="RTK52"/>
      <c r="RTL52"/>
      <c r="RTM52"/>
      <c r="RTN52"/>
      <c r="RTO52"/>
      <c r="RTP52"/>
      <c r="RTQ52"/>
      <c r="RTR52"/>
      <c r="RTS52"/>
      <c r="RTT52"/>
      <c r="RTU52"/>
      <c r="RTV52"/>
      <c r="RTW52"/>
      <c r="RTX52"/>
      <c r="RTY52"/>
      <c r="RTZ52"/>
      <c r="RUA52"/>
      <c r="RUB52"/>
      <c r="RUC52"/>
      <c r="RUD52"/>
      <c r="RUE52"/>
      <c r="RUF52"/>
      <c r="RUG52"/>
      <c r="RUH52"/>
      <c r="RUI52"/>
      <c r="RUJ52"/>
      <c r="RUK52"/>
      <c r="RUL52"/>
      <c r="RUM52"/>
      <c r="RUN52"/>
      <c r="RUO52"/>
      <c r="RUP52"/>
      <c r="RUQ52"/>
      <c r="RUR52"/>
      <c r="RUS52"/>
      <c r="RUT52"/>
      <c r="RUU52"/>
      <c r="RUV52"/>
      <c r="RUW52"/>
      <c r="RUX52"/>
      <c r="RUY52"/>
      <c r="RUZ52"/>
      <c r="RVA52"/>
      <c r="RVB52"/>
      <c r="RVC52"/>
      <c r="RVD52"/>
      <c r="RVE52"/>
      <c r="RVF52"/>
      <c r="RVG52"/>
      <c r="RVH52"/>
      <c r="RVI52"/>
      <c r="RVJ52"/>
      <c r="RVK52"/>
      <c r="RVL52"/>
      <c r="RVM52"/>
      <c r="RVN52"/>
      <c r="RVO52"/>
      <c r="RVP52"/>
      <c r="RVQ52"/>
      <c r="RVR52"/>
      <c r="RVS52"/>
      <c r="RVT52"/>
      <c r="RVU52"/>
      <c r="RVV52"/>
      <c r="RVW52"/>
      <c r="RVX52"/>
      <c r="RVY52"/>
      <c r="RVZ52"/>
      <c r="RWA52"/>
      <c r="RWB52"/>
      <c r="RWC52"/>
      <c r="RWD52"/>
      <c r="RWE52"/>
      <c r="RWF52"/>
      <c r="RWG52"/>
      <c r="RWH52"/>
      <c r="RWI52"/>
      <c r="RWJ52"/>
      <c r="RWK52"/>
      <c r="RWL52"/>
      <c r="RWM52"/>
      <c r="RWN52"/>
      <c r="RWO52"/>
      <c r="RWP52"/>
      <c r="RWQ52"/>
      <c r="RWR52"/>
      <c r="RWS52"/>
      <c r="RWT52"/>
      <c r="RWU52"/>
      <c r="RWV52"/>
      <c r="RWW52"/>
      <c r="RWX52"/>
      <c r="RWY52"/>
      <c r="RWZ52"/>
      <c r="RXA52"/>
      <c r="RXB52"/>
      <c r="RXC52"/>
      <c r="RXD52"/>
      <c r="RXE52"/>
      <c r="RXF52"/>
      <c r="RXG52"/>
      <c r="RXH52"/>
      <c r="RXI52"/>
      <c r="RXJ52"/>
      <c r="RXK52"/>
      <c r="RXL52"/>
      <c r="RXM52"/>
      <c r="RXN52"/>
      <c r="RXO52"/>
      <c r="RXP52"/>
      <c r="RXQ52"/>
      <c r="RXR52"/>
      <c r="RXS52"/>
      <c r="RXT52"/>
      <c r="RXU52"/>
      <c r="RXV52"/>
      <c r="RXW52"/>
      <c r="RXX52"/>
      <c r="RXY52"/>
      <c r="RXZ52"/>
      <c r="RYA52"/>
      <c r="RYB52"/>
      <c r="RYC52"/>
      <c r="RYD52"/>
      <c r="RYE52"/>
      <c r="RYF52"/>
      <c r="RYG52"/>
      <c r="RYH52"/>
      <c r="RYI52"/>
      <c r="RYJ52"/>
      <c r="RYK52"/>
      <c r="RYL52"/>
      <c r="RYM52"/>
      <c r="RYN52"/>
      <c r="RYO52"/>
      <c r="RYP52"/>
      <c r="RYQ52"/>
      <c r="RYR52"/>
      <c r="RYS52"/>
      <c r="RYT52"/>
      <c r="RYU52"/>
      <c r="RYV52"/>
      <c r="RYW52"/>
      <c r="RYX52"/>
      <c r="RYY52"/>
      <c r="RYZ52"/>
      <c r="RZA52"/>
      <c r="RZB52"/>
      <c r="RZC52"/>
      <c r="RZD52"/>
      <c r="RZE52"/>
      <c r="RZF52"/>
      <c r="RZG52"/>
      <c r="RZH52"/>
      <c r="RZI52"/>
      <c r="RZJ52"/>
      <c r="RZK52"/>
      <c r="RZL52"/>
      <c r="RZM52"/>
      <c r="RZN52"/>
      <c r="RZO52"/>
      <c r="RZP52"/>
      <c r="RZQ52"/>
      <c r="RZR52"/>
      <c r="RZS52"/>
      <c r="RZT52"/>
      <c r="RZU52"/>
      <c r="RZV52"/>
      <c r="RZW52"/>
      <c r="RZX52"/>
      <c r="RZY52"/>
      <c r="RZZ52"/>
      <c r="SAA52"/>
      <c r="SAB52"/>
      <c r="SAC52"/>
      <c r="SAD52"/>
      <c r="SAE52"/>
      <c r="SAF52"/>
      <c r="SAG52"/>
      <c r="SAH52"/>
      <c r="SAI52"/>
      <c r="SAJ52"/>
      <c r="SAK52"/>
      <c r="SAL52"/>
      <c r="SAM52"/>
      <c r="SAN52"/>
      <c r="SAO52"/>
      <c r="SAP52"/>
      <c r="SAQ52"/>
      <c r="SAR52"/>
      <c r="SAS52"/>
      <c r="SAT52"/>
      <c r="SAU52"/>
      <c r="SAV52"/>
      <c r="SAW52"/>
      <c r="SAX52"/>
      <c r="SAY52"/>
      <c r="SAZ52"/>
      <c r="SBA52"/>
      <c r="SBB52"/>
      <c r="SBC52"/>
      <c r="SBD52"/>
      <c r="SBE52"/>
      <c r="SBF52"/>
      <c r="SBG52"/>
      <c r="SBH52"/>
      <c r="SBI52"/>
      <c r="SBJ52"/>
      <c r="SBK52"/>
      <c r="SBL52"/>
      <c r="SBM52"/>
      <c r="SBN52"/>
      <c r="SBO52"/>
      <c r="SBP52"/>
      <c r="SBQ52"/>
      <c r="SBR52"/>
      <c r="SBS52"/>
      <c r="SBT52"/>
      <c r="SBU52"/>
      <c r="SBV52"/>
      <c r="SBW52"/>
      <c r="SBX52"/>
      <c r="SBY52"/>
      <c r="SBZ52"/>
      <c r="SCA52"/>
      <c r="SCB52"/>
      <c r="SCC52"/>
      <c r="SCD52"/>
      <c r="SCE52"/>
      <c r="SCF52"/>
      <c r="SCG52"/>
      <c r="SCH52"/>
      <c r="SCI52"/>
      <c r="SCJ52"/>
      <c r="SCK52"/>
      <c r="SCL52"/>
      <c r="SCM52"/>
      <c r="SCN52"/>
      <c r="SCO52"/>
      <c r="SCP52"/>
      <c r="SCQ52"/>
      <c r="SCR52"/>
      <c r="SCS52"/>
      <c r="SCT52"/>
      <c r="SCU52"/>
      <c r="SCV52"/>
      <c r="SCW52"/>
      <c r="SCX52"/>
      <c r="SCY52"/>
      <c r="SCZ52"/>
      <c r="SDA52"/>
      <c r="SDB52"/>
      <c r="SDC52"/>
      <c r="SDD52"/>
      <c r="SDE52"/>
      <c r="SDF52"/>
      <c r="SDG52"/>
      <c r="SDH52"/>
      <c r="SDI52"/>
      <c r="SDJ52"/>
      <c r="SDK52"/>
      <c r="SDL52"/>
      <c r="SDM52"/>
      <c r="SDN52"/>
      <c r="SDO52"/>
      <c r="SDP52"/>
      <c r="SDQ52"/>
      <c r="SDR52"/>
      <c r="SDS52"/>
      <c r="SDT52"/>
      <c r="SDU52"/>
      <c r="SDV52"/>
      <c r="SDW52"/>
      <c r="SDX52"/>
      <c r="SDY52"/>
      <c r="SDZ52"/>
      <c r="SEA52"/>
      <c r="SEB52"/>
      <c r="SEC52"/>
      <c r="SED52"/>
      <c r="SEE52"/>
      <c r="SEF52"/>
      <c r="SEG52"/>
      <c r="SEH52"/>
      <c r="SEI52"/>
      <c r="SEJ52"/>
      <c r="SEK52"/>
      <c r="SEL52"/>
      <c r="SEM52"/>
      <c r="SEN52"/>
      <c r="SEO52"/>
      <c r="SEP52"/>
      <c r="SEQ52"/>
      <c r="SER52"/>
      <c r="SES52"/>
      <c r="SET52"/>
      <c r="SEU52"/>
      <c r="SEV52"/>
      <c r="SEW52"/>
      <c r="SEX52"/>
      <c r="SEY52"/>
      <c r="SEZ52"/>
      <c r="SFA52"/>
      <c r="SFB52"/>
      <c r="SFC52"/>
      <c r="SFD52"/>
      <c r="SFE52"/>
      <c r="SFF52"/>
      <c r="SFG52"/>
      <c r="SFH52"/>
      <c r="SFI52"/>
      <c r="SFJ52"/>
      <c r="SFK52"/>
      <c r="SFL52"/>
      <c r="SFM52"/>
      <c r="SFN52"/>
      <c r="SFO52"/>
      <c r="SFP52"/>
      <c r="SFQ52"/>
      <c r="SFR52"/>
      <c r="SFS52"/>
      <c r="SFT52"/>
      <c r="SFU52"/>
      <c r="SFV52"/>
      <c r="SFW52"/>
      <c r="SFX52"/>
      <c r="SFY52"/>
      <c r="SFZ52"/>
      <c r="SGA52"/>
      <c r="SGB52"/>
      <c r="SGC52"/>
      <c r="SGD52"/>
      <c r="SGE52"/>
      <c r="SGF52"/>
      <c r="SGG52"/>
      <c r="SGH52"/>
      <c r="SGI52"/>
      <c r="SGJ52"/>
      <c r="SGK52"/>
      <c r="SGL52"/>
      <c r="SGM52"/>
      <c r="SGN52"/>
      <c r="SGO52"/>
      <c r="SGP52"/>
      <c r="SGQ52"/>
      <c r="SGR52"/>
      <c r="SGS52"/>
      <c r="SGT52"/>
      <c r="SGU52"/>
      <c r="SGV52"/>
      <c r="SGW52"/>
      <c r="SGX52"/>
      <c r="SGY52"/>
      <c r="SGZ52"/>
      <c r="SHA52"/>
      <c r="SHB52"/>
      <c r="SHC52"/>
      <c r="SHD52"/>
      <c r="SHE52"/>
      <c r="SHF52"/>
      <c r="SHG52"/>
      <c r="SHH52"/>
      <c r="SHI52"/>
      <c r="SHJ52"/>
      <c r="SHK52"/>
      <c r="SHL52"/>
      <c r="SHM52"/>
      <c r="SHN52"/>
      <c r="SHO52"/>
      <c r="SHP52"/>
      <c r="SHQ52"/>
      <c r="SHR52"/>
      <c r="SHS52"/>
      <c r="SHT52"/>
      <c r="SHU52"/>
      <c r="SHV52"/>
      <c r="SHW52"/>
      <c r="SHX52"/>
      <c r="SHY52"/>
      <c r="SHZ52"/>
      <c r="SIA52"/>
      <c r="SIB52"/>
      <c r="SIC52"/>
      <c r="SID52"/>
      <c r="SIE52"/>
      <c r="SIF52"/>
      <c r="SIG52"/>
      <c r="SIH52"/>
      <c r="SII52"/>
      <c r="SIJ52"/>
      <c r="SIK52"/>
      <c r="SIL52"/>
      <c r="SIM52"/>
      <c r="SIN52"/>
      <c r="SIO52"/>
      <c r="SIP52"/>
      <c r="SIQ52"/>
      <c r="SIR52"/>
      <c r="SIS52"/>
      <c r="SIT52"/>
      <c r="SIU52"/>
      <c r="SIV52"/>
      <c r="SIW52"/>
      <c r="SIX52"/>
      <c r="SIY52"/>
      <c r="SIZ52"/>
      <c r="SJA52"/>
      <c r="SJB52"/>
      <c r="SJC52"/>
      <c r="SJD52"/>
      <c r="SJE52"/>
      <c r="SJF52"/>
      <c r="SJG52"/>
      <c r="SJH52"/>
      <c r="SJI52"/>
      <c r="SJJ52"/>
      <c r="SJK52"/>
      <c r="SJL52"/>
      <c r="SJM52"/>
      <c r="SJN52"/>
      <c r="SJO52"/>
      <c r="SJP52"/>
      <c r="SJQ52"/>
      <c r="SJR52"/>
      <c r="SJS52"/>
      <c r="SJT52"/>
      <c r="SJU52"/>
      <c r="SJV52"/>
      <c r="SJW52"/>
      <c r="SJX52"/>
      <c r="SJY52"/>
      <c r="SJZ52"/>
      <c r="SKA52"/>
      <c r="SKB52"/>
      <c r="SKC52"/>
      <c r="SKD52"/>
      <c r="SKE52"/>
      <c r="SKF52"/>
      <c r="SKG52"/>
      <c r="SKH52"/>
      <c r="SKI52"/>
      <c r="SKJ52"/>
      <c r="SKK52"/>
      <c r="SKL52"/>
      <c r="SKM52"/>
      <c r="SKN52"/>
      <c r="SKO52"/>
      <c r="SKP52"/>
      <c r="SKQ52"/>
      <c r="SKR52"/>
      <c r="SKS52"/>
      <c r="SKT52"/>
      <c r="SKU52"/>
      <c r="SKV52"/>
      <c r="SKW52"/>
      <c r="SKX52"/>
      <c r="SKY52"/>
      <c r="SKZ52"/>
      <c r="SLA52"/>
      <c r="SLB52"/>
      <c r="SLC52"/>
      <c r="SLD52"/>
      <c r="SLE52"/>
      <c r="SLF52"/>
      <c r="SLG52"/>
      <c r="SLH52"/>
      <c r="SLI52"/>
      <c r="SLJ52"/>
      <c r="SLK52"/>
      <c r="SLL52"/>
      <c r="SLM52"/>
      <c r="SLN52"/>
      <c r="SLO52"/>
      <c r="SLP52"/>
      <c r="SLQ52"/>
      <c r="SLR52"/>
      <c r="SLS52"/>
      <c r="SLT52"/>
      <c r="SLU52"/>
      <c r="SLV52"/>
      <c r="SLW52"/>
      <c r="SLX52"/>
      <c r="SLY52"/>
      <c r="SLZ52"/>
      <c r="SMA52"/>
      <c r="SMB52"/>
      <c r="SMC52"/>
      <c r="SMD52"/>
      <c r="SME52"/>
      <c r="SMF52"/>
      <c r="SMG52"/>
      <c r="SMH52"/>
      <c r="SMI52"/>
      <c r="SMJ52"/>
      <c r="SMK52"/>
      <c r="SML52"/>
      <c r="SMM52"/>
      <c r="SMN52"/>
      <c r="SMO52"/>
      <c r="SMP52"/>
      <c r="SMQ52"/>
      <c r="SMR52"/>
      <c r="SMS52"/>
      <c r="SMT52"/>
      <c r="SMU52"/>
      <c r="SMV52"/>
      <c r="SMW52"/>
      <c r="SMX52"/>
      <c r="SMY52"/>
      <c r="SMZ52"/>
      <c r="SNA52"/>
      <c r="SNB52"/>
      <c r="SNC52"/>
      <c r="SND52"/>
      <c r="SNE52"/>
      <c r="SNF52"/>
      <c r="SNG52"/>
      <c r="SNH52"/>
      <c r="SNI52"/>
      <c r="SNJ52"/>
      <c r="SNK52"/>
      <c r="SNL52"/>
      <c r="SNM52"/>
      <c r="SNN52"/>
      <c r="SNO52"/>
      <c r="SNP52"/>
      <c r="SNQ52"/>
      <c r="SNR52"/>
      <c r="SNS52"/>
      <c r="SNT52"/>
      <c r="SNU52"/>
      <c r="SNV52"/>
      <c r="SNW52"/>
      <c r="SNX52"/>
      <c r="SNY52"/>
      <c r="SNZ52"/>
      <c r="SOA52"/>
      <c r="SOB52"/>
      <c r="SOC52"/>
      <c r="SOD52"/>
      <c r="SOE52"/>
      <c r="SOF52"/>
      <c r="SOG52"/>
      <c r="SOH52"/>
      <c r="SOI52"/>
      <c r="SOJ52"/>
      <c r="SOK52"/>
      <c r="SOL52"/>
      <c r="SOM52"/>
      <c r="SON52"/>
      <c r="SOO52"/>
      <c r="SOP52"/>
      <c r="SOQ52"/>
      <c r="SOR52"/>
      <c r="SOS52"/>
      <c r="SOT52"/>
      <c r="SOU52"/>
      <c r="SOV52"/>
      <c r="SOW52"/>
      <c r="SOX52"/>
      <c r="SOY52"/>
      <c r="SOZ52"/>
      <c r="SPA52"/>
      <c r="SPB52"/>
      <c r="SPC52"/>
      <c r="SPD52"/>
      <c r="SPE52"/>
      <c r="SPF52"/>
      <c r="SPG52"/>
      <c r="SPH52"/>
      <c r="SPI52"/>
      <c r="SPJ52"/>
      <c r="SPK52"/>
      <c r="SPL52"/>
      <c r="SPM52"/>
      <c r="SPN52"/>
      <c r="SPO52"/>
      <c r="SPP52"/>
      <c r="SPQ52"/>
      <c r="SPR52"/>
      <c r="SPS52"/>
      <c r="SPT52"/>
      <c r="SPU52"/>
      <c r="SPV52"/>
      <c r="SPW52"/>
      <c r="SPX52"/>
      <c r="SPY52"/>
      <c r="SPZ52"/>
      <c r="SQA52"/>
      <c r="SQB52"/>
      <c r="SQC52"/>
      <c r="SQD52"/>
      <c r="SQE52"/>
      <c r="SQF52"/>
      <c r="SQG52"/>
      <c r="SQH52"/>
      <c r="SQI52"/>
      <c r="SQJ52"/>
      <c r="SQK52"/>
      <c r="SQL52"/>
      <c r="SQM52"/>
      <c r="SQN52"/>
      <c r="SQO52"/>
      <c r="SQP52"/>
      <c r="SQQ52"/>
      <c r="SQR52"/>
      <c r="SQS52"/>
      <c r="SQT52"/>
      <c r="SQU52"/>
      <c r="SQV52"/>
      <c r="SQW52"/>
      <c r="SQX52"/>
      <c r="SQY52"/>
      <c r="SQZ52"/>
      <c r="SRA52"/>
      <c r="SRB52"/>
      <c r="SRC52"/>
      <c r="SRD52"/>
      <c r="SRE52"/>
      <c r="SRF52"/>
      <c r="SRG52"/>
      <c r="SRH52"/>
      <c r="SRI52"/>
      <c r="SRJ52"/>
      <c r="SRK52"/>
      <c r="SRL52"/>
      <c r="SRM52"/>
      <c r="SRN52"/>
      <c r="SRO52"/>
      <c r="SRP52"/>
      <c r="SRQ52"/>
      <c r="SRR52"/>
      <c r="SRS52"/>
      <c r="SRT52"/>
      <c r="SRU52"/>
      <c r="SRV52"/>
      <c r="SRW52"/>
      <c r="SRX52"/>
      <c r="SRY52"/>
      <c r="SRZ52"/>
      <c r="SSA52"/>
      <c r="SSB52"/>
      <c r="SSC52"/>
      <c r="SSD52"/>
      <c r="SSE52"/>
      <c r="SSF52"/>
      <c r="SSG52"/>
      <c r="SSH52"/>
      <c r="SSI52"/>
      <c r="SSJ52"/>
      <c r="SSK52"/>
      <c r="SSL52"/>
      <c r="SSM52"/>
      <c r="SSN52"/>
      <c r="SSO52"/>
      <c r="SSP52"/>
      <c r="SSQ52"/>
      <c r="SSR52"/>
      <c r="SSS52"/>
      <c r="SST52"/>
      <c r="SSU52"/>
      <c r="SSV52"/>
      <c r="SSW52"/>
      <c r="SSX52"/>
      <c r="SSY52"/>
      <c r="SSZ52"/>
      <c r="STA52"/>
      <c r="STB52"/>
      <c r="STC52"/>
      <c r="STD52"/>
      <c r="STE52"/>
      <c r="STF52"/>
      <c r="STG52"/>
      <c r="STH52"/>
      <c r="STI52"/>
      <c r="STJ52"/>
      <c r="STK52"/>
      <c r="STL52"/>
      <c r="STM52"/>
      <c r="STN52"/>
      <c r="STO52"/>
      <c r="STP52"/>
      <c r="STQ52"/>
      <c r="STR52"/>
      <c r="STS52"/>
      <c r="STT52"/>
      <c r="STU52"/>
      <c r="STV52"/>
      <c r="STW52"/>
      <c r="STX52"/>
      <c r="STY52"/>
      <c r="STZ52"/>
      <c r="SUA52"/>
      <c r="SUB52"/>
      <c r="SUC52"/>
      <c r="SUD52"/>
      <c r="SUE52"/>
      <c r="SUF52"/>
      <c r="SUG52"/>
      <c r="SUH52"/>
      <c r="SUI52"/>
      <c r="SUJ52"/>
      <c r="SUK52"/>
      <c r="SUL52"/>
      <c r="SUM52"/>
      <c r="SUN52"/>
      <c r="SUO52"/>
      <c r="SUP52"/>
      <c r="SUQ52"/>
      <c r="SUR52"/>
      <c r="SUS52"/>
      <c r="SUT52"/>
      <c r="SUU52"/>
      <c r="SUV52"/>
      <c r="SUW52"/>
      <c r="SUX52"/>
      <c r="SUY52"/>
      <c r="SUZ52"/>
      <c r="SVA52"/>
      <c r="SVB52"/>
      <c r="SVC52"/>
      <c r="SVD52"/>
      <c r="SVE52"/>
      <c r="SVF52"/>
      <c r="SVG52"/>
      <c r="SVH52"/>
      <c r="SVI52"/>
      <c r="SVJ52"/>
      <c r="SVK52"/>
      <c r="SVL52"/>
      <c r="SVM52"/>
      <c r="SVN52"/>
      <c r="SVO52"/>
      <c r="SVP52"/>
      <c r="SVQ52"/>
      <c r="SVR52"/>
      <c r="SVS52"/>
      <c r="SVT52"/>
      <c r="SVU52"/>
      <c r="SVV52"/>
      <c r="SVW52"/>
      <c r="SVX52"/>
      <c r="SVY52"/>
      <c r="SVZ52"/>
      <c r="SWA52"/>
      <c r="SWB52"/>
      <c r="SWC52"/>
      <c r="SWD52"/>
      <c r="SWE52"/>
      <c r="SWF52"/>
      <c r="SWG52"/>
      <c r="SWH52"/>
      <c r="SWI52"/>
      <c r="SWJ52"/>
      <c r="SWK52"/>
      <c r="SWL52"/>
      <c r="SWM52"/>
      <c r="SWN52"/>
      <c r="SWO52"/>
      <c r="SWP52"/>
      <c r="SWQ52"/>
      <c r="SWR52"/>
      <c r="SWS52"/>
      <c r="SWT52"/>
      <c r="SWU52"/>
      <c r="SWV52"/>
      <c r="SWW52"/>
      <c r="SWX52"/>
      <c r="SWY52"/>
      <c r="SWZ52"/>
      <c r="SXA52"/>
      <c r="SXB52"/>
      <c r="SXC52"/>
      <c r="SXD52"/>
      <c r="SXE52"/>
      <c r="SXF52"/>
      <c r="SXG52"/>
      <c r="SXH52"/>
      <c r="SXI52"/>
      <c r="SXJ52"/>
      <c r="SXK52"/>
      <c r="SXL52"/>
      <c r="SXM52"/>
      <c r="SXN52"/>
      <c r="SXO52"/>
      <c r="SXP52"/>
      <c r="SXQ52"/>
      <c r="SXR52"/>
      <c r="SXS52"/>
      <c r="SXT52"/>
      <c r="SXU52"/>
      <c r="SXV52"/>
      <c r="SXW52"/>
      <c r="SXX52"/>
      <c r="SXY52"/>
      <c r="SXZ52"/>
      <c r="SYA52"/>
      <c r="SYB52"/>
      <c r="SYC52"/>
      <c r="SYD52"/>
      <c r="SYE52"/>
      <c r="SYF52"/>
      <c r="SYG52"/>
      <c r="SYH52"/>
      <c r="SYI52"/>
      <c r="SYJ52"/>
      <c r="SYK52"/>
      <c r="SYL52"/>
      <c r="SYM52"/>
      <c r="SYN52"/>
      <c r="SYO52"/>
      <c r="SYP52"/>
      <c r="SYQ52"/>
      <c r="SYR52"/>
      <c r="SYS52"/>
      <c r="SYT52"/>
      <c r="SYU52"/>
      <c r="SYV52"/>
      <c r="SYW52"/>
      <c r="SYX52"/>
      <c r="SYY52"/>
      <c r="SYZ52"/>
      <c r="SZA52"/>
      <c r="SZB52"/>
      <c r="SZC52"/>
      <c r="SZD52"/>
      <c r="SZE52"/>
      <c r="SZF52"/>
      <c r="SZG52"/>
      <c r="SZH52"/>
      <c r="SZI52"/>
      <c r="SZJ52"/>
      <c r="SZK52"/>
      <c r="SZL52"/>
      <c r="SZM52"/>
      <c r="SZN52"/>
      <c r="SZO52"/>
      <c r="SZP52"/>
      <c r="SZQ52"/>
      <c r="SZR52"/>
      <c r="SZS52"/>
      <c r="SZT52"/>
      <c r="SZU52"/>
      <c r="SZV52"/>
      <c r="SZW52"/>
      <c r="SZX52"/>
      <c r="SZY52"/>
      <c r="SZZ52"/>
      <c r="TAA52"/>
      <c r="TAB52"/>
      <c r="TAC52"/>
      <c r="TAD52"/>
      <c r="TAE52"/>
      <c r="TAF52"/>
      <c r="TAG52"/>
      <c r="TAH52"/>
      <c r="TAI52"/>
      <c r="TAJ52"/>
      <c r="TAK52"/>
      <c r="TAL52"/>
      <c r="TAM52"/>
      <c r="TAN52"/>
      <c r="TAO52"/>
      <c r="TAP52"/>
      <c r="TAQ52"/>
      <c r="TAR52"/>
      <c r="TAS52"/>
      <c r="TAT52"/>
      <c r="TAU52"/>
      <c r="TAV52"/>
      <c r="TAW52"/>
      <c r="TAX52"/>
      <c r="TAY52"/>
      <c r="TAZ52"/>
      <c r="TBA52"/>
      <c r="TBB52"/>
      <c r="TBC52"/>
      <c r="TBD52"/>
      <c r="TBE52"/>
      <c r="TBF52"/>
      <c r="TBG52"/>
      <c r="TBH52"/>
      <c r="TBI52"/>
      <c r="TBJ52"/>
      <c r="TBK52"/>
      <c r="TBL52"/>
      <c r="TBM52"/>
      <c r="TBN52"/>
      <c r="TBO52"/>
      <c r="TBP52"/>
      <c r="TBQ52"/>
      <c r="TBR52"/>
      <c r="TBS52"/>
      <c r="TBT52"/>
      <c r="TBU52"/>
      <c r="TBV52"/>
      <c r="TBW52"/>
      <c r="TBX52"/>
      <c r="TBY52"/>
      <c r="TBZ52"/>
      <c r="TCA52"/>
      <c r="TCB52"/>
      <c r="TCC52"/>
      <c r="TCD52"/>
      <c r="TCE52"/>
      <c r="TCF52"/>
      <c r="TCG52"/>
      <c r="TCH52"/>
      <c r="TCI52"/>
      <c r="TCJ52"/>
      <c r="TCK52"/>
      <c r="TCL52"/>
      <c r="TCM52"/>
      <c r="TCN52"/>
      <c r="TCO52"/>
      <c r="TCP52"/>
      <c r="TCQ52"/>
      <c r="TCR52"/>
      <c r="TCS52"/>
      <c r="TCT52"/>
      <c r="TCU52"/>
      <c r="TCV52"/>
      <c r="TCW52"/>
      <c r="TCX52"/>
      <c r="TCY52"/>
      <c r="TCZ52"/>
      <c r="TDA52"/>
      <c r="TDB52"/>
      <c r="TDC52"/>
      <c r="TDD52"/>
      <c r="TDE52"/>
      <c r="TDF52"/>
      <c r="TDG52"/>
      <c r="TDH52"/>
      <c r="TDI52"/>
      <c r="TDJ52"/>
      <c r="TDK52"/>
      <c r="TDL52"/>
      <c r="TDM52"/>
      <c r="TDN52"/>
      <c r="TDO52"/>
      <c r="TDP52"/>
      <c r="TDQ52"/>
      <c r="TDR52"/>
      <c r="TDS52"/>
      <c r="TDT52"/>
      <c r="TDU52"/>
      <c r="TDV52"/>
      <c r="TDW52"/>
      <c r="TDX52"/>
      <c r="TDY52"/>
      <c r="TDZ52"/>
      <c r="TEA52"/>
      <c r="TEB52"/>
      <c r="TEC52"/>
      <c r="TED52"/>
      <c r="TEE52"/>
      <c r="TEF52"/>
      <c r="TEG52"/>
      <c r="TEH52"/>
      <c r="TEI52"/>
      <c r="TEJ52"/>
      <c r="TEK52"/>
      <c r="TEL52"/>
      <c r="TEM52"/>
      <c r="TEN52"/>
      <c r="TEO52"/>
      <c r="TEP52"/>
      <c r="TEQ52"/>
      <c r="TER52"/>
      <c r="TES52"/>
      <c r="TET52"/>
      <c r="TEU52"/>
      <c r="TEV52"/>
      <c r="TEW52"/>
      <c r="TEX52"/>
      <c r="TEY52"/>
      <c r="TEZ52"/>
      <c r="TFA52"/>
      <c r="TFB52"/>
      <c r="TFC52"/>
      <c r="TFD52"/>
      <c r="TFE52"/>
      <c r="TFF52"/>
      <c r="TFG52"/>
      <c r="TFH52"/>
      <c r="TFI52"/>
      <c r="TFJ52"/>
      <c r="TFK52"/>
      <c r="TFL52"/>
      <c r="TFM52"/>
      <c r="TFN52"/>
      <c r="TFO52"/>
      <c r="TFP52"/>
      <c r="TFQ52"/>
      <c r="TFR52"/>
      <c r="TFS52"/>
      <c r="TFT52"/>
      <c r="TFU52"/>
      <c r="TFV52"/>
      <c r="TFW52"/>
      <c r="TFX52"/>
      <c r="TFY52"/>
      <c r="TFZ52"/>
      <c r="TGA52"/>
      <c r="TGB52"/>
      <c r="TGC52"/>
      <c r="TGD52"/>
      <c r="TGE52"/>
      <c r="TGF52"/>
      <c r="TGG52"/>
      <c r="TGH52"/>
      <c r="TGI52"/>
      <c r="TGJ52"/>
      <c r="TGK52"/>
      <c r="TGL52"/>
      <c r="TGM52"/>
      <c r="TGN52"/>
      <c r="TGO52"/>
      <c r="TGP52"/>
      <c r="TGQ52"/>
      <c r="TGR52"/>
      <c r="TGS52"/>
      <c r="TGT52"/>
      <c r="TGU52"/>
      <c r="TGV52"/>
      <c r="TGW52"/>
      <c r="TGX52"/>
      <c r="TGY52"/>
      <c r="TGZ52"/>
      <c r="THA52"/>
      <c r="THB52"/>
      <c r="THC52"/>
      <c r="THD52"/>
      <c r="THE52"/>
      <c r="THF52"/>
      <c r="THG52"/>
      <c r="THH52"/>
      <c r="THI52"/>
      <c r="THJ52"/>
      <c r="THK52"/>
      <c r="THL52"/>
      <c r="THM52"/>
      <c r="THN52"/>
      <c r="THO52"/>
      <c r="THP52"/>
      <c r="THQ52"/>
      <c r="THR52"/>
      <c r="THS52"/>
      <c r="THT52"/>
      <c r="THU52"/>
      <c r="THV52"/>
      <c r="THW52"/>
      <c r="THX52"/>
      <c r="THY52"/>
      <c r="THZ52"/>
      <c r="TIA52"/>
      <c r="TIB52"/>
      <c r="TIC52"/>
      <c r="TID52"/>
      <c r="TIE52"/>
      <c r="TIF52"/>
      <c r="TIG52"/>
      <c r="TIH52"/>
      <c r="TII52"/>
      <c r="TIJ52"/>
      <c r="TIK52"/>
      <c r="TIL52"/>
      <c r="TIM52"/>
      <c r="TIN52"/>
      <c r="TIO52"/>
      <c r="TIP52"/>
      <c r="TIQ52"/>
      <c r="TIR52"/>
      <c r="TIS52"/>
      <c r="TIT52"/>
      <c r="TIU52"/>
      <c r="TIV52"/>
      <c r="TIW52"/>
      <c r="TIX52"/>
      <c r="TIY52"/>
      <c r="TIZ52"/>
      <c r="TJA52"/>
      <c r="TJB52"/>
      <c r="TJC52"/>
      <c r="TJD52"/>
      <c r="TJE52"/>
      <c r="TJF52"/>
      <c r="TJG52"/>
      <c r="TJH52"/>
      <c r="TJI52"/>
      <c r="TJJ52"/>
      <c r="TJK52"/>
      <c r="TJL52"/>
      <c r="TJM52"/>
      <c r="TJN52"/>
      <c r="TJO52"/>
      <c r="TJP52"/>
      <c r="TJQ52"/>
      <c r="TJR52"/>
      <c r="TJS52"/>
      <c r="TJT52"/>
      <c r="TJU52"/>
      <c r="TJV52"/>
      <c r="TJW52"/>
      <c r="TJX52"/>
      <c r="TJY52"/>
      <c r="TJZ52"/>
      <c r="TKA52"/>
      <c r="TKB52"/>
      <c r="TKC52"/>
      <c r="TKD52"/>
      <c r="TKE52"/>
      <c r="TKF52"/>
      <c r="TKG52"/>
      <c r="TKH52"/>
      <c r="TKI52"/>
      <c r="TKJ52"/>
      <c r="TKK52"/>
      <c r="TKL52"/>
      <c r="TKM52"/>
      <c r="TKN52"/>
      <c r="TKO52"/>
      <c r="TKP52"/>
      <c r="TKQ52"/>
      <c r="TKR52"/>
      <c r="TKS52"/>
      <c r="TKT52"/>
      <c r="TKU52"/>
      <c r="TKV52"/>
      <c r="TKW52"/>
      <c r="TKX52"/>
      <c r="TKY52"/>
      <c r="TKZ52"/>
      <c r="TLA52"/>
      <c r="TLB52"/>
      <c r="TLC52"/>
      <c r="TLD52"/>
      <c r="TLE52"/>
      <c r="TLF52"/>
      <c r="TLG52"/>
      <c r="TLH52"/>
      <c r="TLI52"/>
      <c r="TLJ52"/>
      <c r="TLK52"/>
      <c r="TLL52"/>
      <c r="TLM52"/>
      <c r="TLN52"/>
      <c r="TLO52"/>
      <c r="TLP52"/>
      <c r="TLQ52"/>
      <c r="TLR52"/>
      <c r="TLS52"/>
      <c r="TLT52"/>
      <c r="TLU52"/>
      <c r="TLV52"/>
      <c r="TLW52"/>
      <c r="TLX52"/>
      <c r="TLY52"/>
      <c r="TLZ52"/>
      <c r="TMA52"/>
      <c r="TMB52"/>
      <c r="TMC52"/>
      <c r="TMD52"/>
      <c r="TME52"/>
      <c r="TMF52"/>
      <c r="TMG52"/>
      <c r="TMH52"/>
      <c r="TMI52"/>
      <c r="TMJ52"/>
      <c r="TMK52"/>
      <c r="TML52"/>
      <c r="TMM52"/>
      <c r="TMN52"/>
      <c r="TMO52"/>
      <c r="TMP52"/>
      <c r="TMQ52"/>
      <c r="TMR52"/>
      <c r="TMS52"/>
      <c r="TMT52"/>
      <c r="TMU52"/>
      <c r="TMV52"/>
      <c r="TMW52"/>
      <c r="TMX52"/>
      <c r="TMY52"/>
      <c r="TMZ52"/>
      <c r="TNA52"/>
      <c r="TNB52"/>
      <c r="TNC52"/>
      <c r="TND52"/>
      <c r="TNE52"/>
      <c r="TNF52"/>
      <c r="TNG52"/>
      <c r="TNH52"/>
      <c r="TNI52"/>
      <c r="TNJ52"/>
      <c r="TNK52"/>
      <c r="TNL52"/>
      <c r="TNM52"/>
      <c r="TNN52"/>
      <c r="TNO52"/>
      <c r="TNP52"/>
      <c r="TNQ52"/>
      <c r="TNR52"/>
      <c r="TNS52"/>
      <c r="TNT52"/>
      <c r="TNU52"/>
      <c r="TNV52"/>
      <c r="TNW52"/>
      <c r="TNX52"/>
      <c r="TNY52"/>
      <c r="TNZ52"/>
      <c r="TOA52"/>
      <c r="TOB52"/>
      <c r="TOC52"/>
      <c r="TOD52"/>
      <c r="TOE52"/>
      <c r="TOF52"/>
      <c r="TOG52"/>
      <c r="TOH52"/>
      <c r="TOI52"/>
      <c r="TOJ52"/>
      <c r="TOK52"/>
      <c r="TOL52"/>
      <c r="TOM52"/>
      <c r="TON52"/>
      <c r="TOO52"/>
      <c r="TOP52"/>
      <c r="TOQ52"/>
      <c r="TOR52"/>
      <c r="TOS52"/>
      <c r="TOT52"/>
      <c r="TOU52"/>
      <c r="TOV52"/>
      <c r="TOW52"/>
      <c r="TOX52"/>
      <c r="TOY52"/>
      <c r="TOZ52"/>
      <c r="TPA52"/>
      <c r="TPB52"/>
      <c r="TPC52"/>
      <c r="TPD52"/>
      <c r="TPE52"/>
      <c r="TPF52"/>
      <c r="TPG52"/>
      <c r="TPH52"/>
      <c r="TPI52"/>
      <c r="TPJ52"/>
      <c r="TPK52"/>
      <c r="TPL52"/>
      <c r="TPM52"/>
      <c r="TPN52"/>
      <c r="TPO52"/>
      <c r="TPP52"/>
      <c r="TPQ52"/>
      <c r="TPR52"/>
      <c r="TPS52"/>
      <c r="TPT52"/>
      <c r="TPU52"/>
      <c r="TPV52"/>
      <c r="TPW52"/>
      <c r="TPX52"/>
      <c r="TPY52"/>
      <c r="TPZ52"/>
      <c r="TQA52"/>
      <c r="TQB52"/>
      <c r="TQC52"/>
      <c r="TQD52"/>
      <c r="TQE52"/>
      <c r="TQF52"/>
      <c r="TQG52"/>
      <c r="TQH52"/>
      <c r="TQI52"/>
      <c r="TQJ52"/>
      <c r="TQK52"/>
      <c r="TQL52"/>
      <c r="TQM52"/>
      <c r="TQN52"/>
      <c r="TQO52"/>
      <c r="TQP52"/>
      <c r="TQQ52"/>
      <c r="TQR52"/>
      <c r="TQS52"/>
      <c r="TQT52"/>
      <c r="TQU52"/>
      <c r="TQV52"/>
      <c r="TQW52"/>
      <c r="TQX52"/>
      <c r="TQY52"/>
      <c r="TQZ52"/>
      <c r="TRA52"/>
      <c r="TRB52"/>
      <c r="TRC52"/>
      <c r="TRD52"/>
      <c r="TRE52"/>
      <c r="TRF52"/>
      <c r="TRG52"/>
      <c r="TRH52"/>
      <c r="TRI52"/>
      <c r="TRJ52"/>
      <c r="TRK52"/>
      <c r="TRL52"/>
      <c r="TRM52"/>
      <c r="TRN52"/>
      <c r="TRO52"/>
      <c r="TRP52"/>
      <c r="TRQ52"/>
      <c r="TRR52"/>
      <c r="TRS52"/>
      <c r="TRT52"/>
      <c r="TRU52"/>
      <c r="TRV52"/>
      <c r="TRW52"/>
      <c r="TRX52"/>
      <c r="TRY52"/>
      <c r="TRZ52"/>
      <c r="TSA52"/>
      <c r="TSB52"/>
      <c r="TSC52"/>
      <c r="TSD52"/>
      <c r="TSE52"/>
      <c r="TSF52"/>
      <c r="TSG52"/>
      <c r="TSH52"/>
      <c r="TSI52"/>
      <c r="TSJ52"/>
      <c r="TSK52"/>
      <c r="TSL52"/>
      <c r="TSM52"/>
      <c r="TSN52"/>
      <c r="TSO52"/>
      <c r="TSP52"/>
      <c r="TSQ52"/>
      <c r="TSR52"/>
      <c r="TSS52"/>
      <c r="TST52"/>
      <c r="TSU52"/>
      <c r="TSV52"/>
      <c r="TSW52"/>
      <c r="TSX52"/>
      <c r="TSY52"/>
      <c r="TSZ52"/>
      <c r="TTA52"/>
      <c r="TTB52"/>
      <c r="TTC52"/>
      <c r="TTD52"/>
      <c r="TTE52"/>
      <c r="TTF52"/>
      <c r="TTG52"/>
      <c r="TTH52"/>
      <c r="TTI52"/>
      <c r="TTJ52"/>
      <c r="TTK52"/>
      <c r="TTL52"/>
      <c r="TTM52"/>
      <c r="TTN52"/>
      <c r="TTO52"/>
      <c r="TTP52"/>
      <c r="TTQ52"/>
      <c r="TTR52"/>
      <c r="TTS52"/>
      <c r="TTT52"/>
      <c r="TTU52"/>
      <c r="TTV52"/>
      <c r="TTW52"/>
      <c r="TTX52"/>
      <c r="TTY52"/>
      <c r="TTZ52"/>
      <c r="TUA52"/>
      <c r="TUB52"/>
      <c r="TUC52"/>
      <c r="TUD52"/>
      <c r="TUE52"/>
      <c r="TUF52"/>
      <c r="TUG52"/>
      <c r="TUH52"/>
      <c r="TUI52"/>
      <c r="TUJ52"/>
      <c r="TUK52"/>
      <c r="TUL52"/>
      <c r="TUM52"/>
      <c r="TUN52"/>
      <c r="TUO52"/>
      <c r="TUP52"/>
      <c r="TUQ52"/>
      <c r="TUR52"/>
      <c r="TUS52"/>
      <c r="TUT52"/>
      <c r="TUU52"/>
      <c r="TUV52"/>
      <c r="TUW52"/>
      <c r="TUX52"/>
      <c r="TUY52"/>
      <c r="TUZ52"/>
      <c r="TVA52"/>
      <c r="TVB52"/>
      <c r="TVC52"/>
      <c r="TVD52"/>
      <c r="TVE52"/>
      <c r="TVF52"/>
      <c r="TVG52"/>
      <c r="TVH52"/>
      <c r="TVI52"/>
      <c r="TVJ52"/>
      <c r="TVK52"/>
      <c r="TVL52"/>
      <c r="TVM52"/>
      <c r="TVN52"/>
      <c r="TVO52"/>
      <c r="TVP52"/>
      <c r="TVQ52"/>
      <c r="TVR52"/>
      <c r="TVS52"/>
      <c r="TVT52"/>
      <c r="TVU52"/>
      <c r="TVV52"/>
      <c r="TVW52"/>
      <c r="TVX52"/>
      <c r="TVY52"/>
      <c r="TVZ52"/>
      <c r="TWA52"/>
      <c r="TWB52"/>
      <c r="TWC52"/>
      <c r="TWD52"/>
      <c r="TWE52"/>
      <c r="TWF52"/>
      <c r="TWG52"/>
      <c r="TWH52"/>
      <c r="TWI52"/>
      <c r="TWJ52"/>
      <c r="TWK52"/>
      <c r="TWL52"/>
      <c r="TWM52"/>
      <c r="TWN52"/>
      <c r="TWO52"/>
      <c r="TWP52"/>
      <c r="TWQ52"/>
      <c r="TWR52"/>
      <c r="TWS52"/>
      <c r="TWT52"/>
      <c r="TWU52"/>
      <c r="TWV52"/>
      <c r="TWW52"/>
      <c r="TWX52"/>
      <c r="TWY52"/>
      <c r="TWZ52"/>
      <c r="TXA52"/>
      <c r="TXB52"/>
      <c r="TXC52"/>
      <c r="TXD52"/>
      <c r="TXE52"/>
      <c r="TXF52"/>
      <c r="TXG52"/>
      <c r="TXH52"/>
      <c r="TXI52"/>
      <c r="TXJ52"/>
      <c r="TXK52"/>
      <c r="TXL52"/>
      <c r="TXM52"/>
      <c r="TXN52"/>
      <c r="TXO52"/>
      <c r="TXP52"/>
      <c r="TXQ52"/>
      <c r="TXR52"/>
      <c r="TXS52"/>
      <c r="TXT52"/>
      <c r="TXU52"/>
      <c r="TXV52"/>
      <c r="TXW52"/>
      <c r="TXX52"/>
      <c r="TXY52"/>
      <c r="TXZ52"/>
      <c r="TYA52"/>
      <c r="TYB52"/>
      <c r="TYC52"/>
      <c r="TYD52"/>
      <c r="TYE52"/>
      <c r="TYF52"/>
      <c r="TYG52"/>
      <c r="TYH52"/>
      <c r="TYI52"/>
      <c r="TYJ52"/>
      <c r="TYK52"/>
      <c r="TYL52"/>
      <c r="TYM52"/>
      <c r="TYN52"/>
      <c r="TYO52"/>
      <c r="TYP52"/>
      <c r="TYQ52"/>
      <c r="TYR52"/>
      <c r="TYS52"/>
      <c r="TYT52"/>
      <c r="TYU52"/>
      <c r="TYV52"/>
      <c r="TYW52"/>
      <c r="TYX52"/>
      <c r="TYY52"/>
      <c r="TYZ52"/>
      <c r="TZA52"/>
      <c r="TZB52"/>
      <c r="TZC52"/>
      <c r="TZD52"/>
      <c r="TZE52"/>
      <c r="TZF52"/>
      <c r="TZG52"/>
      <c r="TZH52"/>
      <c r="TZI52"/>
      <c r="TZJ52"/>
      <c r="TZK52"/>
      <c r="TZL52"/>
      <c r="TZM52"/>
      <c r="TZN52"/>
      <c r="TZO52"/>
      <c r="TZP52"/>
      <c r="TZQ52"/>
      <c r="TZR52"/>
      <c r="TZS52"/>
      <c r="TZT52"/>
      <c r="TZU52"/>
      <c r="TZV52"/>
      <c r="TZW52"/>
      <c r="TZX52"/>
      <c r="TZY52"/>
      <c r="TZZ52"/>
      <c r="UAA52"/>
      <c r="UAB52"/>
      <c r="UAC52"/>
      <c r="UAD52"/>
      <c r="UAE52"/>
      <c r="UAF52"/>
      <c r="UAG52"/>
      <c r="UAH52"/>
      <c r="UAI52"/>
      <c r="UAJ52"/>
      <c r="UAK52"/>
      <c r="UAL52"/>
      <c r="UAM52"/>
      <c r="UAN52"/>
      <c r="UAO52"/>
      <c r="UAP52"/>
      <c r="UAQ52"/>
      <c r="UAR52"/>
      <c r="UAS52"/>
      <c r="UAT52"/>
      <c r="UAU52"/>
      <c r="UAV52"/>
      <c r="UAW52"/>
      <c r="UAX52"/>
      <c r="UAY52"/>
      <c r="UAZ52"/>
      <c r="UBA52"/>
      <c r="UBB52"/>
      <c r="UBC52"/>
      <c r="UBD52"/>
      <c r="UBE52"/>
      <c r="UBF52"/>
      <c r="UBG52"/>
      <c r="UBH52"/>
      <c r="UBI52"/>
      <c r="UBJ52"/>
      <c r="UBK52"/>
      <c r="UBL52"/>
      <c r="UBM52"/>
      <c r="UBN52"/>
      <c r="UBO52"/>
      <c r="UBP52"/>
      <c r="UBQ52"/>
      <c r="UBR52"/>
      <c r="UBS52"/>
      <c r="UBT52"/>
      <c r="UBU52"/>
      <c r="UBV52"/>
      <c r="UBW52"/>
      <c r="UBX52"/>
      <c r="UBY52"/>
      <c r="UBZ52"/>
      <c r="UCA52"/>
      <c r="UCB52"/>
      <c r="UCC52"/>
      <c r="UCD52"/>
      <c r="UCE52"/>
      <c r="UCF52"/>
      <c r="UCG52"/>
      <c r="UCH52"/>
      <c r="UCI52"/>
      <c r="UCJ52"/>
      <c r="UCK52"/>
      <c r="UCL52"/>
      <c r="UCM52"/>
      <c r="UCN52"/>
      <c r="UCO52"/>
      <c r="UCP52"/>
      <c r="UCQ52"/>
      <c r="UCR52"/>
      <c r="UCS52"/>
      <c r="UCT52"/>
      <c r="UCU52"/>
      <c r="UCV52"/>
      <c r="UCW52"/>
      <c r="UCX52"/>
      <c r="UCY52"/>
      <c r="UCZ52"/>
      <c r="UDA52"/>
      <c r="UDB52"/>
      <c r="UDC52"/>
      <c r="UDD52"/>
      <c r="UDE52"/>
      <c r="UDF52"/>
      <c r="UDG52"/>
      <c r="UDH52"/>
      <c r="UDI52"/>
      <c r="UDJ52"/>
      <c r="UDK52"/>
      <c r="UDL52"/>
      <c r="UDM52"/>
      <c r="UDN52"/>
      <c r="UDO52"/>
      <c r="UDP52"/>
      <c r="UDQ52"/>
      <c r="UDR52"/>
      <c r="UDS52"/>
      <c r="UDT52"/>
      <c r="UDU52"/>
      <c r="UDV52"/>
      <c r="UDW52"/>
      <c r="UDX52"/>
      <c r="UDY52"/>
      <c r="UDZ52"/>
      <c r="UEA52"/>
      <c r="UEB52"/>
      <c r="UEC52"/>
      <c r="UED52"/>
      <c r="UEE52"/>
      <c r="UEF52"/>
      <c r="UEG52"/>
      <c r="UEH52"/>
      <c r="UEI52"/>
      <c r="UEJ52"/>
      <c r="UEK52"/>
      <c r="UEL52"/>
      <c r="UEM52"/>
      <c r="UEN52"/>
      <c r="UEO52"/>
      <c r="UEP52"/>
      <c r="UEQ52"/>
      <c r="UER52"/>
      <c r="UES52"/>
      <c r="UET52"/>
      <c r="UEU52"/>
      <c r="UEV52"/>
      <c r="UEW52"/>
      <c r="UEX52"/>
      <c r="UEY52"/>
      <c r="UEZ52"/>
      <c r="UFA52"/>
      <c r="UFB52"/>
      <c r="UFC52"/>
      <c r="UFD52"/>
      <c r="UFE52"/>
      <c r="UFF52"/>
      <c r="UFG52"/>
      <c r="UFH52"/>
      <c r="UFI52"/>
      <c r="UFJ52"/>
      <c r="UFK52"/>
      <c r="UFL52"/>
      <c r="UFM52"/>
      <c r="UFN52"/>
      <c r="UFO52"/>
      <c r="UFP52"/>
      <c r="UFQ52"/>
      <c r="UFR52"/>
      <c r="UFS52"/>
      <c r="UFT52"/>
      <c r="UFU52"/>
      <c r="UFV52"/>
      <c r="UFW52"/>
      <c r="UFX52"/>
      <c r="UFY52"/>
      <c r="UFZ52"/>
      <c r="UGA52"/>
      <c r="UGB52"/>
      <c r="UGC52"/>
      <c r="UGD52"/>
      <c r="UGE52"/>
      <c r="UGF52"/>
      <c r="UGG52"/>
      <c r="UGH52"/>
      <c r="UGI52"/>
      <c r="UGJ52"/>
      <c r="UGK52"/>
      <c r="UGL52"/>
      <c r="UGM52"/>
      <c r="UGN52"/>
      <c r="UGO52"/>
      <c r="UGP52"/>
      <c r="UGQ52"/>
      <c r="UGR52"/>
      <c r="UGS52"/>
      <c r="UGT52"/>
      <c r="UGU52"/>
      <c r="UGV52"/>
      <c r="UGW52"/>
      <c r="UGX52"/>
      <c r="UGY52"/>
      <c r="UGZ52"/>
      <c r="UHA52"/>
      <c r="UHB52"/>
      <c r="UHC52"/>
      <c r="UHD52"/>
      <c r="UHE52"/>
      <c r="UHF52"/>
      <c r="UHG52"/>
      <c r="UHH52"/>
      <c r="UHI52"/>
      <c r="UHJ52"/>
      <c r="UHK52"/>
      <c r="UHL52"/>
      <c r="UHM52"/>
      <c r="UHN52"/>
      <c r="UHO52"/>
      <c r="UHP52"/>
      <c r="UHQ52"/>
      <c r="UHR52"/>
      <c r="UHS52"/>
      <c r="UHT52"/>
      <c r="UHU52"/>
      <c r="UHV52"/>
      <c r="UHW52"/>
      <c r="UHX52"/>
      <c r="UHY52"/>
      <c r="UHZ52"/>
      <c r="UIA52"/>
      <c r="UIB52"/>
      <c r="UIC52"/>
      <c r="UID52"/>
      <c r="UIE52"/>
      <c r="UIF52"/>
      <c r="UIG52"/>
      <c r="UIH52"/>
      <c r="UII52"/>
      <c r="UIJ52"/>
      <c r="UIK52"/>
      <c r="UIL52"/>
      <c r="UIM52"/>
      <c r="UIN52"/>
      <c r="UIO52"/>
      <c r="UIP52"/>
      <c r="UIQ52"/>
      <c r="UIR52"/>
      <c r="UIS52"/>
      <c r="UIT52"/>
      <c r="UIU52"/>
      <c r="UIV52"/>
      <c r="UIW52"/>
      <c r="UIX52"/>
      <c r="UIY52"/>
      <c r="UIZ52"/>
      <c r="UJA52"/>
      <c r="UJB52"/>
      <c r="UJC52"/>
      <c r="UJD52"/>
      <c r="UJE52"/>
      <c r="UJF52"/>
      <c r="UJG52"/>
      <c r="UJH52"/>
      <c r="UJI52"/>
      <c r="UJJ52"/>
      <c r="UJK52"/>
      <c r="UJL52"/>
      <c r="UJM52"/>
      <c r="UJN52"/>
      <c r="UJO52"/>
      <c r="UJP52"/>
      <c r="UJQ52"/>
      <c r="UJR52"/>
      <c r="UJS52"/>
      <c r="UJT52"/>
      <c r="UJU52"/>
      <c r="UJV52"/>
      <c r="UJW52"/>
      <c r="UJX52"/>
      <c r="UJY52"/>
      <c r="UJZ52"/>
      <c r="UKA52"/>
      <c r="UKB52"/>
      <c r="UKC52"/>
      <c r="UKD52"/>
      <c r="UKE52"/>
      <c r="UKF52"/>
      <c r="UKG52"/>
      <c r="UKH52"/>
      <c r="UKI52"/>
      <c r="UKJ52"/>
      <c r="UKK52"/>
      <c r="UKL52"/>
      <c r="UKM52"/>
      <c r="UKN52"/>
      <c r="UKO52"/>
      <c r="UKP52"/>
      <c r="UKQ52"/>
      <c r="UKR52"/>
      <c r="UKS52"/>
      <c r="UKT52"/>
      <c r="UKU52"/>
      <c r="UKV52"/>
      <c r="UKW52"/>
      <c r="UKX52"/>
      <c r="UKY52"/>
      <c r="UKZ52"/>
      <c r="ULA52"/>
      <c r="ULB52"/>
      <c r="ULC52"/>
      <c r="ULD52"/>
      <c r="ULE52"/>
      <c r="ULF52"/>
      <c r="ULG52"/>
      <c r="ULH52"/>
      <c r="ULI52"/>
      <c r="ULJ52"/>
      <c r="ULK52"/>
      <c r="ULL52"/>
      <c r="ULM52"/>
      <c r="ULN52"/>
      <c r="ULO52"/>
      <c r="ULP52"/>
      <c r="ULQ52"/>
      <c r="ULR52"/>
      <c r="ULS52"/>
      <c r="ULT52"/>
      <c r="ULU52"/>
      <c r="ULV52"/>
      <c r="ULW52"/>
      <c r="ULX52"/>
      <c r="ULY52"/>
      <c r="ULZ52"/>
      <c r="UMA52"/>
      <c r="UMB52"/>
      <c r="UMC52"/>
      <c r="UMD52"/>
      <c r="UME52"/>
      <c r="UMF52"/>
      <c r="UMG52"/>
      <c r="UMH52"/>
      <c r="UMI52"/>
      <c r="UMJ52"/>
      <c r="UMK52"/>
      <c r="UML52"/>
      <c r="UMM52"/>
      <c r="UMN52"/>
      <c r="UMO52"/>
      <c r="UMP52"/>
      <c r="UMQ52"/>
      <c r="UMR52"/>
      <c r="UMS52"/>
      <c r="UMT52"/>
      <c r="UMU52"/>
      <c r="UMV52"/>
      <c r="UMW52"/>
      <c r="UMX52"/>
      <c r="UMY52"/>
      <c r="UMZ52"/>
      <c r="UNA52"/>
      <c r="UNB52"/>
      <c r="UNC52"/>
      <c r="UND52"/>
      <c r="UNE52"/>
      <c r="UNF52"/>
      <c r="UNG52"/>
      <c r="UNH52"/>
      <c r="UNI52"/>
      <c r="UNJ52"/>
      <c r="UNK52"/>
      <c r="UNL52"/>
      <c r="UNM52"/>
      <c r="UNN52"/>
      <c r="UNO52"/>
      <c r="UNP52"/>
      <c r="UNQ52"/>
      <c r="UNR52"/>
      <c r="UNS52"/>
      <c r="UNT52"/>
      <c r="UNU52"/>
      <c r="UNV52"/>
      <c r="UNW52"/>
      <c r="UNX52"/>
      <c r="UNY52"/>
      <c r="UNZ52"/>
      <c r="UOA52"/>
      <c r="UOB52"/>
      <c r="UOC52"/>
      <c r="UOD52"/>
      <c r="UOE52"/>
      <c r="UOF52"/>
      <c r="UOG52"/>
      <c r="UOH52"/>
      <c r="UOI52"/>
      <c r="UOJ52"/>
      <c r="UOK52"/>
      <c r="UOL52"/>
      <c r="UOM52"/>
      <c r="UON52"/>
      <c r="UOO52"/>
      <c r="UOP52"/>
      <c r="UOQ52"/>
      <c r="UOR52"/>
      <c r="UOS52"/>
      <c r="UOT52"/>
      <c r="UOU52"/>
      <c r="UOV52"/>
      <c r="UOW52"/>
      <c r="UOX52"/>
      <c r="UOY52"/>
      <c r="UOZ52"/>
      <c r="UPA52"/>
      <c r="UPB52"/>
      <c r="UPC52"/>
      <c r="UPD52"/>
      <c r="UPE52"/>
      <c r="UPF52"/>
      <c r="UPG52"/>
      <c r="UPH52"/>
      <c r="UPI52"/>
      <c r="UPJ52"/>
      <c r="UPK52"/>
      <c r="UPL52"/>
      <c r="UPM52"/>
      <c r="UPN52"/>
      <c r="UPO52"/>
      <c r="UPP52"/>
      <c r="UPQ52"/>
      <c r="UPR52"/>
      <c r="UPS52"/>
      <c r="UPT52"/>
      <c r="UPU52"/>
      <c r="UPV52"/>
      <c r="UPW52"/>
      <c r="UPX52"/>
      <c r="UPY52"/>
      <c r="UPZ52"/>
      <c r="UQA52"/>
      <c r="UQB52"/>
      <c r="UQC52"/>
      <c r="UQD52"/>
      <c r="UQE52"/>
      <c r="UQF52"/>
      <c r="UQG52"/>
      <c r="UQH52"/>
      <c r="UQI52"/>
      <c r="UQJ52"/>
      <c r="UQK52"/>
      <c r="UQL52"/>
      <c r="UQM52"/>
      <c r="UQN52"/>
      <c r="UQO52"/>
      <c r="UQP52"/>
      <c r="UQQ52"/>
      <c r="UQR52"/>
      <c r="UQS52"/>
      <c r="UQT52"/>
      <c r="UQU52"/>
      <c r="UQV52"/>
      <c r="UQW52"/>
      <c r="UQX52"/>
      <c r="UQY52"/>
      <c r="UQZ52"/>
      <c r="URA52"/>
      <c r="URB52"/>
      <c r="URC52"/>
      <c r="URD52"/>
      <c r="URE52"/>
      <c r="URF52"/>
      <c r="URG52"/>
      <c r="URH52"/>
      <c r="URI52"/>
      <c r="URJ52"/>
      <c r="URK52"/>
      <c r="URL52"/>
      <c r="URM52"/>
      <c r="URN52"/>
      <c r="URO52"/>
      <c r="URP52"/>
      <c r="URQ52"/>
      <c r="URR52"/>
      <c r="URS52"/>
      <c r="URT52"/>
      <c r="URU52"/>
      <c r="URV52"/>
      <c r="URW52"/>
      <c r="URX52"/>
      <c r="URY52"/>
      <c r="URZ52"/>
      <c r="USA52"/>
      <c r="USB52"/>
      <c r="USC52"/>
      <c r="USD52"/>
      <c r="USE52"/>
      <c r="USF52"/>
      <c r="USG52"/>
      <c r="USH52"/>
      <c r="USI52"/>
      <c r="USJ52"/>
      <c r="USK52"/>
      <c r="USL52"/>
      <c r="USM52"/>
      <c r="USN52"/>
      <c r="USO52"/>
      <c r="USP52"/>
      <c r="USQ52"/>
      <c r="USR52"/>
      <c r="USS52"/>
      <c r="UST52"/>
      <c r="USU52"/>
      <c r="USV52"/>
      <c r="USW52"/>
      <c r="USX52"/>
      <c r="USY52"/>
      <c r="USZ52"/>
      <c r="UTA52"/>
      <c r="UTB52"/>
      <c r="UTC52"/>
      <c r="UTD52"/>
      <c r="UTE52"/>
      <c r="UTF52"/>
      <c r="UTG52"/>
      <c r="UTH52"/>
      <c r="UTI52"/>
      <c r="UTJ52"/>
      <c r="UTK52"/>
      <c r="UTL52"/>
      <c r="UTM52"/>
      <c r="UTN52"/>
      <c r="UTO52"/>
      <c r="UTP52"/>
      <c r="UTQ52"/>
      <c r="UTR52"/>
      <c r="UTS52"/>
      <c r="UTT52"/>
      <c r="UTU52"/>
      <c r="UTV52"/>
      <c r="UTW52"/>
      <c r="UTX52"/>
      <c r="UTY52"/>
      <c r="UTZ52"/>
      <c r="UUA52"/>
      <c r="UUB52"/>
      <c r="UUC52"/>
      <c r="UUD52"/>
      <c r="UUE52"/>
      <c r="UUF52"/>
      <c r="UUG52"/>
      <c r="UUH52"/>
      <c r="UUI52"/>
      <c r="UUJ52"/>
      <c r="UUK52"/>
      <c r="UUL52"/>
      <c r="UUM52"/>
      <c r="UUN52"/>
      <c r="UUO52"/>
      <c r="UUP52"/>
      <c r="UUQ52"/>
      <c r="UUR52"/>
      <c r="UUS52"/>
      <c r="UUT52"/>
      <c r="UUU52"/>
      <c r="UUV52"/>
      <c r="UUW52"/>
      <c r="UUX52"/>
      <c r="UUY52"/>
      <c r="UUZ52"/>
      <c r="UVA52"/>
      <c r="UVB52"/>
      <c r="UVC52"/>
      <c r="UVD52"/>
      <c r="UVE52"/>
      <c r="UVF52"/>
      <c r="UVG52"/>
      <c r="UVH52"/>
      <c r="UVI52"/>
      <c r="UVJ52"/>
      <c r="UVK52"/>
      <c r="UVL52"/>
      <c r="UVM52"/>
      <c r="UVN52"/>
      <c r="UVO52"/>
      <c r="UVP52"/>
      <c r="UVQ52"/>
      <c r="UVR52"/>
      <c r="UVS52"/>
      <c r="UVT52"/>
      <c r="UVU52"/>
      <c r="UVV52"/>
      <c r="UVW52"/>
      <c r="UVX52"/>
      <c r="UVY52"/>
      <c r="UVZ52"/>
      <c r="UWA52"/>
      <c r="UWB52"/>
      <c r="UWC52"/>
      <c r="UWD52"/>
      <c r="UWE52"/>
      <c r="UWF52"/>
      <c r="UWG52"/>
      <c r="UWH52"/>
      <c r="UWI52"/>
      <c r="UWJ52"/>
      <c r="UWK52"/>
      <c r="UWL52"/>
      <c r="UWM52"/>
      <c r="UWN52"/>
      <c r="UWO52"/>
      <c r="UWP52"/>
      <c r="UWQ52"/>
      <c r="UWR52"/>
      <c r="UWS52"/>
      <c r="UWT52"/>
      <c r="UWU52"/>
      <c r="UWV52"/>
      <c r="UWW52"/>
      <c r="UWX52"/>
      <c r="UWY52"/>
      <c r="UWZ52"/>
      <c r="UXA52"/>
      <c r="UXB52"/>
      <c r="UXC52"/>
      <c r="UXD52"/>
      <c r="UXE52"/>
      <c r="UXF52"/>
      <c r="UXG52"/>
      <c r="UXH52"/>
      <c r="UXI52"/>
      <c r="UXJ52"/>
      <c r="UXK52"/>
      <c r="UXL52"/>
      <c r="UXM52"/>
      <c r="UXN52"/>
      <c r="UXO52"/>
      <c r="UXP52"/>
      <c r="UXQ52"/>
      <c r="UXR52"/>
      <c r="UXS52"/>
      <c r="UXT52"/>
      <c r="UXU52"/>
      <c r="UXV52"/>
      <c r="UXW52"/>
      <c r="UXX52"/>
      <c r="UXY52"/>
      <c r="UXZ52"/>
      <c r="UYA52"/>
      <c r="UYB52"/>
      <c r="UYC52"/>
      <c r="UYD52"/>
      <c r="UYE52"/>
      <c r="UYF52"/>
      <c r="UYG52"/>
      <c r="UYH52"/>
      <c r="UYI52"/>
      <c r="UYJ52"/>
      <c r="UYK52"/>
      <c r="UYL52"/>
      <c r="UYM52"/>
      <c r="UYN52"/>
      <c r="UYO52"/>
      <c r="UYP52"/>
      <c r="UYQ52"/>
      <c r="UYR52"/>
      <c r="UYS52"/>
      <c r="UYT52"/>
      <c r="UYU52"/>
      <c r="UYV52"/>
      <c r="UYW52"/>
      <c r="UYX52"/>
      <c r="UYY52"/>
      <c r="UYZ52"/>
      <c r="UZA52"/>
      <c r="UZB52"/>
      <c r="UZC52"/>
      <c r="UZD52"/>
      <c r="UZE52"/>
      <c r="UZF52"/>
      <c r="UZG52"/>
      <c r="UZH52"/>
      <c r="UZI52"/>
      <c r="UZJ52"/>
      <c r="UZK52"/>
      <c r="UZL52"/>
      <c r="UZM52"/>
      <c r="UZN52"/>
      <c r="UZO52"/>
      <c r="UZP52"/>
      <c r="UZQ52"/>
      <c r="UZR52"/>
      <c r="UZS52"/>
      <c r="UZT52"/>
      <c r="UZU52"/>
      <c r="UZV52"/>
      <c r="UZW52"/>
      <c r="UZX52"/>
      <c r="UZY52"/>
      <c r="UZZ52"/>
      <c r="VAA52"/>
      <c r="VAB52"/>
      <c r="VAC52"/>
      <c r="VAD52"/>
      <c r="VAE52"/>
      <c r="VAF52"/>
      <c r="VAG52"/>
      <c r="VAH52"/>
      <c r="VAI52"/>
      <c r="VAJ52"/>
      <c r="VAK52"/>
      <c r="VAL52"/>
      <c r="VAM52"/>
      <c r="VAN52"/>
      <c r="VAO52"/>
      <c r="VAP52"/>
      <c r="VAQ52"/>
      <c r="VAR52"/>
      <c r="VAS52"/>
      <c r="VAT52"/>
      <c r="VAU52"/>
      <c r="VAV52"/>
      <c r="VAW52"/>
      <c r="VAX52"/>
      <c r="VAY52"/>
      <c r="VAZ52"/>
      <c r="VBA52"/>
      <c r="VBB52"/>
      <c r="VBC52"/>
      <c r="VBD52"/>
      <c r="VBE52"/>
      <c r="VBF52"/>
      <c r="VBG52"/>
      <c r="VBH52"/>
      <c r="VBI52"/>
      <c r="VBJ52"/>
      <c r="VBK52"/>
      <c r="VBL52"/>
      <c r="VBM52"/>
      <c r="VBN52"/>
      <c r="VBO52"/>
      <c r="VBP52"/>
      <c r="VBQ52"/>
      <c r="VBR52"/>
      <c r="VBS52"/>
      <c r="VBT52"/>
      <c r="VBU52"/>
      <c r="VBV52"/>
      <c r="VBW52"/>
      <c r="VBX52"/>
      <c r="VBY52"/>
      <c r="VBZ52"/>
      <c r="VCA52"/>
      <c r="VCB52"/>
      <c r="VCC52"/>
      <c r="VCD52"/>
      <c r="VCE52"/>
      <c r="VCF52"/>
      <c r="VCG52"/>
      <c r="VCH52"/>
      <c r="VCI52"/>
      <c r="VCJ52"/>
      <c r="VCK52"/>
      <c r="VCL52"/>
      <c r="VCM52"/>
      <c r="VCN52"/>
      <c r="VCO52"/>
      <c r="VCP52"/>
      <c r="VCQ52"/>
      <c r="VCR52"/>
      <c r="VCS52"/>
      <c r="VCT52"/>
      <c r="VCU52"/>
      <c r="VCV52"/>
      <c r="VCW52"/>
      <c r="VCX52"/>
      <c r="VCY52"/>
      <c r="VCZ52"/>
      <c r="VDA52"/>
      <c r="VDB52"/>
      <c r="VDC52"/>
      <c r="VDD52"/>
      <c r="VDE52"/>
      <c r="VDF52"/>
      <c r="VDG52"/>
      <c r="VDH52"/>
      <c r="VDI52"/>
      <c r="VDJ52"/>
      <c r="VDK52"/>
      <c r="VDL52"/>
      <c r="VDM52"/>
      <c r="VDN52"/>
      <c r="VDO52"/>
      <c r="VDP52"/>
      <c r="VDQ52"/>
      <c r="VDR52"/>
      <c r="VDS52"/>
      <c r="VDT52"/>
      <c r="VDU52"/>
      <c r="VDV52"/>
      <c r="VDW52"/>
      <c r="VDX52"/>
      <c r="VDY52"/>
      <c r="VDZ52"/>
      <c r="VEA52"/>
      <c r="VEB52"/>
      <c r="VEC52"/>
      <c r="VED52"/>
      <c r="VEE52"/>
      <c r="VEF52"/>
      <c r="VEG52"/>
      <c r="VEH52"/>
      <c r="VEI52"/>
      <c r="VEJ52"/>
      <c r="VEK52"/>
      <c r="VEL52"/>
      <c r="VEM52"/>
      <c r="VEN52"/>
      <c r="VEO52"/>
      <c r="VEP52"/>
      <c r="VEQ52"/>
      <c r="VER52"/>
      <c r="VES52"/>
      <c r="VET52"/>
      <c r="VEU52"/>
      <c r="VEV52"/>
      <c r="VEW52"/>
      <c r="VEX52"/>
      <c r="VEY52"/>
      <c r="VEZ52"/>
      <c r="VFA52"/>
      <c r="VFB52"/>
      <c r="VFC52"/>
      <c r="VFD52"/>
      <c r="VFE52"/>
      <c r="VFF52"/>
      <c r="VFG52"/>
      <c r="VFH52"/>
      <c r="VFI52"/>
      <c r="VFJ52"/>
      <c r="VFK52"/>
      <c r="VFL52"/>
      <c r="VFM52"/>
      <c r="VFN52"/>
      <c r="VFO52"/>
      <c r="VFP52"/>
      <c r="VFQ52"/>
      <c r="VFR52"/>
      <c r="VFS52"/>
      <c r="VFT52"/>
      <c r="VFU52"/>
      <c r="VFV52"/>
      <c r="VFW52"/>
      <c r="VFX52"/>
      <c r="VFY52"/>
      <c r="VFZ52"/>
      <c r="VGA52"/>
      <c r="VGB52"/>
      <c r="VGC52"/>
      <c r="VGD52"/>
      <c r="VGE52"/>
      <c r="VGF52"/>
      <c r="VGG52"/>
      <c r="VGH52"/>
      <c r="VGI52"/>
      <c r="VGJ52"/>
      <c r="VGK52"/>
      <c r="VGL52"/>
      <c r="VGM52"/>
      <c r="VGN52"/>
      <c r="VGO52"/>
      <c r="VGP52"/>
      <c r="VGQ52"/>
      <c r="VGR52"/>
      <c r="VGS52"/>
      <c r="VGT52"/>
      <c r="VGU52"/>
      <c r="VGV52"/>
      <c r="VGW52"/>
      <c r="VGX52"/>
      <c r="VGY52"/>
      <c r="VGZ52"/>
      <c r="VHA52"/>
      <c r="VHB52"/>
      <c r="VHC52"/>
      <c r="VHD52"/>
      <c r="VHE52"/>
      <c r="VHF52"/>
      <c r="VHG52"/>
      <c r="VHH52"/>
      <c r="VHI52"/>
      <c r="VHJ52"/>
      <c r="VHK52"/>
      <c r="VHL52"/>
      <c r="VHM52"/>
      <c r="VHN52"/>
      <c r="VHO52"/>
      <c r="VHP52"/>
      <c r="VHQ52"/>
      <c r="VHR52"/>
      <c r="VHS52"/>
      <c r="VHT52"/>
      <c r="VHU52"/>
      <c r="VHV52"/>
      <c r="VHW52"/>
      <c r="VHX52"/>
      <c r="VHY52"/>
      <c r="VHZ52"/>
      <c r="VIA52"/>
      <c r="VIB52"/>
      <c r="VIC52"/>
      <c r="VID52"/>
      <c r="VIE52"/>
      <c r="VIF52"/>
      <c r="VIG52"/>
      <c r="VIH52"/>
      <c r="VII52"/>
      <c r="VIJ52"/>
      <c r="VIK52"/>
      <c r="VIL52"/>
      <c r="VIM52"/>
      <c r="VIN52"/>
      <c r="VIO52"/>
      <c r="VIP52"/>
      <c r="VIQ52"/>
      <c r="VIR52"/>
      <c r="VIS52"/>
      <c r="VIT52"/>
      <c r="VIU52"/>
      <c r="VIV52"/>
      <c r="VIW52"/>
      <c r="VIX52"/>
      <c r="VIY52"/>
      <c r="VIZ52"/>
      <c r="VJA52"/>
      <c r="VJB52"/>
      <c r="VJC52"/>
      <c r="VJD52"/>
      <c r="VJE52"/>
      <c r="VJF52"/>
      <c r="VJG52"/>
      <c r="VJH52"/>
      <c r="VJI52"/>
      <c r="VJJ52"/>
      <c r="VJK52"/>
      <c r="VJL52"/>
      <c r="VJM52"/>
      <c r="VJN52"/>
      <c r="VJO52"/>
      <c r="VJP52"/>
      <c r="VJQ52"/>
      <c r="VJR52"/>
      <c r="VJS52"/>
      <c r="VJT52"/>
      <c r="VJU52"/>
      <c r="VJV52"/>
      <c r="VJW52"/>
      <c r="VJX52"/>
      <c r="VJY52"/>
      <c r="VJZ52"/>
      <c r="VKA52"/>
      <c r="VKB52"/>
      <c r="VKC52"/>
      <c r="VKD52"/>
      <c r="VKE52"/>
      <c r="VKF52"/>
      <c r="VKG52"/>
      <c r="VKH52"/>
      <c r="VKI52"/>
      <c r="VKJ52"/>
      <c r="VKK52"/>
      <c r="VKL52"/>
      <c r="VKM52"/>
      <c r="VKN52"/>
      <c r="VKO52"/>
      <c r="VKP52"/>
      <c r="VKQ52"/>
      <c r="VKR52"/>
      <c r="VKS52"/>
      <c r="VKT52"/>
      <c r="VKU52"/>
      <c r="VKV52"/>
      <c r="VKW52"/>
      <c r="VKX52"/>
      <c r="VKY52"/>
      <c r="VKZ52"/>
      <c r="VLA52"/>
      <c r="VLB52"/>
      <c r="VLC52"/>
      <c r="VLD52"/>
      <c r="VLE52"/>
      <c r="VLF52"/>
      <c r="VLG52"/>
      <c r="VLH52"/>
      <c r="VLI52"/>
      <c r="VLJ52"/>
      <c r="VLK52"/>
      <c r="VLL52"/>
      <c r="VLM52"/>
      <c r="VLN52"/>
      <c r="VLO52"/>
      <c r="VLP52"/>
      <c r="VLQ52"/>
      <c r="VLR52"/>
      <c r="VLS52"/>
      <c r="VLT52"/>
      <c r="VLU52"/>
      <c r="VLV52"/>
      <c r="VLW52"/>
      <c r="VLX52"/>
      <c r="VLY52"/>
      <c r="VLZ52"/>
      <c r="VMA52"/>
      <c r="VMB52"/>
      <c r="VMC52"/>
      <c r="VMD52"/>
      <c r="VME52"/>
      <c r="VMF52"/>
      <c r="VMG52"/>
      <c r="VMH52"/>
      <c r="VMI52"/>
      <c r="VMJ52"/>
      <c r="VMK52"/>
      <c r="VML52"/>
      <c r="VMM52"/>
      <c r="VMN52"/>
      <c r="VMO52"/>
      <c r="VMP52"/>
      <c r="VMQ52"/>
      <c r="VMR52"/>
      <c r="VMS52"/>
      <c r="VMT52"/>
      <c r="VMU52"/>
      <c r="VMV52"/>
      <c r="VMW52"/>
      <c r="VMX52"/>
      <c r="VMY52"/>
      <c r="VMZ52"/>
      <c r="VNA52"/>
      <c r="VNB52"/>
      <c r="VNC52"/>
      <c r="VND52"/>
      <c r="VNE52"/>
      <c r="VNF52"/>
      <c r="VNG52"/>
      <c r="VNH52"/>
      <c r="VNI52"/>
      <c r="VNJ52"/>
      <c r="VNK52"/>
      <c r="VNL52"/>
      <c r="VNM52"/>
      <c r="VNN52"/>
      <c r="VNO52"/>
      <c r="VNP52"/>
      <c r="VNQ52"/>
      <c r="VNR52"/>
      <c r="VNS52"/>
      <c r="VNT52"/>
      <c r="VNU52"/>
      <c r="VNV52"/>
      <c r="VNW52"/>
      <c r="VNX52"/>
      <c r="VNY52"/>
      <c r="VNZ52"/>
      <c r="VOA52"/>
      <c r="VOB52"/>
      <c r="VOC52"/>
      <c r="VOD52"/>
      <c r="VOE52"/>
      <c r="VOF52"/>
      <c r="VOG52"/>
      <c r="VOH52"/>
      <c r="VOI52"/>
      <c r="VOJ52"/>
      <c r="VOK52"/>
      <c r="VOL52"/>
      <c r="VOM52"/>
      <c r="VON52"/>
      <c r="VOO52"/>
      <c r="VOP52"/>
      <c r="VOQ52"/>
      <c r="VOR52"/>
      <c r="VOS52"/>
      <c r="VOT52"/>
      <c r="VOU52"/>
      <c r="VOV52"/>
      <c r="VOW52"/>
      <c r="VOX52"/>
      <c r="VOY52"/>
      <c r="VOZ52"/>
      <c r="VPA52"/>
      <c r="VPB52"/>
      <c r="VPC52"/>
      <c r="VPD52"/>
      <c r="VPE52"/>
      <c r="VPF52"/>
      <c r="VPG52"/>
      <c r="VPH52"/>
      <c r="VPI52"/>
      <c r="VPJ52"/>
      <c r="VPK52"/>
      <c r="VPL52"/>
      <c r="VPM52"/>
      <c r="VPN52"/>
      <c r="VPO52"/>
      <c r="VPP52"/>
      <c r="VPQ52"/>
      <c r="VPR52"/>
      <c r="VPS52"/>
      <c r="VPT52"/>
      <c r="VPU52"/>
      <c r="VPV52"/>
      <c r="VPW52"/>
      <c r="VPX52"/>
      <c r="VPY52"/>
      <c r="VPZ52"/>
      <c r="VQA52"/>
      <c r="VQB52"/>
      <c r="VQC52"/>
      <c r="VQD52"/>
      <c r="VQE52"/>
      <c r="VQF52"/>
      <c r="VQG52"/>
      <c r="VQH52"/>
      <c r="VQI52"/>
      <c r="VQJ52"/>
      <c r="VQK52"/>
      <c r="VQL52"/>
      <c r="VQM52"/>
      <c r="VQN52"/>
      <c r="VQO52"/>
      <c r="VQP52"/>
      <c r="VQQ52"/>
      <c r="VQR52"/>
      <c r="VQS52"/>
      <c r="VQT52"/>
      <c r="VQU52"/>
      <c r="VQV52"/>
      <c r="VQW52"/>
      <c r="VQX52"/>
      <c r="VQY52"/>
      <c r="VQZ52"/>
      <c r="VRA52"/>
      <c r="VRB52"/>
      <c r="VRC52"/>
      <c r="VRD52"/>
      <c r="VRE52"/>
      <c r="VRF52"/>
      <c r="VRG52"/>
      <c r="VRH52"/>
      <c r="VRI52"/>
      <c r="VRJ52"/>
      <c r="VRK52"/>
      <c r="VRL52"/>
      <c r="VRM52"/>
      <c r="VRN52"/>
      <c r="VRO52"/>
      <c r="VRP52"/>
      <c r="VRQ52"/>
      <c r="VRR52"/>
      <c r="VRS52"/>
      <c r="VRT52"/>
      <c r="VRU52"/>
      <c r="VRV52"/>
      <c r="VRW52"/>
      <c r="VRX52"/>
      <c r="VRY52"/>
      <c r="VRZ52"/>
      <c r="VSA52"/>
      <c r="VSB52"/>
      <c r="VSC52"/>
      <c r="VSD52"/>
      <c r="VSE52"/>
      <c r="VSF52"/>
      <c r="VSG52"/>
      <c r="VSH52"/>
      <c r="VSI52"/>
      <c r="VSJ52"/>
      <c r="VSK52"/>
      <c r="VSL52"/>
      <c r="VSM52"/>
      <c r="VSN52"/>
      <c r="VSO52"/>
      <c r="VSP52"/>
      <c r="VSQ52"/>
      <c r="VSR52"/>
      <c r="VSS52"/>
      <c r="VST52"/>
      <c r="VSU52"/>
      <c r="VSV52"/>
      <c r="VSW52"/>
      <c r="VSX52"/>
      <c r="VSY52"/>
      <c r="VSZ52"/>
      <c r="VTA52"/>
      <c r="VTB52"/>
      <c r="VTC52"/>
      <c r="VTD52"/>
      <c r="VTE52"/>
      <c r="VTF52"/>
      <c r="VTG52"/>
      <c r="VTH52"/>
      <c r="VTI52"/>
      <c r="VTJ52"/>
      <c r="VTK52"/>
      <c r="VTL52"/>
      <c r="VTM52"/>
      <c r="VTN52"/>
      <c r="VTO52"/>
      <c r="VTP52"/>
      <c r="VTQ52"/>
      <c r="VTR52"/>
      <c r="VTS52"/>
      <c r="VTT52"/>
      <c r="VTU52"/>
      <c r="VTV52"/>
      <c r="VTW52"/>
      <c r="VTX52"/>
      <c r="VTY52"/>
      <c r="VTZ52"/>
      <c r="VUA52"/>
      <c r="VUB52"/>
      <c r="VUC52"/>
      <c r="VUD52"/>
      <c r="VUE52"/>
      <c r="VUF52"/>
      <c r="VUG52"/>
      <c r="VUH52"/>
      <c r="VUI52"/>
      <c r="VUJ52"/>
      <c r="VUK52"/>
      <c r="VUL52"/>
      <c r="VUM52"/>
      <c r="VUN52"/>
      <c r="VUO52"/>
      <c r="VUP52"/>
      <c r="VUQ52"/>
      <c r="VUR52"/>
      <c r="VUS52"/>
      <c r="VUT52"/>
      <c r="VUU52"/>
      <c r="VUV52"/>
      <c r="VUW52"/>
      <c r="VUX52"/>
      <c r="VUY52"/>
      <c r="VUZ52"/>
      <c r="VVA52"/>
      <c r="VVB52"/>
      <c r="VVC52"/>
      <c r="VVD52"/>
      <c r="VVE52"/>
      <c r="VVF52"/>
      <c r="VVG52"/>
      <c r="VVH52"/>
      <c r="VVI52"/>
      <c r="VVJ52"/>
      <c r="VVK52"/>
      <c r="VVL52"/>
      <c r="VVM52"/>
      <c r="VVN52"/>
      <c r="VVO52"/>
      <c r="VVP52"/>
      <c r="VVQ52"/>
      <c r="VVR52"/>
      <c r="VVS52"/>
      <c r="VVT52"/>
      <c r="VVU52"/>
      <c r="VVV52"/>
      <c r="VVW52"/>
      <c r="VVX52"/>
      <c r="VVY52"/>
      <c r="VVZ52"/>
      <c r="VWA52"/>
      <c r="VWB52"/>
      <c r="VWC52"/>
      <c r="VWD52"/>
      <c r="VWE52"/>
      <c r="VWF52"/>
      <c r="VWG52"/>
      <c r="VWH52"/>
      <c r="VWI52"/>
      <c r="VWJ52"/>
      <c r="VWK52"/>
      <c r="VWL52"/>
      <c r="VWM52"/>
      <c r="VWN52"/>
      <c r="VWO52"/>
      <c r="VWP52"/>
      <c r="VWQ52"/>
      <c r="VWR52"/>
      <c r="VWS52"/>
      <c r="VWT52"/>
      <c r="VWU52"/>
      <c r="VWV52"/>
      <c r="VWW52"/>
      <c r="VWX52"/>
      <c r="VWY52"/>
      <c r="VWZ52"/>
      <c r="VXA52"/>
      <c r="VXB52"/>
      <c r="VXC52"/>
      <c r="VXD52"/>
      <c r="VXE52"/>
      <c r="VXF52"/>
      <c r="VXG52"/>
      <c r="VXH52"/>
      <c r="VXI52"/>
      <c r="VXJ52"/>
      <c r="VXK52"/>
      <c r="VXL52"/>
      <c r="VXM52"/>
      <c r="VXN52"/>
      <c r="VXO52"/>
      <c r="VXP52"/>
      <c r="VXQ52"/>
      <c r="VXR52"/>
      <c r="VXS52"/>
      <c r="VXT52"/>
      <c r="VXU52"/>
      <c r="VXV52"/>
      <c r="VXW52"/>
      <c r="VXX52"/>
      <c r="VXY52"/>
      <c r="VXZ52"/>
      <c r="VYA52"/>
      <c r="VYB52"/>
      <c r="VYC52"/>
      <c r="VYD52"/>
      <c r="VYE52"/>
      <c r="VYF52"/>
      <c r="VYG52"/>
      <c r="VYH52"/>
      <c r="VYI52"/>
      <c r="VYJ52"/>
      <c r="VYK52"/>
      <c r="VYL52"/>
      <c r="VYM52"/>
      <c r="VYN52"/>
      <c r="VYO52"/>
      <c r="VYP52"/>
      <c r="VYQ52"/>
      <c r="VYR52"/>
      <c r="VYS52"/>
      <c r="VYT52"/>
      <c r="VYU52"/>
      <c r="VYV52"/>
      <c r="VYW52"/>
      <c r="VYX52"/>
      <c r="VYY52"/>
      <c r="VYZ52"/>
      <c r="VZA52"/>
      <c r="VZB52"/>
      <c r="VZC52"/>
      <c r="VZD52"/>
      <c r="VZE52"/>
      <c r="VZF52"/>
      <c r="VZG52"/>
      <c r="VZH52"/>
      <c r="VZI52"/>
      <c r="VZJ52"/>
      <c r="VZK52"/>
      <c r="VZL52"/>
      <c r="VZM52"/>
      <c r="VZN52"/>
      <c r="VZO52"/>
      <c r="VZP52"/>
      <c r="VZQ52"/>
      <c r="VZR52"/>
      <c r="VZS52"/>
      <c r="VZT52"/>
      <c r="VZU52"/>
      <c r="VZV52"/>
      <c r="VZW52"/>
      <c r="VZX52"/>
      <c r="VZY52"/>
      <c r="VZZ52"/>
      <c r="WAA52"/>
      <c r="WAB52"/>
      <c r="WAC52"/>
      <c r="WAD52"/>
      <c r="WAE52"/>
      <c r="WAF52"/>
      <c r="WAG52"/>
      <c r="WAH52"/>
      <c r="WAI52"/>
      <c r="WAJ52"/>
      <c r="WAK52"/>
      <c r="WAL52"/>
      <c r="WAM52"/>
      <c r="WAN52"/>
      <c r="WAO52"/>
      <c r="WAP52"/>
      <c r="WAQ52"/>
      <c r="WAR52"/>
      <c r="WAS52"/>
      <c r="WAT52"/>
      <c r="WAU52"/>
      <c r="WAV52"/>
      <c r="WAW52"/>
      <c r="WAX52"/>
      <c r="WAY52"/>
      <c r="WAZ52"/>
      <c r="WBA52"/>
      <c r="WBB52"/>
      <c r="WBC52"/>
      <c r="WBD52"/>
      <c r="WBE52"/>
      <c r="WBF52"/>
      <c r="WBG52"/>
      <c r="WBH52"/>
      <c r="WBI52"/>
      <c r="WBJ52"/>
      <c r="WBK52"/>
      <c r="WBL52"/>
      <c r="WBM52"/>
      <c r="WBN52"/>
      <c r="WBO52"/>
      <c r="WBP52"/>
      <c r="WBQ52"/>
      <c r="WBR52"/>
      <c r="WBS52"/>
      <c r="WBT52"/>
      <c r="WBU52"/>
      <c r="WBV52"/>
      <c r="WBW52"/>
      <c r="WBX52"/>
      <c r="WBY52"/>
      <c r="WBZ52"/>
      <c r="WCA52"/>
      <c r="WCB52"/>
      <c r="WCC52"/>
      <c r="WCD52"/>
      <c r="WCE52"/>
      <c r="WCF52"/>
      <c r="WCG52"/>
      <c r="WCH52"/>
      <c r="WCI52"/>
      <c r="WCJ52"/>
      <c r="WCK52"/>
      <c r="WCL52"/>
      <c r="WCM52"/>
      <c r="WCN52"/>
      <c r="WCO52"/>
      <c r="WCP52"/>
      <c r="WCQ52"/>
      <c r="WCR52"/>
      <c r="WCS52"/>
      <c r="WCT52"/>
      <c r="WCU52"/>
      <c r="WCV52"/>
      <c r="WCW52"/>
      <c r="WCX52"/>
      <c r="WCY52"/>
      <c r="WCZ52"/>
      <c r="WDA52"/>
      <c r="WDB52"/>
      <c r="WDC52"/>
      <c r="WDD52"/>
      <c r="WDE52"/>
      <c r="WDF52"/>
      <c r="WDG52"/>
      <c r="WDH52"/>
      <c r="WDI52"/>
      <c r="WDJ52"/>
      <c r="WDK52"/>
      <c r="WDL52"/>
      <c r="WDM52"/>
      <c r="WDN52"/>
      <c r="WDO52"/>
      <c r="WDP52"/>
      <c r="WDQ52"/>
      <c r="WDR52"/>
      <c r="WDS52"/>
      <c r="WDT52"/>
      <c r="WDU52"/>
      <c r="WDV52"/>
      <c r="WDW52"/>
      <c r="WDX52"/>
      <c r="WDY52"/>
      <c r="WDZ52"/>
      <c r="WEA52"/>
      <c r="WEB52"/>
      <c r="WEC52"/>
      <c r="WED52"/>
      <c r="WEE52"/>
      <c r="WEF52"/>
      <c r="WEG52"/>
      <c r="WEH52"/>
      <c r="WEI52"/>
      <c r="WEJ52"/>
      <c r="WEK52"/>
      <c r="WEL52"/>
      <c r="WEM52"/>
      <c r="WEN52"/>
      <c r="WEO52"/>
      <c r="WEP52"/>
      <c r="WEQ52"/>
      <c r="WER52"/>
      <c r="WES52"/>
      <c r="WET52"/>
      <c r="WEU52"/>
      <c r="WEV52"/>
      <c r="WEW52"/>
      <c r="WEX52"/>
      <c r="WEY52"/>
      <c r="WEZ52"/>
      <c r="WFA52"/>
      <c r="WFB52"/>
      <c r="WFC52"/>
      <c r="WFD52"/>
      <c r="WFE52"/>
      <c r="WFF52"/>
      <c r="WFG52"/>
      <c r="WFH52"/>
      <c r="WFI52"/>
      <c r="WFJ52"/>
      <c r="WFK52"/>
      <c r="WFL52"/>
      <c r="WFM52"/>
      <c r="WFN52"/>
      <c r="WFO52"/>
      <c r="WFP52"/>
      <c r="WFQ52"/>
      <c r="WFR52"/>
      <c r="WFS52"/>
      <c r="WFT52"/>
      <c r="WFU52"/>
      <c r="WFV52"/>
      <c r="WFW52"/>
      <c r="WFX52"/>
      <c r="WFY52"/>
      <c r="WFZ52"/>
      <c r="WGA52"/>
      <c r="WGB52"/>
      <c r="WGC52"/>
      <c r="WGD52"/>
      <c r="WGE52"/>
      <c r="WGF52"/>
      <c r="WGG52"/>
      <c r="WGH52"/>
      <c r="WGI52"/>
      <c r="WGJ52"/>
      <c r="WGK52"/>
      <c r="WGL52"/>
      <c r="WGM52"/>
      <c r="WGN52"/>
      <c r="WGO52"/>
      <c r="WGP52"/>
      <c r="WGQ52"/>
      <c r="WGR52"/>
      <c r="WGS52"/>
      <c r="WGT52"/>
      <c r="WGU52"/>
      <c r="WGV52"/>
      <c r="WGW52"/>
      <c r="WGX52"/>
      <c r="WGY52"/>
      <c r="WGZ52"/>
      <c r="WHA52"/>
      <c r="WHB52"/>
      <c r="WHC52"/>
      <c r="WHD52"/>
      <c r="WHE52"/>
      <c r="WHF52"/>
      <c r="WHG52"/>
      <c r="WHH52"/>
      <c r="WHI52"/>
      <c r="WHJ52"/>
      <c r="WHK52"/>
      <c r="WHL52"/>
      <c r="WHM52"/>
      <c r="WHN52"/>
      <c r="WHO52"/>
      <c r="WHP52"/>
      <c r="WHQ52"/>
      <c r="WHR52"/>
      <c r="WHS52"/>
      <c r="WHT52"/>
      <c r="WHU52"/>
      <c r="WHV52"/>
      <c r="WHW52"/>
      <c r="WHX52"/>
      <c r="WHY52"/>
      <c r="WHZ52"/>
      <c r="WIA52"/>
      <c r="WIB52"/>
      <c r="WIC52"/>
      <c r="WID52"/>
      <c r="WIE52"/>
      <c r="WIF52"/>
      <c r="WIG52"/>
      <c r="WIH52"/>
      <c r="WII52"/>
      <c r="WIJ52"/>
      <c r="WIK52"/>
      <c r="WIL52"/>
      <c r="WIM52"/>
      <c r="WIN52"/>
      <c r="WIO52"/>
      <c r="WIP52"/>
      <c r="WIQ52"/>
      <c r="WIR52"/>
      <c r="WIS52"/>
      <c r="WIT52"/>
      <c r="WIU52"/>
      <c r="WIV52"/>
      <c r="WIW52"/>
      <c r="WIX52"/>
      <c r="WIY52"/>
      <c r="WIZ52"/>
      <c r="WJA52"/>
      <c r="WJB52"/>
      <c r="WJC52"/>
      <c r="WJD52"/>
      <c r="WJE52"/>
      <c r="WJF52"/>
      <c r="WJG52"/>
      <c r="WJH52"/>
      <c r="WJI52"/>
      <c r="WJJ52"/>
      <c r="WJK52"/>
      <c r="WJL52"/>
      <c r="WJM52"/>
      <c r="WJN52"/>
      <c r="WJO52"/>
      <c r="WJP52"/>
      <c r="WJQ52"/>
      <c r="WJR52"/>
      <c r="WJS52"/>
      <c r="WJT52"/>
      <c r="WJU52"/>
      <c r="WJV52"/>
      <c r="WJW52"/>
      <c r="WJX52"/>
      <c r="WJY52"/>
      <c r="WJZ52"/>
      <c r="WKA52"/>
      <c r="WKB52"/>
      <c r="WKC52"/>
      <c r="WKD52"/>
      <c r="WKE52"/>
      <c r="WKF52"/>
      <c r="WKG52"/>
      <c r="WKH52"/>
      <c r="WKI52"/>
      <c r="WKJ52"/>
      <c r="WKK52"/>
      <c r="WKL52"/>
      <c r="WKM52"/>
      <c r="WKN52"/>
      <c r="WKO52"/>
      <c r="WKP52"/>
      <c r="WKQ52"/>
      <c r="WKR52"/>
      <c r="WKS52"/>
      <c r="WKT52"/>
      <c r="WKU52"/>
      <c r="WKV52"/>
      <c r="WKW52"/>
      <c r="WKX52"/>
      <c r="WKY52"/>
      <c r="WKZ52"/>
      <c r="WLA52"/>
      <c r="WLB52"/>
      <c r="WLC52"/>
      <c r="WLD52"/>
      <c r="WLE52"/>
      <c r="WLF52"/>
      <c r="WLG52"/>
      <c r="WLH52"/>
      <c r="WLI52"/>
      <c r="WLJ52"/>
      <c r="WLK52"/>
      <c r="WLL52"/>
      <c r="WLM52"/>
      <c r="WLN52"/>
      <c r="WLO52"/>
      <c r="WLP52"/>
      <c r="WLQ52"/>
      <c r="WLR52"/>
      <c r="WLS52"/>
      <c r="WLT52"/>
      <c r="WLU52"/>
      <c r="WLV52"/>
      <c r="WLW52"/>
      <c r="WLX52"/>
      <c r="WLY52"/>
      <c r="WLZ52"/>
      <c r="WMA52"/>
      <c r="WMB52"/>
      <c r="WMC52"/>
      <c r="WMD52"/>
      <c r="WME52"/>
      <c r="WMF52"/>
      <c r="WMG52"/>
      <c r="WMH52"/>
      <c r="WMI52"/>
      <c r="WMJ52"/>
      <c r="WMK52"/>
      <c r="WML52"/>
      <c r="WMM52"/>
      <c r="WMN52"/>
      <c r="WMO52"/>
      <c r="WMP52"/>
      <c r="WMQ52"/>
      <c r="WMR52"/>
      <c r="WMS52"/>
      <c r="WMT52"/>
      <c r="WMU52"/>
      <c r="WMV52"/>
      <c r="WMW52"/>
      <c r="WMX52"/>
      <c r="WMY52"/>
      <c r="WMZ52"/>
      <c r="WNA52"/>
      <c r="WNB52"/>
      <c r="WNC52"/>
      <c r="WND52"/>
      <c r="WNE52"/>
      <c r="WNF52"/>
      <c r="WNG52"/>
      <c r="WNH52"/>
      <c r="WNI52"/>
      <c r="WNJ52"/>
      <c r="WNK52"/>
      <c r="WNL52"/>
      <c r="WNM52"/>
      <c r="WNN52"/>
      <c r="WNO52"/>
      <c r="WNP52"/>
      <c r="WNQ52"/>
      <c r="WNR52"/>
      <c r="WNS52"/>
      <c r="WNT52"/>
      <c r="WNU52"/>
      <c r="WNV52"/>
      <c r="WNW52"/>
      <c r="WNX52"/>
      <c r="WNY52"/>
      <c r="WNZ52"/>
      <c r="WOA52"/>
      <c r="WOB52"/>
      <c r="WOC52"/>
      <c r="WOD52"/>
      <c r="WOE52"/>
      <c r="WOF52"/>
      <c r="WOG52"/>
      <c r="WOH52"/>
      <c r="WOI52"/>
      <c r="WOJ52"/>
      <c r="WOK52"/>
      <c r="WOL52"/>
      <c r="WOM52"/>
      <c r="WON52"/>
      <c r="WOO52"/>
      <c r="WOP52"/>
      <c r="WOQ52"/>
      <c r="WOR52"/>
      <c r="WOS52"/>
      <c r="WOT52"/>
      <c r="WOU52"/>
      <c r="WOV52"/>
      <c r="WOW52"/>
      <c r="WOX52"/>
      <c r="WOY52"/>
      <c r="WOZ52"/>
      <c r="WPA52"/>
      <c r="WPB52"/>
      <c r="WPC52"/>
      <c r="WPD52"/>
      <c r="WPE52"/>
      <c r="WPF52"/>
      <c r="WPG52"/>
      <c r="WPH52"/>
      <c r="WPI52"/>
      <c r="WPJ52"/>
      <c r="WPK52"/>
      <c r="WPL52"/>
      <c r="WPM52"/>
      <c r="WPN52"/>
      <c r="WPO52"/>
      <c r="WPP52"/>
      <c r="WPQ52"/>
      <c r="WPR52"/>
      <c r="WPS52"/>
      <c r="WPT52"/>
      <c r="WPU52"/>
      <c r="WPV52"/>
      <c r="WPW52"/>
      <c r="WPX52"/>
      <c r="WPY52"/>
      <c r="WPZ52"/>
      <c r="WQA52"/>
      <c r="WQB52"/>
      <c r="WQC52"/>
      <c r="WQD52"/>
      <c r="WQE52"/>
      <c r="WQF52"/>
      <c r="WQG52"/>
      <c r="WQH52"/>
      <c r="WQI52"/>
      <c r="WQJ52"/>
      <c r="WQK52"/>
      <c r="WQL52"/>
      <c r="WQM52"/>
      <c r="WQN52"/>
      <c r="WQO52"/>
      <c r="WQP52"/>
      <c r="WQQ52"/>
      <c r="WQR52"/>
      <c r="WQS52"/>
      <c r="WQT52"/>
      <c r="WQU52"/>
      <c r="WQV52"/>
      <c r="WQW52"/>
      <c r="WQX52"/>
      <c r="WQY52"/>
      <c r="WQZ52"/>
      <c r="WRA52"/>
      <c r="WRB52"/>
      <c r="WRC52"/>
      <c r="WRD52"/>
      <c r="WRE52"/>
      <c r="WRF52"/>
      <c r="WRG52"/>
      <c r="WRH52"/>
      <c r="WRI52"/>
      <c r="WRJ52"/>
      <c r="WRK52"/>
      <c r="WRL52"/>
      <c r="WRM52"/>
      <c r="WRN52"/>
      <c r="WRO52"/>
      <c r="WRP52"/>
      <c r="WRQ52"/>
      <c r="WRR52"/>
      <c r="WRS52"/>
      <c r="WRT52"/>
      <c r="WRU52"/>
      <c r="WRV52"/>
      <c r="WRW52"/>
      <c r="WRX52"/>
      <c r="WRY52"/>
      <c r="WRZ52"/>
      <c r="WSA52"/>
      <c r="WSB52"/>
      <c r="WSC52"/>
      <c r="WSD52"/>
      <c r="WSE52"/>
      <c r="WSF52"/>
      <c r="WSG52"/>
      <c r="WSH52"/>
      <c r="WSI52"/>
      <c r="WSJ52"/>
      <c r="WSK52"/>
      <c r="WSL52"/>
      <c r="WSM52"/>
      <c r="WSN52"/>
      <c r="WSO52"/>
      <c r="WSP52"/>
      <c r="WSQ52"/>
      <c r="WSR52"/>
      <c r="WSS52"/>
      <c r="WST52"/>
      <c r="WSU52"/>
      <c r="WSV52"/>
      <c r="WSW52"/>
      <c r="WSX52"/>
      <c r="WSY52"/>
      <c r="WSZ52"/>
      <c r="WTA52"/>
      <c r="WTB52"/>
      <c r="WTC52"/>
      <c r="WTD52"/>
      <c r="WTE52"/>
      <c r="WTF52"/>
      <c r="WTG52"/>
      <c r="WTH52"/>
      <c r="WTI52"/>
      <c r="WTJ52"/>
      <c r="WTK52"/>
      <c r="WTL52"/>
      <c r="WTM52"/>
      <c r="WTN52"/>
      <c r="WTO52"/>
      <c r="WTP52"/>
      <c r="WTQ52"/>
      <c r="WTR52"/>
      <c r="WTS52"/>
      <c r="WTT52"/>
      <c r="WTU52"/>
      <c r="WTV52"/>
      <c r="WTW52"/>
      <c r="WTX52"/>
      <c r="WTY52"/>
      <c r="WTZ52"/>
      <c r="WUA52"/>
      <c r="WUB52"/>
      <c r="WUC52"/>
      <c r="WUD52"/>
      <c r="WUE52"/>
      <c r="WUF52"/>
      <c r="WUG52"/>
      <c r="WUH52"/>
      <c r="WUI52"/>
      <c r="WUJ52"/>
      <c r="WUK52"/>
      <c r="WUL52"/>
      <c r="WUM52"/>
      <c r="WUN52"/>
      <c r="WUO52"/>
      <c r="WUP52"/>
      <c r="WUQ52"/>
      <c r="WUR52"/>
      <c r="WUS52"/>
      <c r="WUT52"/>
      <c r="WUU52"/>
      <c r="WUV52"/>
      <c r="WUW52"/>
      <c r="WUX52"/>
      <c r="WUY52"/>
      <c r="WUZ52"/>
      <c r="WVA52"/>
      <c r="WVB52"/>
      <c r="WVC52"/>
      <c r="WVD52"/>
      <c r="WVE52"/>
      <c r="WVF52"/>
      <c r="WVG52"/>
      <c r="WVH52"/>
      <c r="WVI52"/>
      <c r="WVJ52"/>
      <c r="WVK52"/>
      <c r="WVL52"/>
      <c r="WVM52"/>
      <c r="WVN52"/>
      <c r="WVO52"/>
      <c r="WVP52"/>
      <c r="WVQ52"/>
      <c r="WVR52"/>
      <c r="WVS52"/>
      <c r="WVT52"/>
      <c r="WVU52"/>
      <c r="WVV52"/>
      <c r="WVW52"/>
      <c r="WVX52"/>
      <c r="WVY52"/>
      <c r="WVZ52"/>
      <c r="WWA52"/>
      <c r="WWB52"/>
      <c r="WWC52"/>
      <c r="WWD52"/>
      <c r="WWE52"/>
      <c r="WWF52"/>
      <c r="WWG52"/>
      <c r="WWH52"/>
      <c r="WWI52"/>
      <c r="WWJ52"/>
      <c r="WWK52"/>
      <c r="WWL52"/>
      <c r="WWM52"/>
      <c r="WWN52"/>
      <c r="WWO52"/>
      <c r="WWP52"/>
      <c r="WWQ52"/>
      <c r="WWR52"/>
      <c r="WWS52"/>
      <c r="WWT52"/>
      <c r="WWU52"/>
      <c r="WWV52"/>
      <c r="WWW52"/>
      <c r="WWX52"/>
      <c r="WWY52"/>
      <c r="WWZ52"/>
      <c r="WXA52"/>
      <c r="WXB52"/>
      <c r="WXC52"/>
      <c r="WXD52"/>
      <c r="WXE52"/>
      <c r="WXF52"/>
      <c r="WXG52"/>
      <c r="WXH52"/>
      <c r="WXI52"/>
      <c r="WXJ52"/>
      <c r="WXK52"/>
      <c r="WXL52"/>
      <c r="WXM52"/>
      <c r="WXN52"/>
      <c r="WXO52"/>
      <c r="WXP52"/>
      <c r="WXQ52"/>
      <c r="WXR52"/>
      <c r="WXS52"/>
      <c r="WXT52"/>
      <c r="WXU52"/>
      <c r="WXV52"/>
      <c r="WXW52"/>
      <c r="WXX52"/>
      <c r="WXY52"/>
      <c r="WXZ52"/>
      <c r="WYA52"/>
      <c r="WYB52"/>
      <c r="WYC52"/>
      <c r="WYD52"/>
      <c r="WYE52"/>
      <c r="WYF52"/>
      <c r="WYG52"/>
      <c r="WYH52"/>
      <c r="WYI52"/>
      <c r="WYJ52"/>
      <c r="WYK52"/>
      <c r="WYL52"/>
      <c r="WYM52"/>
      <c r="WYN52"/>
      <c r="WYO52"/>
      <c r="WYP52"/>
      <c r="WYQ52"/>
      <c r="WYR52"/>
      <c r="WYS52"/>
      <c r="WYT52"/>
      <c r="WYU52"/>
      <c r="WYV52"/>
      <c r="WYW52"/>
      <c r="WYX52"/>
      <c r="WYY52"/>
      <c r="WYZ52"/>
      <c r="WZA52"/>
      <c r="WZB52"/>
      <c r="WZC52"/>
      <c r="WZD52"/>
      <c r="WZE52"/>
      <c r="WZF52"/>
      <c r="WZG52"/>
      <c r="WZH52"/>
      <c r="WZI52"/>
      <c r="WZJ52"/>
      <c r="WZK52"/>
      <c r="WZL52"/>
      <c r="WZM52"/>
      <c r="WZN52"/>
      <c r="WZO52"/>
      <c r="WZP52"/>
      <c r="WZQ52"/>
      <c r="WZR52"/>
      <c r="WZS52"/>
      <c r="WZT52"/>
      <c r="WZU52"/>
      <c r="WZV52"/>
      <c r="WZW52"/>
      <c r="WZX52"/>
      <c r="WZY52"/>
      <c r="WZZ52"/>
      <c r="XAA52"/>
      <c r="XAB52"/>
      <c r="XAC52"/>
      <c r="XAD52"/>
      <c r="XAE52"/>
      <c r="XAF52"/>
      <c r="XAG52"/>
      <c r="XAH52"/>
      <c r="XAI52"/>
      <c r="XAJ52"/>
      <c r="XAK52"/>
      <c r="XAL52"/>
      <c r="XAM52"/>
      <c r="XAN52"/>
      <c r="XAO52"/>
      <c r="XAP52"/>
      <c r="XAQ52"/>
      <c r="XAR52"/>
      <c r="XAS52"/>
      <c r="XAT52"/>
      <c r="XAU52"/>
      <c r="XAV52"/>
      <c r="XAW52"/>
      <c r="XAX52"/>
      <c r="XAY52"/>
      <c r="XAZ52"/>
      <c r="XBA52"/>
      <c r="XBB52"/>
      <c r="XBC52"/>
      <c r="XBD52"/>
      <c r="XBE52"/>
      <c r="XBF52"/>
      <c r="XBG52"/>
      <c r="XBH52"/>
      <c r="XBI52"/>
      <c r="XBJ52"/>
      <c r="XBK52"/>
      <c r="XBL52"/>
      <c r="XBM52"/>
      <c r="XBN52"/>
      <c r="XBO52"/>
      <c r="XBP52"/>
      <c r="XBQ52"/>
      <c r="XBR52"/>
      <c r="XBS52"/>
      <c r="XBT52"/>
      <c r="XBU52"/>
      <c r="XBV52"/>
      <c r="XBW52"/>
      <c r="XBX52"/>
      <c r="XBY52"/>
      <c r="XBZ52"/>
      <c r="XCA52"/>
      <c r="XCB52"/>
      <c r="XCC52"/>
      <c r="XCD52"/>
      <c r="XCE52"/>
      <c r="XCF52"/>
      <c r="XCG52"/>
      <c r="XCH52"/>
      <c r="XCI52"/>
      <c r="XCJ52"/>
      <c r="XCK52"/>
      <c r="XCL52"/>
      <c r="XCM52"/>
      <c r="XCN52"/>
      <c r="XCO52"/>
      <c r="XCP52"/>
      <c r="XCQ52"/>
      <c r="XCR52"/>
      <c r="XCS52"/>
      <c r="XCT52"/>
      <c r="XCU52"/>
      <c r="XCV52"/>
      <c r="XCW52"/>
      <c r="XCX52"/>
      <c r="XCY52"/>
      <c r="XCZ52"/>
      <c r="XDA52"/>
      <c r="XDB52"/>
      <c r="XDC52"/>
      <c r="XDD52"/>
      <c r="XDE52"/>
      <c r="XDF52"/>
      <c r="XDG52"/>
      <c r="XDH52"/>
      <c r="XDI52"/>
      <c r="XDJ52"/>
      <c r="XDK52"/>
      <c r="XDL52"/>
      <c r="XDM52"/>
      <c r="XDN52"/>
      <c r="XDO52"/>
      <c r="XDP52"/>
      <c r="XDQ52"/>
      <c r="XDR52"/>
      <c r="XDS52"/>
      <c r="XDT52"/>
      <c r="XDU52"/>
      <c r="XDV52"/>
      <c r="XDW52"/>
      <c r="XDX52"/>
      <c r="XDY52"/>
      <c r="XDZ52"/>
      <c r="XEA52"/>
      <c r="XEB52"/>
      <c r="XEC52"/>
      <c r="XED52"/>
      <c r="XEE52"/>
      <c r="XEF52"/>
      <c r="XEG52"/>
      <c r="XEH52"/>
      <c r="XEI52"/>
      <c r="XEJ52"/>
      <c r="XEK52"/>
      <c r="XEL52"/>
      <c r="XEM52"/>
      <c r="XEN52"/>
      <c r="XEO52"/>
      <c r="XEP52"/>
      <c r="XEQ52"/>
      <c r="XER52"/>
      <c r="XES52"/>
      <c r="XET52"/>
      <c r="XEU52"/>
      <c r="XEV52"/>
      <c r="XEW52"/>
      <c r="XEX52"/>
      <c r="XEY52"/>
      <c r="XEZ52"/>
      <c r="XFA52"/>
      <c r="XFB52"/>
    </row>
    <row r="53" s="2" customFormat="1" ht="276" customHeight="1" spans="1:10">
      <c r="A53" s="15">
        <v>50</v>
      </c>
      <c r="B53" s="13" t="s">
        <v>589</v>
      </c>
      <c r="C53" s="13"/>
      <c r="D53" s="13" t="s">
        <v>135</v>
      </c>
      <c r="E53" s="32">
        <v>1</v>
      </c>
      <c r="F53" s="14" t="s">
        <v>590</v>
      </c>
      <c r="G53" s="14" t="s">
        <v>591</v>
      </c>
      <c r="H53" s="33" t="s">
        <v>486</v>
      </c>
      <c r="I53" s="13" t="s">
        <v>65</v>
      </c>
      <c r="J53" s="13"/>
    </row>
    <row r="54" s="2" customFormat="1" ht="228.95" customHeight="1" spans="1:10">
      <c r="A54" s="13">
        <v>51</v>
      </c>
      <c r="B54" s="13" t="s">
        <v>434</v>
      </c>
      <c r="C54" s="13" t="s">
        <v>592</v>
      </c>
      <c r="D54" s="13" t="s">
        <v>593</v>
      </c>
      <c r="E54" s="32">
        <v>1</v>
      </c>
      <c r="F54" s="14" t="s">
        <v>594</v>
      </c>
      <c r="G54" s="14" t="s">
        <v>595</v>
      </c>
      <c r="H54" s="13" t="s">
        <v>486</v>
      </c>
      <c r="I54" s="13" t="s">
        <v>65</v>
      </c>
      <c r="J54" s="13"/>
    </row>
    <row r="55" s="3" customFormat="1" ht="273.95" customHeight="1" spans="1:10">
      <c r="A55" s="15">
        <v>52</v>
      </c>
      <c r="B55" s="34" t="s">
        <v>589</v>
      </c>
      <c r="C55" s="13" t="s">
        <v>46</v>
      </c>
      <c r="D55" s="13" t="s">
        <v>47</v>
      </c>
      <c r="E55" s="32">
        <v>4</v>
      </c>
      <c r="F55" s="14" t="s">
        <v>170</v>
      </c>
      <c r="G55" s="14" t="s">
        <v>171</v>
      </c>
      <c r="H55" s="13" t="s">
        <v>596</v>
      </c>
      <c r="I55" s="13" t="s">
        <v>65</v>
      </c>
      <c r="J55" s="13"/>
    </row>
    <row r="56" s="3" customFormat="1" ht="189" customHeight="1" spans="1:10">
      <c r="A56" s="15">
        <v>53</v>
      </c>
      <c r="B56" s="20"/>
      <c r="C56" s="13" t="s">
        <v>597</v>
      </c>
      <c r="D56" s="13" t="s">
        <v>598</v>
      </c>
      <c r="E56" s="32">
        <v>1</v>
      </c>
      <c r="F56" s="14" t="s">
        <v>599</v>
      </c>
      <c r="G56" s="14" t="s">
        <v>600</v>
      </c>
      <c r="H56" s="13" t="s">
        <v>601</v>
      </c>
      <c r="I56" s="13"/>
      <c r="J56" s="13"/>
    </row>
    <row r="57" s="3" customFormat="1" ht="210" customHeight="1" spans="1:10">
      <c r="A57" s="13">
        <v>54</v>
      </c>
      <c r="B57" s="34" t="s">
        <v>589</v>
      </c>
      <c r="C57" s="13" t="s">
        <v>46</v>
      </c>
      <c r="D57" s="13" t="s">
        <v>26</v>
      </c>
      <c r="E57" s="32">
        <v>1</v>
      </c>
      <c r="F57" s="14" t="s">
        <v>602</v>
      </c>
      <c r="G57" s="14" t="s">
        <v>603</v>
      </c>
      <c r="H57" s="13" t="s">
        <v>601</v>
      </c>
      <c r="I57" s="13"/>
      <c r="J57" s="13"/>
    </row>
    <row r="58" s="2" customFormat="1" ht="170.1" customHeight="1" spans="1:10">
      <c r="A58" s="15">
        <v>55</v>
      </c>
      <c r="B58" s="35"/>
      <c r="C58" s="13" t="s">
        <v>46</v>
      </c>
      <c r="D58" s="13" t="s">
        <v>49</v>
      </c>
      <c r="E58" s="32">
        <v>12</v>
      </c>
      <c r="F58" s="14" t="s">
        <v>174</v>
      </c>
      <c r="G58" s="14" t="s">
        <v>175</v>
      </c>
      <c r="H58" s="13" t="s">
        <v>604</v>
      </c>
      <c r="I58" s="13" t="s">
        <v>65</v>
      </c>
      <c r="J58" s="42" t="s">
        <v>605</v>
      </c>
    </row>
    <row r="59" s="2" customFormat="1" ht="114" customHeight="1" spans="1:10">
      <c r="A59" s="15">
        <v>56</v>
      </c>
      <c r="B59" s="20"/>
      <c r="C59" s="13" t="s">
        <v>46</v>
      </c>
      <c r="D59" s="13" t="s">
        <v>27</v>
      </c>
      <c r="E59" s="32">
        <v>3</v>
      </c>
      <c r="F59" s="14" t="s">
        <v>606</v>
      </c>
      <c r="G59" s="14" t="s">
        <v>607</v>
      </c>
      <c r="H59" s="13" t="s">
        <v>608</v>
      </c>
      <c r="I59" s="13" t="s">
        <v>65</v>
      </c>
      <c r="J59" s="13"/>
    </row>
    <row r="60" s="4" customFormat="1" ht="189.95" customHeight="1" spans="1:16382">
      <c r="A60" s="13">
        <v>57</v>
      </c>
      <c r="B60" s="36" t="s">
        <v>434</v>
      </c>
      <c r="C60" s="30" t="s">
        <v>609</v>
      </c>
      <c r="D60" s="30" t="s">
        <v>610</v>
      </c>
      <c r="E60" s="31">
        <v>1</v>
      </c>
      <c r="F60" s="29" t="s">
        <v>611</v>
      </c>
      <c r="G60" s="29" t="s">
        <v>612</v>
      </c>
      <c r="H60" s="30" t="s">
        <v>613</v>
      </c>
      <c r="I60" s="30" t="s">
        <v>65</v>
      </c>
      <c r="J60" s="30"/>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3"/>
      <c r="DC60" s="43"/>
      <c r="DD60" s="43"/>
      <c r="DE60" s="43"/>
      <c r="DF60" s="43"/>
      <c r="DG60" s="43"/>
      <c r="DH60" s="43"/>
      <c r="DI60" s="43"/>
      <c r="DJ60" s="43"/>
      <c r="DK60" s="43"/>
      <c r="DL60" s="43"/>
      <c r="DM60" s="43"/>
      <c r="DN60" s="43"/>
      <c r="DO60" s="43"/>
      <c r="DP60" s="43"/>
      <c r="DQ60" s="43"/>
      <c r="DR60" s="43"/>
      <c r="DS60" s="43"/>
      <c r="DT60" s="43"/>
      <c r="DU60" s="43"/>
      <c r="DV60" s="43"/>
      <c r="DW60" s="43"/>
      <c r="DX60" s="43"/>
      <c r="DY60" s="43"/>
      <c r="DZ60" s="43"/>
      <c r="EA60" s="43"/>
      <c r="EB60" s="43"/>
      <c r="EC60" s="43"/>
      <c r="ED60" s="43"/>
      <c r="EE60" s="43"/>
      <c r="EF60" s="43"/>
      <c r="EG60" s="43"/>
      <c r="EH60" s="43"/>
      <c r="EI60" s="43"/>
      <c r="EJ60" s="43"/>
      <c r="EK60" s="43"/>
      <c r="EL60" s="43"/>
      <c r="EM60" s="43"/>
      <c r="EN60" s="43"/>
      <c r="EO60" s="43"/>
      <c r="EP60" s="43"/>
      <c r="EQ60" s="43"/>
      <c r="ER60" s="43"/>
      <c r="ES60" s="43"/>
      <c r="ET60" s="43"/>
      <c r="EU60" s="43"/>
      <c r="EV60" s="43"/>
      <c r="EW60" s="43"/>
      <c r="EX60" s="43"/>
      <c r="EY60" s="43"/>
      <c r="EZ60" s="43"/>
      <c r="FA60" s="43"/>
      <c r="FB60" s="43"/>
      <c r="FC60" s="43"/>
      <c r="FD60" s="43"/>
      <c r="FE60" s="43"/>
      <c r="FF60" s="43"/>
      <c r="FG60" s="43"/>
      <c r="FH60" s="43"/>
      <c r="FI60" s="43"/>
      <c r="FJ60" s="43"/>
      <c r="FK60" s="43"/>
      <c r="FL60" s="43"/>
      <c r="FM60" s="43"/>
      <c r="FN60" s="43"/>
      <c r="FO60" s="43"/>
      <c r="FP60" s="43"/>
      <c r="FQ60" s="43"/>
      <c r="FR60" s="43"/>
      <c r="FS60" s="43"/>
      <c r="FT60" s="43"/>
      <c r="FU60" s="43"/>
      <c r="FV60" s="43"/>
      <c r="FW60" s="43"/>
      <c r="FX60" s="43"/>
      <c r="FY60" s="43"/>
      <c r="FZ60" s="43"/>
      <c r="GA60" s="43"/>
      <c r="GB60" s="43"/>
      <c r="GC60" s="43"/>
      <c r="GD60" s="43"/>
      <c r="GE60" s="43"/>
      <c r="GF60" s="43"/>
      <c r="GG60" s="43"/>
      <c r="GH60" s="43"/>
      <c r="GI60" s="43"/>
      <c r="GJ60" s="43"/>
      <c r="GK60" s="43"/>
      <c r="GL60" s="43"/>
      <c r="GM60" s="43"/>
      <c r="GN60" s="43"/>
      <c r="GO60" s="43"/>
      <c r="GP60" s="43"/>
      <c r="GQ60" s="43"/>
      <c r="GR60" s="43"/>
      <c r="GS60" s="43"/>
      <c r="GT60" s="43"/>
      <c r="GU60" s="43"/>
      <c r="GV60" s="43"/>
      <c r="GW60" s="43"/>
      <c r="GX60" s="43"/>
      <c r="GY60" s="43"/>
      <c r="GZ60" s="43"/>
      <c r="HA60" s="43"/>
      <c r="HB60" s="43"/>
      <c r="HC60" s="43"/>
      <c r="HD60" s="43"/>
      <c r="HE60" s="43"/>
      <c r="HF60" s="43"/>
      <c r="HG60" s="43"/>
      <c r="HH60" s="43"/>
      <c r="HI60" s="43"/>
      <c r="HJ60" s="43"/>
      <c r="HK60" s="43"/>
      <c r="HL60" s="43"/>
      <c r="HM60" s="43"/>
      <c r="HN60" s="43"/>
      <c r="HO60" s="43"/>
      <c r="HP60" s="43"/>
      <c r="HQ60" s="43"/>
      <c r="HR60" s="43"/>
      <c r="HS60" s="43"/>
      <c r="HT60" s="43"/>
      <c r="HU60" s="43"/>
      <c r="HV60" s="43"/>
      <c r="HW60" s="43"/>
      <c r="HX60" s="43"/>
      <c r="HY60" s="43"/>
      <c r="HZ60" s="43"/>
      <c r="IA60" s="43"/>
      <c r="IB60" s="43"/>
      <c r="IC60" s="43"/>
      <c r="ID60" s="43"/>
      <c r="IE60" s="43"/>
      <c r="IF60" s="43"/>
      <c r="IG60" s="43"/>
      <c r="IH60" s="43"/>
      <c r="II60" s="43"/>
      <c r="IJ60" s="43"/>
      <c r="IK60" s="43"/>
      <c r="IL60" s="43"/>
      <c r="IM60" s="43"/>
      <c r="IN60" s="43"/>
      <c r="IO60" s="43"/>
      <c r="IP60" s="43"/>
      <c r="IQ60" s="43"/>
      <c r="IR60" s="43"/>
      <c r="IS60" s="43"/>
      <c r="IT60" s="43"/>
      <c r="IU60" s="43"/>
      <c r="IV60" s="43"/>
      <c r="IW60" s="43"/>
      <c r="IX60" s="43"/>
      <c r="IY60" s="43"/>
      <c r="IZ60" s="43"/>
      <c r="JA60" s="43"/>
      <c r="JB60" s="43"/>
      <c r="JC60" s="43"/>
      <c r="JD60" s="43"/>
      <c r="JE60" s="43"/>
      <c r="JF60" s="43"/>
      <c r="JG60" s="43"/>
      <c r="JH60" s="43"/>
      <c r="JI60" s="43"/>
      <c r="JJ60" s="43"/>
      <c r="JK60" s="43"/>
      <c r="JL60" s="43"/>
      <c r="JM60" s="43"/>
      <c r="JN60" s="43"/>
      <c r="JO60" s="43"/>
      <c r="JP60" s="43"/>
      <c r="JQ60" s="43"/>
      <c r="JR60" s="43"/>
      <c r="JS60" s="43"/>
      <c r="JT60" s="43"/>
      <c r="JU60" s="43"/>
      <c r="JV60" s="43"/>
      <c r="JW60" s="43"/>
      <c r="JX60" s="43"/>
      <c r="JY60" s="43"/>
      <c r="JZ60" s="43"/>
      <c r="KA60" s="43"/>
      <c r="KB60" s="43"/>
      <c r="KC60" s="43"/>
      <c r="KD60" s="43"/>
      <c r="KE60" s="43"/>
      <c r="KF60" s="43"/>
      <c r="KG60" s="43"/>
      <c r="KH60" s="43"/>
      <c r="KI60" s="43"/>
      <c r="KJ60" s="43"/>
      <c r="KK60" s="43"/>
      <c r="KL60" s="43"/>
      <c r="KM60" s="43"/>
      <c r="KN60" s="43"/>
      <c r="KO60" s="43"/>
      <c r="KP60" s="43"/>
      <c r="KQ60" s="43"/>
      <c r="KR60" s="43"/>
      <c r="KS60" s="43"/>
      <c r="KT60" s="43"/>
      <c r="KU60" s="43"/>
      <c r="KV60" s="43"/>
      <c r="KW60" s="43"/>
      <c r="KX60" s="43"/>
      <c r="KY60" s="43"/>
      <c r="KZ60" s="43"/>
      <c r="LA60" s="43"/>
      <c r="LB60" s="43"/>
      <c r="LC60" s="43"/>
      <c r="LD60" s="43"/>
      <c r="LE60" s="43"/>
      <c r="LF60" s="43"/>
      <c r="LG60" s="43"/>
      <c r="LH60" s="43"/>
      <c r="LI60" s="43"/>
      <c r="LJ60" s="43"/>
      <c r="LK60" s="43"/>
      <c r="LL60" s="43"/>
      <c r="LM60" s="43"/>
      <c r="LN60" s="43"/>
      <c r="LO60" s="43"/>
      <c r="LP60" s="43"/>
      <c r="LQ60" s="43"/>
      <c r="LR60" s="43"/>
      <c r="LS60" s="43"/>
      <c r="LT60" s="43"/>
      <c r="LU60" s="43"/>
      <c r="LV60" s="43"/>
      <c r="LW60" s="43"/>
      <c r="LX60" s="43"/>
      <c r="LY60" s="43"/>
      <c r="LZ60" s="43"/>
      <c r="MA60" s="43"/>
      <c r="MB60" s="43"/>
      <c r="MC60" s="43"/>
      <c r="MD60" s="43"/>
      <c r="ME60" s="43"/>
      <c r="MF60" s="43"/>
      <c r="MG60" s="43"/>
      <c r="MH60" s="43"/>
      <c r="MI60" s="43"/>
      <c r="MJ60" s="43"/>
      <c r="MK60" s="43"/>
      <c r="ML60" s="43"/>
      <c r="MM60" s="43"/>
      <c r="MN60" s="43"/>
      <c r="MO60" s="43"/>
      <c r="MP60" s="43"/>
      <c r="MQ60" s="43"/>
      <c r="MR60" s="43"/>
      <c r="MS60" s="43"/>
      <c r="MT60" s="43"/>
      <c r="MU60" s="43"/>
      <c r="MV60" s="43"/>
      <c r="MW60" s="43"/>
      <c r="MX60" s="43"/>
      <c r="MY60" s="43"/>
      <c r="MZ60" s="43"/>
      <c r="NA60" s="43"/>
      <c r="NB60" s="43"/>
      <c r="NC60" s="43"/>
      <c r="ND60" s="43"/>
      <c r="NE60" s="43"/>
      <c r="NF60" s="43"/>
      <c r="NG60" s="43"/>
      <c r="NH60" s="43"/>
      <c r="NI60" s="43"/>
      <c r="NJ60" s="43"/>
      <c r="NK60" s="43"/>
      <c r="NL60" s="43"/>
      <c r="NM60" s="43"/>
      <c r="NN60" s="43"/>
      <c r="NO60" s="43"/>
      <c r="NP60" s="43"/>
      <c r="NQ60" s="43"/>
      <c r="NR60" s="43"/>
      <c r="NS60" s="43"/>
      <c r="NT60" s="43"/>
      <c r="NU60" s="43"/>
      <c r="NV60" s="43"/>
      <c r="NW60" s="43"/>
      <c r="NX60" s="43"/>
      <c r="NY60" s="43"/>
      <c r="NZ60" s="43"/>
      <c r="OA60" s="43"/>
      <c r="OB60" s="43"/>
      <c r="OC60" s="43"/>
      <c r="OD60" s="43"/>
      <c r="OE60" s="43"/>
      <c r="OF60" s="43"/>
      <c r="OG60" s="43"/>
      <c r="OH60" s="43"/>
      <c r="OI60" s="43"/>
      <c r="OJ60" s="43"/>
      <c r="OK60" s="43"/>
      <c r="OL60" s="43"/>
      <c r="OM60" s="43"/>
      <c r="ON60" s="43"/>
      <c r="OO60" s="43"/>
      <c r="OP60" s="43"/>
      <c r="OQ60" s="43"/>
      <c r="OR60" s="43"/>
      <c r="OS60" s="43"/>
      <c r="OT60" s="43"/>
      <c r="OU60" s="43"/>
      <c r="OV60" s="43"/>
      <c r="OW60" s="43"/>
      <c r="OX60" s="43"/>
      <c r="OY60" s="43"/>
      <c r="OZ60" s="43"/>
      <c r="PA60" s="43"/>
      <c r="PB60" s="43"/>
      <c r="PC60" s="43"/>
      <c r="PD60" s="43"/>
      <c r="PE60" s="43"/>
      <c r="PF60" s="43"/>
      <c r="PG60" s="43"/>
      <c r="PH60" s="43"/>
      <c r="PI60" s="43"/>
      <c r="PJ60" s="43"/>
      <c r="PK60" s="43"/>
      <c r="PL60" s="43"/>
      <c r="PM60" s="43"/>
      <c r="PN60" s="43"/>
      <c r="PO60" s="43"/>
      <c r="PP60" s="43"/>
      <c r="PQ60" s="43"/>
      <c r="PR60" s="43"/>
      <c r="PS60" s="43"/>
      <c r="PT60" s="43"/>
      <c r="PU60" s="43"/>
      <c r="PV60" s="43"/>
      <c r="PW60" s="43"/>
      <c r="PX60" s="43"/>
      <c r="PY60" s="43"/>
      <c r="PZ60" s="43"/>
      <c r="QA60" s="43"/>
      <c r="QB60" s="43"/>
      <c r="QC60" s="43"/>
      <c r="QD60" s="43"/>
      <c r="QE60" s="43"/>
      <c r="QF60" s="43"/>
      <c r="QG60" s="43"/>
      <c r="QH60" s="43"/>
      <c r="QI60" s="43"/>
      <c r="QJ60" s="43"/>
      <c r="QK60" s="43"/>
      <c r="QL60" s="43"/>
      <c r="QM60" s="43"/>
      <c r="QN60" s="43"/>
      <c r="QO60" s="43"/>
      <c r="QP60" s="43"/>
      <c r="QQ60" s="43"/>
      <c r="QR60" s="43"/>
      <c r="QS60" s="43"/>
      <c r="QT60" s="43"/>
      <c r="QU60" s="43"/>
      <c r="QV60" s="43"/>
      <c r="QW60" s="43"/>
      <c r="QX60" s="43"/>
      <c r="QY60" s="43"/>
      <c r="QZ60" s="43"/>
      <c r="RA60" s="43"/>
      <c r="RB60" s="43"/>
      <c r="RC60" s="43"/>
      <c r="RD60" s="43"/>
      <c r="RE60" s="43"/>
      <c r="RF60" s="43"/>
      <c r="RG60" s="43"/>
      <c r="RH60" s="43"/>
      <c r="RI60" s="43"/>
      <c r="RJ60" s="43"/>
      <c r="RK60" s="43"/>
      <c r="RL60" s="43"/>
      <c r="RM60" s="43"/>
      <c r="RN60" s="43"/>
      <c r="RO60" s="43"/>
      <c r="RP60" s="43"/>
      <c r="RQ60" s="43"/>
      <c r="RR60" s="43"/>
      <c r="RS60" s="43"/>
      <c r="RT60" s="43"/>
      <c r="RU60" s="43"/>
      <c r="RV60" s="43"/>
      <c r="RW60" s="43"/>
      <c r="RX60" s="43"/>
      <c r="RY60" s="43"/>
      <c r="RZ60" s="43"/>
      <c r="SA60" s="43"/>
      <c r="SB60" s="43"/>
      <c r="SC60" s="43"/>
      <c r="SD60" s="43"/>
      <c r="SE60" s="43"/>
      <c r="SF60" s="43"/>
      <c r="SG60" s="43"/>
      <c r="SH60" s="43"/>
      <c r="SI60" s="43"/>
      <c r="SJ60" s="43"/>
      <c r="SK60" s="43"/>
      <c r="SL60" s="43"/>
      <c r="SM60" s="43"/>
      <c r="SN60" s="43"/>
      <c r="SO60" s="43"/>
      <c r="SP60" s="43"/>
      <c r="SQ60" s="43"/>
      <c r="SR60" s="43"/>
      <c r="SS60" s="43"/>
      <c r="ST60" s="43"/>
      <c r="SU60" s="43"/>
      <c r="SV60" s="43"/>
      <c r="SW60" s="43"/>
      <c r="SX60" s="43"/>
      <c r="SY60" s="43"/>
      <c r="SZ60" s="43"/>
      <c r="TA60" s="43"/>
      <c r="TB60" s="43"/>
      <c r="TC60" s="43"/>
      <c r="TD60" s="43"/>
      <c r="TE60" s="43"/>
      <c r="TF60" s="43"/>
      <c r="TG60" s="43"/>
      <c r="TH60" s="43"/>
      <c r="TI60" s="43"/>
      <c r="TJ60" s="43"/>
      <c r="TK60" s="43"/>
      <c r="TL60" s="43"/>
      <c r="TM60" s="43"/>
      <c r="TN60" s="43"/>
      <c r="TO60" s="43"/>
      <c r="TP60" s="43"/>
      <c r="TQ60" s="43"/>
      <c r="TR60" s="43"/>
      <c r="TS60" s="43"/>
      <c r="TT60" s="43"/>
      <c r="TU60" s="43"/>
      <c r="TV60" s="43"/>
      <c r="TW60" s="43"/>
      <c r="TX60" s="43"/>
      <c r="TY60" s="43"/>
      <c r="TZ60" s="43"/>
      <c r="UA60" s="43"/>
      <c r="UB60" s="43"/>
      <c r="UC60" s="43"/>
      <c r="UD60" s="43"/>
      <c r="UE60" s="43"/>
      <c r="UF60" s="43"/>
      <c r="UG60" s="43"/>
      <c r="UH60" s="43"/>
      <c r="UI60" s="43"/>
      <c r="UJ60" s="43"/>
      <c r="UK60" s="43"/>
      <c r="UL60" s="43"/>
      <c r="UM60" s="43"/>
      <c r="UN60" s="43"/>
      <c r="UO60" s="43"/>
      <c r="UP60" s="43"/>
      <c r="UQ60" s="43"/>
      <c r="UR60" s="43"/>
      <c r="US60" s="43"/>
      <c r="UT60" s="43"/>
      <c r="UU60" s="43"/>
      <c r="UV60" s="43"/>
      <c r="UW60" s="43"/>
      <c r="UX60" s="43"/>
      <c r="UY60" s="43"/>
      <c r="UZ60" s="43"/>
      <c r="VA60" s="43"/>
      <c r="VB60" s="43"/>
      <c r="VC60" s="43"/>
      <c r="VD60" s="43"/>
      <c r="VE60" s="43"/>
      <c r="VF60" s="43"/>
      <c r="VG60" s="43"/>
      <c r="VH60" s="43"/>
      <c r="VI60" s="43"/>
      <c r="VJ60" s="43"/>
      <c r="VK60" s="43"/>
      <c r="VL60" s="43"/>
      <c r="VM60" s="43"/>
      <c r="VN60" s="43"/>
      <c r="VO60" s="43"/>
      <c r="VP60" s="43"/>
      <c r="VQ60" s="43"/>
      <c r="VR60" s="43"/>
      <c r="VS60" s="43"/>
      <c r="VT60" s="43"/>
      <c r="VU60" s="43"/>
      <c r="VV60" s="43"/>
      <c r="VW60" s="43"/>
      <c r="VX60" s="43"/>
      <c r="VY60" s="43"/>
      <c r="VZ60" s="43"/>
      <c r="WA60" s="43"/>
      <c r="WB60" s="43"/>
      <c r="WC60" s="43"/>
      <c r="WD60" s="43"/>
      <c r="WE60" s="43"/>
      <c r="WF60" s="43"/>
      <c r="WG60" s="43"/>
      <c r="WH60" s="43"/>
      <c r="WI60" s="43"/>
      <c r="WJ60" s="43"/>
      <c r="WK60" s="43"/>
      <c r="WL60" s="43"/>
      <c r="WM60" s="43"/>
      <c r="WN60" s="43"/>
      <c r="WO60" s="43"/>
      <c r="WP60" s="43"/>
      <c r="WQ60" s="43"/>
      <c r="WR60" s="43"/>
      <c r="WS60" s="43"/>
      <c r="WT60" s="43"/>
      <c r="WU60" s="43"/>
      <c r="WV60" s="43"/>
      <c r="WW60" s="43"/>
      <c r="WX60" s="43"/>
      <c r="WY60" s="43"/>
      <c r="WZ60" s="43"/>
      <c r="XA60" s="43"/>
      <c r="XB60" s="43"/>
      <c r="XC60" s="43"/>
      <c r="XD60" s="43"/>
      <c r="XE60" s="43"/>
      <c r="XF60" s="43"/>
      <c r="XG60" s="43"/>
      <c r="XH60" s="43"/>
      <c r="XI60" s="43"/>
      <c r="XJ60" s="43"/>
      <c r="XK60" s="43"/>
      <c r="XL60" s="43"/>
      <c r="XM60" s="43"/>
      <c r="XN60" s="43"/>
      <c r="XO60" s="43"/>
      <c r="XP60" s="43"/>
      <c r="XQ60" s="43"/>
      <c r="XR60" s="43"/>
      <c r="XS60" s="43"/>
      <c r="XT60" s="43"/>
      <c r="XU60" s="43"/>
      <c r="XV60" s="43"/>
      <c r="XW60" s="43"/>
      <c r="XX60" s="43"/>
      <c r="XY60" s="43"/>
      <c r="XZ60" s="43"/>
      <c r="YA60" s="43"/>
      <c r="YB60" s="43"/>
      <c r="YC60" s="43"/>
      <c r="YD60" s="43"/>
      <c r="YE60" s="43"/>
      <c r="YF60" s="43"/>
      <c r="YG60" s="43"/>
      <c r="YH60" s="43"/>
      <c r="YI60" s="43"/>
      <c r="YJ60" s="43"/>
      <c r="YK60" s="43"/>
      <c r="YL60" s="43"/>
      <c r="YM60" s="43"/>
      <c r="YN60" s="43"/>
      <c r="YO60" s="43"/>
      <c r="YP60" s="43"/>
      <c r="YQ60" s="43"/>
      <c r="YR60" s="43"/>
      <c r="YS60" s="43"/>
      <c r="YT60" s="43"/>
      <c r="YU60" s="43"/>
      <c r="YV60" s="43"/>
      <c r="YW60" s="43"/>
      <c r="YX60" s="43"/>
      <c r="YY60" s="43"/>
      <c r="YZ60" s="43"/>
      <c r="ZA60" s="43"/>
      <c r="ZB60" s="43"/>
      <c r="ZC60" s="43"/>
      <c r="ZD60" s="43"/>
      <c r="ZE60" s="43"/>
      <c r="ZF60" s="43"/>
      <c r="ZG60" s="43"/>
      <c r="ZH60" s="43"/>
      <c r="ZI60" s="43"/>
      <c r="ZJ60" s="43"/>
      <c r="ZK60" s="43"/>
      <c r="ZL60" s="43"/>
      <c r="ZM60" s="43"/>
      <c r="ZN60" s="43"/>
      <c r="ZO60" s="43"/>
      <c r="ZP60" s="43"/>
      <c r="ZQ60" s="43"/>
      <c r="ZR60" s="43"/>
      <c r="ZS60" s="43"/>
      <c r="ZT60" s="43"/>
      <c r="ZU60" s="43"/>
      <c r="ZV60" s="43"/>
      <c r="ZW60" s="43"/>
      <c r="ZX60" s="43"/>
      <c r="ZY60" s="43"/>
      <c r="ZZ60" s="43"/>
      <c r="AAA60" s="43"/>
      <c r="AAB60" s="43"/>
      <c r="AAC60" s="43"/>
      <c r="AAD60" s="43"/>
      <c r="AAE60" s="43"/>
      <c r="AAF60" s="43"/>
      <c r="AAG60" s="43"/>
      <c r="AAH60" s="43"/>
      <c r="AAI60" s="43"/>
      <c r="AAJ60" s="43"/>
      <c r="AAK60" s="43"/>
      <c r="AAL60" s="43"/>
      <c r="AAM60" s="43"/>
      <c r="AAN60" s="43"/>
      <c r="AAO60" s="43"/>
      <c r="AAP60" s="43"/>
      <c r="AAQ60" s="43"/>
      <c r="AAR60" s="43"/>
      <c r="AAS60" s="43"/>
      <c r="AAT60" s="43"/>
      <c r="AAU60" s="43"/>
      <c r="AAV60" s="43"/>
      <c r="AAW60" s="43"/>
      <c r="AAX60" s="43"/>
      <c r="AAY60" s="43"/>
      <c r="AAZ60" s="43"/>
      <c r="ABA60" s="43"/>
      <c r="ABB60" s="43"/>
      <c r="ABC60" s="43"/>
      <c r="ABD60" s="43"/>
      <c r="ABE60" s="43"/>
      <c r="ABF60" s="43"/>
      <c r="ABG60" s="43"/>
      <c r="ABH60" s="43"/>
      <c r="ABI60" s="43"/>
      <c r="ABJ60" s="43"/>
      <c r="ABK60" s="43"/>
      <c r="ABL60" s="43"/>
      <c r="ABM60" s="43"/>
      <c r="ABN60" s="43"/>
      <c r="ABO60" s="43"/>
      <c r="ABP60" s="43"/>
      <c r="ABQ60" s="43"/>
      <c r="ABR60" s="43"/>
      <c r="ABS60" s="43"/>
      <c r="ABT60" s="43"/>
      <c r="ABU60" s="43"/>
      <c r="ABV60" s="43"/>
      <c r="ABW60" s="43"/>
      <c r="ABX60" s="43"/>
      <c r="ABY60" s="43"/>
      <c r="ABZ60" s="43"/>
      <c r="ACA60" s="43"/>
      <c r="ACB60" s="43"/>
      <c r="ACC60" s="43"/>
      <c r="ACD60" s="43"/>
      <c r="ACE60" s="43"/>
      <c r="ACF60" s="43"/>
      <c r="ACG60" s="43"/>
      <c r="ACH60" s="43"/>
      <c r="ACI60" s="43"/>
      <c r="ACJ60" s="43"/>
      <c r="ACK60" s="43"/>
      <c r="ACL60" s="43"/>
      <c r="ACM60" s="43"/>
      <c r="ACN60" s="43"/>
      <c r="ACO60" s="43"/>
      <c r="ACP60" s="43"/>
      <c r="ACQ60" s="43"/>
      <c r="ACR60" s="43"/>
      <c r="ACS60" s="43"/>
      <c r="ACT60" s="43"/>
      <c r="ACU60" s="43"/>
      <c r="ACV60" s="43"/>
      <c r="ACW60" s="43"/>
      <c r="ACX60" s="43"/>
      <c r="ACY60" s="43"/>
      <c r="ACZ60" s="43"/>
      <c r="ADA60" s="43"/>
      <c r="ADB60" s="43"/>
      <c r="ADC60" s="43"/>
      <c r="ADD60" s="43"/>
      <c r="ADE60" s="43"/>
      <c r="ADF60" s="43"/>
      <c r="ADG60" s="43"/>
      <c r="ADH60" s="43"/>
      <c r="ADI60" s="43"/>
      <c r="ADJ60" s="43"/>
      <c r="ADK60" s="43"/>
      <c r="ADL60" s="43"/>
      <c r="ADM60" s="43"/>
      <c r="ADN60" s="43"/>
      <c r="ADO60" s="43"/>
      <c r="ADP60" s="43"/>
      <c r="ADQ60" s="43"/>
      <c r="ADR60" s="43"/>
      <c r="ADS60" s="43"/>
      <c r="ADT60" s="43"/>
      <c r="ADU60" s="43"/>
      <c r="ADV60" s="43"/>
      <c r="ADW60" s="43"/>
      <c r="ADX60" s="43"/>
      <c r="ADY60" s="43"/>
      <c r="ADZ60" s="43"/>
      <c r="AEA60" s="43"/>
      <c r="AEB60" s="43"/>
      <c r="AEC60" s="43"/>
      <c r="AED60" s="43"/>
      <c r="AEE60" s="43"/>
      <c r="AEF60" s="43"/>
      <c r="AEG60" s="43"/>
      <c r="AEH60" s="43"/>
      <c r="AEI60" s="43"/>
      <c r="AEJ60" s="43"/>
      <c r="AEK60" s="43"/>
      <c r="AEL60" s="43"/>
      <c r="AEM60" s="43"/>
      <c r="AEN60" s="43"/>
      <c r="AEO60" s="43"/>
      <c r="AEP60" s="43"/>
      <c r="AEQ60" s="43"/>
      <c r="AER60" s="43"/>
      <c r="AES60" s="43"/>
      <c r="AET60" s="43"/>
      <c r="AEU60" s="43"/>
      <c r="AEV60" s="43"/>
      <c r="AEW60" s="43"/>
      <c r="AEX60" s="43"/>
      <c r="AEY60" s="43"/>
      <c r="AEZ60" s="43"/>
      <c r="AFA60" s="43"/>
      <c r="AFB60" s="43"/>
      <c r="AFC60" s="43"/>
      <c r="AFD60" s="43"/>
      <c r="AFE60" s="43"/>
      <c r="AFF60" s="43"/>
      <c r="AFG60" s="43"/>
      <c r="AFH60" s="43"/>
      <c r="AFI60" s="43"/>
      <c r="AFJ60" s="43"/>
      <c r="AFK60" s="43"/>
      <c r="AFL60" s="43"/>
      <c r="AFM60" s="43"/>
      <c r="AFN60" s="43"/>
      <c r="AFO60" s="43"/>
      <c r="AFP60" s="43"/>
      <c r="AFQ60" s="43"/>
      <c r="AFR60" s="43"/>
      <c r="AFS60" s="43"/>
      <c r="AFT60" s="43"/>
      <c r="AFU60" s="43"/>
      <c r="AFV60" s="43"/>
      <c r="AFW60" s="43"/>
      <c r="AFX60" s="43"/>
      <c r="AFY60" s="43"/>
      <c r="AFZ60" s="43"/>
      <c r="AGA60" s="43"/>
      <c r="AGB60" s="43"/>
      <c r="AGC60" s="43"/>
      <c r="AGD60" s="43"/>
      <c r="AGE60" s="43"/>
      <c r="AGF60" s="43"/>
      <c r="AGG60" s="43"/>
      <c r="AGH60" s="43"/>
      <c r="AGI60" s="43"/>
      <c r="AGJ60" s="43"/>
      <c r="AGK60" s="43"/>
      <c r="AGL60" s="43"/>
      <c r="AGM60" s="43"/>
      <c r="AGN60" s="43"/>
      <c r="AGO60" s="43"/>
      <c r="AGP60" s="43"/>
      <c r="AGQ60" s="43"/>
      <c r="AGR60" s="43"/>
      <c r="AGS60" s="43"/>
      <c r="AGT60" s="43"/>
      <c r="AGU60" s="43"/>
      <c r="AGV60" s="43"/>
      <c r="AGW60" s="43"/>
      <c r="AGX60" s="43"/>
      <c r="AGY60" s="43"/>
      <c r="AGZ60" s="43"/>
      <c r="AHA60" s="43"/>
      <c r="AHB60" s="43"/>
      <c r="AHC60" s="43"/>
      <c r="AHD60" s="43"/>
      <c r="AHE60" s="43"/>
      <c r="AHF60" s="43"/>
      <c r="AHG60" s="43"/>
      <c r="AHH60" s="43"/>
      <c r="AHI60" s="43"/>
      <c r="AHJ60" s="43"/>
      <c r="AHK60" s="43"/>
      <c r="AHL60" s="43"/>
      <c r="AHM60" s="43"/>
      <c r="AHN60" s="43"/>
      <c r="AHO60" s="43"/>
      <c r="AHP60" s="43"/>
      <c r="AHQ60" s="43"/>
      <c r="AHR60" s="43"/>
      <c r="AHS60" s="43"/>
      <c r="AHT60" s="43"/>
      <c r="AHU60" s="43"/>
      <c r="AHV60" s="43"/>
      <c r="AHW60" s="43"/>
      <c r="AHX60" s="43"/>
      <c r="AHY60" s="43"/>
      <c r="AHZ60" s="43"/>
      <c r="AIA60" s="43"/>
      <c r="AIB60" s="43"/>
      <c r="AIC60" s="43"/>
      <c r="AID60" s="43"/>
      <c r="AIE60" s="43"/>
      <c r="AIF60" s="43"/>
      <c r="AIG60" s="43"/>
      <c r="AIH60" s="43"/>
      <c r="AII60" s="43"/>
      <c r="AIJ60" s="43"/>
      <c r="AIK60" s="43"/>
      <c r="AIL60" s="43"/>
      <c r="AIM60" s="43"/>
      <c r="AIN60" s="43"/>
      <c r="AIO60" s="43"/>
      <c r="AIP60" s="43"/>
      <c r="AIQ60" s="43"/>
      <c r="AIR60" s="43"/>
      <c r="AIS60" s="43"/>
      <c r="AIT60" s="43"/>
      <c r="AIU60" s="43"/>
      <c r="AIV60" s="43"/>
      <c r="AIW60" s="43"/>
      <c r="AIX60" s="43"/>
      <c r="AIY60" s="43"/>
      <c r="AIZ60" s="43"/>
      <c r="AJA60" s="43"/>
      <c r="AJB60" s="43"/>
      <c r="AJC60" s="43"/>
      <c r="AJD60" s="43"/>
      <c r="AJE60" s="43"/>
      <c r="AJF60" s="43"/>
      <c r="AJG60" s="43"/>
      <c r="AJH60" s="43"/>
      <c r="AJI60" s="43"/>
      <c r="AJJ60" s="43"/>
      <c r="AJK60" s="43"/>
      <c r="AJL60" s="43"/>
      <c r="AJM60" s="43"/>
      <c r="AJN60" s="43"/>
      <c r="AJO60" s="43"/>
      <c r="AJP60" s="43"/>
      <c r="AJQ60" s="43"/>
      <c r="AJR60" s="43"/>
      <c r="AJS60" s="43"/>
      <c r="AJT60" s="43"/>
      <c r="AJU60" s="43"/>
      <c r="AJV60" s="43"/>
      <c r="AJW60" s="43"/>
      <c r="AJX60" s="43"/>
      <c r="AJY60" s="43"/>
      <c r="AJZ60" s="43"/>
      <c r="AKA60" s="43"/>
      <c r="AKB60" s="43"/>
      <c r="AKC60" s="43"/>
      <c r="AKD60" s="43"/>
      <c r="AKE60" s="43"/>
      <c r="AKF60" s="43"/>
      <c r="AKG60" s="43"/>
      <c r="AKH60" s="43"/>
      <c r="AKI60" s="43"/>
      <c r="AKJ60" s="43"/>
      <c r="AKK60" s="43"/>
      <c r="AKL60" s="43"/>
      <c r="AKM60" s="43"/>
      <c r="AKN60" s="43"/>
      <c r="AKO60" s="43"/>
      <c r="AKP60" s="43"/>
      <c r="AKQ60" s="43"/>
      <c r="AKR60" s="43"/>
      <c r="AKS60" s="43"/>
      <c r="AKT60" s="43"/>
      <c r="AKU60" s="43"/>
      <c r="AKV60" s="43"/>
      <c r="AKW60" s="43"/>
      <c r="AKX60" s="43"/>
      <c r="AKY60" s="43"/>
      <c r="AKZ60" s="43"/>
      <c r="ALA60" s="43"/>
      <c r="ALB60" s="43"/>
      <c r="ALC60" s="43"/>
      <c r="ALD60" s="43"/>
      <c r="ALE60" s="43"/>
      <c r="ALF60" s="43"/>
      <c r="ALG60" s="43"/>
      <c r="ALH60" s="43"/>
      <c r="ALI60" s="43"/>
      <c r="ALJ60" s="43"/>
      <c r="ALK60" s="43"/>
      <c r="ALL60" s="43"/>
      <c r="ALM60" s="43"/>
      <c r="ALN60" s="43"/>
      <c r="ALO60" s="43"/>
      <c r="ALP60" s="43"/>
      <c r="ALQ60" s="43"/>
      <c r="ALR60" s="43"/>
      <c r="ALS60" s="43"/>
      <c r="ALT60" s="43"/>
      <c r="ALU60" s="43"/>
      <c r="ALV60" s="43"/>
      <c r="ALW60" s="43"/>
      <c r="ALX60" s="43"/>
      <c r="ALY60" s="43"/>
      <c r="ALZ60" s="43"/>
      <c r="AMA60" s="43"/>
      <c r="AMB60" s="43"/>
      <c r="AMC60" s="43"/>
      <c r="AMD60" s="43"/>
      <c r="AME60" s="43"/>
      <c r="AMF60" s="43"/>
      <c r="AMG60" s="43"/>
      <c r="AMH60" s="43"/>
      <c r="AMI60" s="43"/>
      <c r="AMJ60" s="43"/>
      <c r="AMK60" s="43"/>
      <c r="AML60" s="43"/>
      <c r="AMM60" s="43"/>
      <c r="AMN60" s="43"/>
      <c r="AMO60" s="43"/>
      <c r="AMP60" s="43"/>
      <c r="AMQ60" s="43"/>
      <c r="AMR60" s="43"/>
      <c r="AMS60" s="43"/>
      <c r="AMT60" s="43"/>
      <c r="AMU60" s="43"/>
      <c r="AMV60" s="43"/>
      <c r="AMW60" s="43"/>
      <c r="AMX60" s="43"/>
      <c r="AMY60" s="43"/>
      <c r="AMZ60" s="43"/>
      <c r="ANA60" s="43"/>
      <c r="ANB60" s="43"/>
      <c r="ANC60" s="43"/>
      <c r="AND60" s="43"/>
      <c r="ANE60" s="43"/>
      <c r="ANF60" s="43"/>
      <c r="ANG60" s="43"/>
      <c r="ANH60" s="43"/>
      <c r="ANI60" s="43"/>
      <c r="ANJ60" s="43"/>
      <c r="ANK60" s="43"/>
      <c r="ANL60" s="43"/>
      <c r="ANM60" s="43"/>
      <c r="ANN60" s="43"/>
      <c r="ANO60" s="43"/>
      <c r="ANP60" s="43"/>
      <c r="ANQ60" s="43"/>
      <c r="ANR60" s="43"/>
      <c r="ANS60" s="43"/>
      <c r="ANT60" s="43"/>
      <c r="ANU60" s="43"/>
      <c r="ANV60" s="43"/>
      <c r="ANW60" s="43"/>
      <c r="ANX60" s="43"/>
      <c r="ANY60" s="43"/>
      <c r="ANZ60" s="43"/>
      <c r="AOA60" s="43"/>
      <c r="AOB60" s="43"/>
      <c r="AOC60" s="43"/>
      <c r="AOD60" s="43"/>
      <c r="AOE60" s="43"/>
      <c r="AOF60" s="43"/>
      <c r="AOG60" s="43"/>
      <c r="AOH60" s="43"/>
      <c r="AOI60" s="43"/>
      <c r="AOJ60" s="43"/>
      <c r="AOK60" s="43"/>
      <c r="AOL60" s="43"/>
      <c r="AOM60" s="43"/>
      <c r="AON60" s="43"/>
      <c r="AOO60" s="43"/>
      <c r="AOP60" s="43"/>
      <c r="AOQ60" s="43"/>
      <c r="AOR60" s="43"/>
      <c r="AOS60" s="43"/>
      <c r="AOT60" s="43"/>
      <c r="AOU60" s="43"/>
      <c r="AOV60" s="43"/>
      <c r="AOW60" s="43"/>
      <c r="AOX60" s="43"/>
      <c r="AOY60" s="43"/>
      <c r="AOZ60" s="43"/>
      <c r="APA60" s="43"/>
      <c r="APB60" s="43"/>
      <c r="APC60" s="43"/>
      <c r="APD60" s="43"/>
      <c r="APE60" s="43"/>
      <c r="APF60" s="43"/>
      <c r="APG60" s="43"/>
      <c r="APH60" s="43"/>
      <c r="API60" s="43"/>
      <c r="APJ60" s="43"/>
      <c r="APK60" s="43"/>
      <c r="APL60" s="43"/>
      <c r="APM60" s="43"/>
      <c r="APN60" s="43"/>
      <c r="APO60" s="43"/>
      <c r="APP60" s="43"/>
      <c r="APQ60" s="43"/>
      <c r="APR60" s="43"/>
      <c r="APS60" s="43"/>
      <c r="APT60" s="43"/>
      <c r="APU60" s="43"/>
      <c r="APV60" s="43"/>
      <c r="APW60" s="43"/>
      <c r="APX60" s="43"/>
      <c r="APY60" s="43"/>
      <c r="APZ60" s="43"/>
      <c r="AQA60" s="43"/>
      <c r="AQB60" s="43"/>
      <c r="AQC60" s="43"/>
      <c r="AQD60" s="43"/>
      <c r="AQE60" s="43"/>
      <c r="AQF60" s="43"/>
      <c r="AQG60" s="43"/>
      <c r="AQH60" s="43"/>
      <c r="AQI60" s="43"/>
      <c r="AQJ60" s="43"/>
      <c r="AQK60" s="43"/>
      <c r="AQL60" s="43"/>
      <c r="AQM60" s="43"/>
      <c r="AQN60" s="43"/>
      <c r="AQO60" s="43"/>
      <c r="AQP60" s="43"/>
      <c r="AQQ60" s="43"/>
      <c r="AQR60" s="43"/>
      <c r="AQS60" s="43"/>
      <c r="AQT60" s="43"/>
      <c r="AQU60" s="43"/>
      <c r="AQV60" s="43"/>
      <c r="AQW60" s="43"/>
      <c r="AQX60" s="43"/>
      <c r="AQY60" s="43"/>
      <c r="AQZ60" s="43"/>
      <c r="ARA60" s="43"/>
      <c r="ARB60" s="43"/>
      <c r="ARC60" s="43"/>
      <c r="ARD60" s="43"/>
      <c r="ARE60" s="43"/>
      <c r="ARF60" s="43"/>
      <c r="ARG60" s="43"/>
      <c r="ARH60" s="43"/>
      <c r="ARI60" s="43"/>
      <c r="ARJ60" s="43"/>
      <c r="ARK60" s="43"/>
      <c r="ARL60" s="43"/>
      <c r="ARM60" s="43"/>
      <c r="ARN60" s="43"/>
      <c r="ARO60" s="43"/>
      <c r="ARP60" s="43"/>
      <c r="ARQ60" s="43"/>
      <c r="ARR60" s="43"/>
      <c r="ARS60" s="43"/>
      <c r="ART60" s="43"/>
      <c r="ARU60" s="43"/>
      <c r="ARV60" s="43"/>
      <c r="ARW60" s="43"/>
      <c r="ARX60" s="43"/>
      <c r="ARY60" s="43"/>
      <c r="ARZ60" s="43"/>
      <c r="ASA60" s="43"/>
      <c r="ASB60" s="43"/>
      <c r="ASC60" s="43"/>
      <c r="ASD60" s="43"/>
      <c r="ASE60" s="43"/>
      <c r="ASF60" s="43"/>
      <c r="ASG60" s="43"/>
      <c r="ASH60" s="43"/>
      <c r="ASI60" s="43"/>
      <c r="ASJ60" s="43"/>
      <c r="ASK60" s="43"/>
      <c r="ASL60" s="43"/>
      <c r="ASM60" s="43"/>
      <c r="ASN60" s="43"/>
      <c r="ASO60" s="43"/>
      <c r="ASP60" s="43"/>
      <c r="ASQ60" s="43"/>
      <c r="ASR60" s="43"/>
      <c r="ASS60" s="43"/>
      <c r="AST60" s="43"/>
      <c r="ASU60" s="43"/>
      <c r="ASV60" s="43"/>
      <c r="ASW60" s="43"/>
      <c r="ASX60" s="43"/>
      <c r="ASY60" s="43"/>
      <c r="ASZ60" s="43"/>
      <c r="ATA60" s="43"/>
      <c r="ATB60" s="43"/>
      <c r="ATC60" s="43"/>
      <c r="ATD60" s="43"/>
      <c r="ATE60" s="43"/>
      <c r="ATF60" s="43"/>
      <c r="ATG60" s="43"/>
      <c r="ATH60" s="43"/>
      <c r="ATI60" s="43"/>
      <c r="ATJ60" s="43"/>
      <c r="ATK60" s="43"/>
      <c r="ATL60" s="43"/>
      <c r="ATM60" s="43"/>
      <c r="ATN60" s="43"/>
      <c r="ATO60" s="43"/>
      <c r="ATP60" s="43"/>
      <c r="ATQ60" s="43"/>
      <c r="ATR60" s="43"/>
      <c r="ATS60" s="43"/>
      <c r="ATT60" s="43"/>
      <c r="ATU60" s="43"/>
      <c r="ATV60" s="43"/>
      <c r="ATW60" s="43"/>
      <c r="ATX60" s="43"/>
      <c r="ATY60" s="43"/>
      <c r="ATZ60" s="43"/>
      <c r="AUA60" s="43"/>
      <c r="AUB60" s="43"/>
      <c r="AUC60" s="43"/>
      <c r="AUD60" s="43"/>
      <c r="AUE60" s="43"/>
      <c r="AUF60" s="43"/>
      <c r="AUG60" s="43"/>
      <c r="AUH60" s="43"/>
      <c r="AUI60" s="43"/>
      <c r="AUJ60" s="43"/>
      <c r="AUK60" s="43"/>
      <c r="AUL60" s="43"/>
      <c r="AUM60" s="43"/>
      <c r="AUN60" s="43"/>
      <c r="AUO60" s="43"/>
      <c r="AUP60" s="43"/>
      <c r="AUQ60" s="43"/>
      <c r="AUR60" s="43"/>
      <c r="AUS60" s="43"/>
      <c r="AUT60" s="43"/>
      <c r="AUU60" s="43"/>
      <c r="AUV60" s="43"/>
      <c r="AUW60" s="43"/>
      <c r="AUX60" s="43"/>
      <c r="AUY60" s="43"/>
      <c r="AUZ60" s="43"/>
      <c r="AVA60" s="43"/>
      <c r="AVB60" s="43"/>
      <c r="AVC60" s="43"/>
      <c r="AVD60" s="43"/>
      <c r="AVE60" s="43"/>
      <c r="AVF60" s="43"/>
      <c r="AVG60" s="43"/>
      <c r="AVH60" s="43"/>
      <c r="AVI60" s="43"/>
      <c r="AVJ60" s="43"/>
      <c r="AVK60" s="43"/>
      <c r="AVL60" s="43"/>
      <c r="AVM60" s="43"/>
      <c r="AVN60" s="43"/>
      <c r="AVO60" s="43"/>
      <c r="AVP60" s="43"/>
      <c r="AVQ60" s="43"/>
      <c r="AVR60" s="43"/>
      <c r="AVS60" s="43"/>
      <c r="AVT60" s="43"/>
      <c r="AVU60" s="43"/>
      <c r="AVV60" s="43"/>
      <c r="AVW60" s="43"/>
      <c r="AVX60" s="43"/>
      <c r="AVY60" s="43"/>
      <c r="AVZ60" s="43"/>
      <c r="AWA60" s="43"/>
      <c r="AWB60" s="43"/>
      <c r="AWC60" s="43"/>
      <c r="AWD60" s="43"/>
      <c r="AWE60" s="43"/>
      <c r="AWF60" s="43"/>
      <c r="AWG60" s="43"/>
      <c r="AWH60" s="43"/>
      <c r="AWI60" s="43"/>
      <c r="AWJ60" s="43"/>
      <c r="AWK60" s="43"/>
      <c r="AWL60" s="43"/>
      <c r="AWM60" s="43"/>
      <c r="AWN60" s="43"/>
      <c r="AWO60" s="43"/>
      <c r="AWP60" s="43"/>
      <c r="AWQ60" s="43"/>
      <c r="AWR60" s="43"/>
      <c r="AWS60" s="43"/>
      <c r="AWT60" s="43"/>
      <c r="AWU60" s="43"/>
      <c r="AWV60" s="43"/>
      <c r="AWW60" s="43"/>
      <c r="AWX60" s="43"/>
      <c r="AWY60" s="43"/>
      <c r="AWZ60" s="43"/>
      <c r="AXA60" s="43"/>
      <c r="AXB60" s="43"/>
      <c r="AXC60" s="43"/>
      <c r="AXD60" s="43"/>
      <c r="AXE60" s="43"/>
      <c r="AXF60" s="43"/>
      <c r="AXG60" s="43"/>
      <c r="AXH60" s="43"/>
      <c r="AXI60" s="43"/>
      <c r="AXJ60" s="43"/>
      <c r="AXK60" s="43"/>
      <c r="AXL60" s="43"/>
      <c r="AXM60" s="43"/>
      <c r="AXN60" s="43"/>
      <c r="AXO60" s="43"/>
      <c r="AXP60" s="43"/>
      <c r="AXQ60" s="43"/>
      <c r="AXR60" s="43"/>
      <c r="AXS60" s="43"/>
      <c r="AXT60" s="43"/>
      <c r="AXU60" s="43"/>
      <c r="AXV60" s="43"/>
      <c r="AXW60" s="43"/>
      <c r="AXX60" s="43"/>
      <c r="AXY60" s="43"/>
      <c r="AXZ60" s="43"/>
      <c r="AYA60" s="43"/>
      <c r="AYB60" s="43"/>
      <c r="AYC60" s="43"/>
      <c r="AYD60" s="43"/>
      <c r="AYE60" s="43"/>
      <c r="AYF60" s="43"/>
      <c r="AYG60" s="43"/>
      <c r="AYH60" s="43"/>
      <c r="AYI60" s="43"/>
      <c r="AYJ60" s="43"/>
      <c r="AYK60" s="43"/>
      <c r="AYL60" s="43"/>
      <c r="AYM60" s="43"/>
      <c r="AYN60" s="43"/>
      <c r="AYO60" s="43"/>
      <c r="AYP60" s="43"/>
      <c r="AYQ60" s="43"/>
      <c r="AYR60" s="43"/>
      <c r="AYS60" s="43"/>
      <c r="AYT60" s="43"/>
      <c r="AYU60" s="43"/>
      <c r="AYV60" s="43"/>
      <c r="AYW60" s="43"/>
      <c r="AYX60" s="43"/>
      <c r="AYY60" s="43"/>
      <c r="AYZ60" s="43"/>
      <c r="AZA60" s="43"/>
      <c r="AZB60" s="43"/>
      <c r="AZC60" s="43"/>
      <c r="AZD60" s="43"/>
      <c r="AZE60" s="43"/>
      <c r="AZF60" s="43"/>
      <c r="AZG60" s="43"/>
      <c r="AZH60" s="43"/>
      <c r="AZI60" s="43"/>
      <c r="AZJ60" s="43"/>
      <c r="AZK60" s="43"/>
      <c r="AZL60" s="43"/>
      <c r="AZM60" s="43"/>
      <c r="AZN60" s="43"/>
      <c r="AZO60" s="43"/>
      <c r="AZP60" s="43"/>
      <c r="AZQ60" s="43"/>
      <c r="AZR60" s="43"/>
      <c r="AZS60" s="43"/>
      <c r="AZT60" s="43"/>
      <c r="AZU60" s="43"/>
      <c r="AZV60" s="43"/>
      <c r="AZW60" s="43"/>
      <c r="AZX60" s="43"/>
      <c r="AZY60" s="43"/>
      <c r="AZZ60" s="43"/>
      <c r="BAA60" s="43"/>
      <c r="BAB60" s="43"/>
      <c r="BAC60" s="43"/>
      <c r="BAD60" s="43"/>
      <c r="BAE60" s="43"/>
      <c r="BAF60" s="43"/>
      <c r="BAG60" s="43"/>
      <c r="BAH60" s="43"/>
      <c r="BAI60" s="43"/>
      <c r="BAJ60" s="43"/>
      <c r="BAK60" s="43"/>
      <c r="BAL60" s="43"/>
      <c r="BAM60" s="43"/>
      <c r="BAN60" s="43"/>
      <c r="BAO60" s="43"/>
      <c r="BAP60" s="43"/>
      <c r="BAQ60" s="43"/>
      <c r="BAR60" s="43"/>
      <c r="BAS60" s="43"/>
      <c r="BAT60" s="43"/>
      <c r="BAU60" s="43"/>
      <c r="BAV60" s="43"/>
      <c r="BAW60" s="43"/>
      <c r="BAX60" s="43"/>
      <c r="BAY60" s="43"/>
      <c r="BAZ60" s="43"/>
      <c r="BBA60" s="43"/>
      <c r="BBB60" s="43"/>
      <c r="BBC60" s="43"/>
      <c r="BBD60" s="43"/>
      <c r="BBE60" s="43"/>
      <c r="BBF60" s="43"/>
      <c r="BBG60" s="43"/>
      <c r="BBH60" s="43"/>
      <c r="BBI60" s="43"/>
      <c r="BBJ60" s="43"/>
      <c r="BBK60" s="43"/>
      <c r="BBL60" s="43"/>
      <c r="BBM60" s="43"/>
      <c r="BBN60" s="43"/>
      <c r="BBO60" s="43"/>
      <c r="BBP60" s="43"/>
      <c r="BBQ60" s="43"/>
      <c r="BBR60" s="43"/>
      <c r="BBS60" s="43"/>
      <c r="BBT60" s="43"/>
      <c r="BBU60" s="43"/>
      <c r="BBV60" s="43"/>
      <c r="BBW60" s="43"/>
      <c r="BBX60" s="43"/>
      <c r="BBY60" s="43"/>
      <c r="BBZ60" s="43"/>
      <c r="BCA60" s="43"/>
      <c r="BCB60" s="43"/>
      <c r="BCC60" s="43"/>
      <c r="BCD60" s="43"/>
      <c r="BCE60" s="43"/>
      <c r="BCF60" s="43"/>
      <c r="BCG60" s="43"/>
      <c r="BCH60" s="43"/>
      <c r="BCI60" s="43"/>
      <c r="BCJ60" s="43"/>
      <c r="BCK60" s="43"/>
      <c r="BCL60" s="43"/>
      <c r="BCM60" s="43"/>
      <c r="BCN60" s="43"/>
      <c r="BCO60" s="43"/>
      <c r="BCP60" s="43"/>
      <c r="BCQ60" s="43"/>
      <c r="BCR60" s="43"/>
      <c r="BCS60" s="43"/>
      <c r="BCT60" s="43"/>
      <c r="BCU60" s="43"/>
      <c r="BCV60" s="43"/>
      <c r="BCW60" s="43"/>
      <c r="BCX60" s="43"/>
      <c r="BCY60" s="43"/>
      <c r="BCZ60" s="43"/>
      <c r="BDA60" s="43"/>
      <c r="BDB60" s="43"/>
      <c r="BDC60" s="43"/>
      <c r="BDD60" s="43"/>
      <c r="BDE60" s="43"/>
      <c r="BDF60" s="43"/>
      <c r="BDG60" s="43"/>
      <c r="BDH60" s="43"/>
      <c r="BDI60" s="43"/>
      <c r="BDJ60" s="43"/>
      <c r="BDK60" s="43"/>
      <c r="BDL60" s="43"/>
      <c r="BDM60" s="43"/>
      <c r="BDN60" s="43"/>
      <c r="BDO60" s="43"/>
      <c r="BDP60" s="43"/>
      <c r="BDQ60" s="43"/>
      <c r="BDR60" s="43"/>
      <c r="BDS60" s="43"/>
      <c r="BDT60" s="43"/>
      <c r="BDU60" s="43"/>
      <c r="BDV60" s="43"/>
      <c r="BDW60" s="43"/>
      <c r="BDX60" s="43"/>
      <c r="BDY60" s="43"/>
      <c r="BDZ60" s="43"/>
      <c r="BEA60" s="43"/>
      <c r="BEB60" s="43"/>
      <c r="BEC60" s="43"/>
      <c r="BED60" s="43"/>
      <c r="BEE60" s="43"/>
      <c r="BEF60" s="43"/>
      <c r="BEG60" s="43"/>
      <c r="BEH60" s="43"/>
      <c r="BEI60" s="43"/>
      <c r="BEJ60" s="43"/>
      <c r="BEK60" s="43"/>
      <c r="BEL60" s="43"/>
      <c r="BEM60" s="43"/>
      <c r="BEN60" s="43"/>
      <c r="BEO60" s="43"/>
      <c r="BEP60" s="43"/>
      <c r="BEQ60" s="43"/>
      <c r="BER60" s="43"/>
      <c r="BES60" s="43"/>
      <c r="BET60" s="43"/>
      <c r="BEU60" s="43"/>
      <c r="BEV60" s="43"/>
      <c r="BEW60" s="43"/>
      <c r="BEX60" s="43"/>
      <c r="BEY60" s="43"/>
      <c r="BEZ60" s="43"/>
      <c r="BFA60" s="43"/>
      <c r="BFB60" s="43"/>
      <c r="BFC60" s="43"/>
      <c r="BFD60" s="43"/>
      <c r="BFE60" s="43"/>
      <c r="BFF60" s="43"/>
      <c r="BFG60" s="43"/>
      <c r="BFH60" s="43"/>
      <c r="BFI60" s="43"/>
      <c r="BFJ60" s="43"/>
      <c r="BFK60" s="43"/>
      <c r="BFL60" s="43"/>
      <c r="BFM60" s="43"/>
      <c r="BFN60" s="43"/>
      <c r="BFO60" s="43"/>
      <c r="BFP60" s="43"/>
      <c r="BFQ60" s="43"/>
      <c r="BFR60" s="43"/>
      <c r="BFS60" s="43"/>
      <c r="BFT60" s="43"/>
      <c r="BFU60" s="43"/>
      <c r="BFV60" s="43"/>
      <c r="BFW60" s="43"/>
      <c r="BFX60" s="43"/>
      <c r="BFY60" s="43"/>
      <c r="BFZ60" s="43"/>
      <c r="BGA60" s="43"/>
      <c r="BGB60" s="43"/>
      <c r="BGC60" s="43"/>
      <c r="BGD60" s="43"/>
      <c r="BGE60" s="43"/>
      <c r="BGF60" s="43"/>
      <c r="BGG60" s="43"/>
      <c r="BGH60" s="43"/>
      <c r="BGI60" s="43"/>
      <c r="BGJ60" s="43"/>
      <c r="BGK60" s="43"/>
      <c r="BGL60" s="43"/>
      <c r="BGM60" s="43"/>
      <c r="BGN60" s="43"/>
      <c r="BGO60" s="43"/>
      <c r="BGP60" s="43"/>
      <c r="BGQ60" s="43"/>
      <c r="BGR60" s="43"/>
      <c r="BGS60" s="43"/>
      <c r="BGT60" s="43"/>
      <c r="BGU60" s="43"/>
      <c r="BGV60" s="43"/>
      <c r="BGW60" s="43"/>
      <c r="BGX60" s="43"/>
      <c r="BGY60" s="43"/>
      <c r="BGZ60" s="43"/>
      <c r="BHA60" s="43"/>
      <c r="BHB60" s="43"/>
      <c r="BHC60" s="43"/>
      <c r="BHD60" s="43"/>
      <c r="BHE60" s="43"/>
      <c r="BHF60" s="43"/>
      <c r="BHG60" s="43"/>
      <c r="BHH60" s="43"/>
      <c r="BHI60" s="43"/>
      <c r="BHJ60" s="43"/>
      <c r="BHK60" s="43"/>
      <c r="BHL60" s="43"/>
      <c r="BHM60" s="43"/>
      <c r="BHN60" s="43"/>
      <c r="BHO60" s="43"/>
      <c r="BHP60" s="43"/>
      <c r="BHQ60" s="43"/>
      <c r="BHR60" s="43"/>
      <c r="BHS60" s="43"/>
      <c r="BHT60" s="43"/>
      <c r="BHU60" s="43"/>
      <c r="BHV60" s="43"/>
      <c r="BHW60" s="43"/>
      <c r="BHX60" s="43"/>
      <c r="BHY60" s="43"/>
      <c r="BHZ60" s="43"/>
      <c r="BIA60" s="43"/>
      <c r="BIB60" s="43"/>
      <c r="BIC60" s="43"/>
      <c r="BID60" s="43"/>
      <c r="BIE60" s="43"/>
      <c r="BIF60" s="43"/>
      <c r="BIG60" s="43"/>
      <c r="BIH60" s="43"/>
      <c r="BII60" s="43"/>
      <c r="BIJ60" s="43"/>
      <c r="BIK60" s="43"/>
      <c r="BIL60" s="43"/>
      <c r="BIM60" s="43"/>
      <c r="BIN60" s="43"/>
      <c r="BIO60" s="43"/>
      <c r="BIP60" s="43"/>
      <c r="BIQ60" s="43"/>
      <c r="BIR60" s="43"/>
      <c r="BIS60" s="43"/>
      <c r="BIT60" s="43"/>
      <c r="BIU60" s="43"/>
      <c r="BIV60" s="43"/>
      <c r="BIW60" s="43"/>
      <c r="BIX60" s="43"/>
      <c r="BIY60" s="43"/>
      <c r="BIZ60" s="43"/>
      <c r="BJA60" s="43"/>
      <c r="BJB60" s="43"/>
      <c r="BJC60" s="43"/>
      <c r="BJD60" s="43"/>
      <c r="BJE60" s="43"/>
      <c r="BJF60" s="43"/>
      <c r="BJG60" s="43"/>
      <c r="BJH60" s="43"/>
      <c r="BJI60" s="43"/>
      <c r="BJJ60" s="43"/>
      <c r="BJK60" s="43"/>
      <c r="BJL60" s="43"/>
      <c r="BJM60" s="43"/>
      <c r="BJN60" s="43"/>
      <c r="BJO60" s="43"/>
      <c r="BJP60" s="43"/>
      <c r="BJQ60" s="43"/>
      <c r="BJR60" s="43"/>
      <c r="BJS60" s="43"/>
      <c r="BJT60" s="43"/>
      <c r="BJU60" s="43"/>
      <c r="BJV60" s="43"/>
      <c r="BJW60" s="43"/>
      <c r="BJX60" s="43"/>
      <c r="BJY60" s="43"/>
      <c r="BJZ60" s="43"/>
      <c r="BKA60" s="43"/>
      <c r="BKB60" s="43"/>
      <c r="BKC60" s="43"/>
      <c r="BKD60" s="43"/>
      <c r="BKE60" s="43"/>
      <c r="BKF60" s="43"/>
      <c r="BKG60" s="43"/>
      <c r="BKH60" s="43"/>
      <c r="BKI60" s="43"/>
      <c r="BKJ60" s="43"/>
      <c r="BKK60" s="43"/>
      <c r="BKL60" s="43"/>
      <c r="BKM60" s="43"/>
      <c r="BKN60" s="43"/>
      <c r="BKO60" s="43"/>
      <c r="BKP60" s="43"/>
      <c r="BKQ60" s="43"/>
      <c r="BKR60" s="43"/>
      <c r="BKS60" s="43"/>
      <c r="BKT60" s="43"/>
      <c r="BKU60" s="43"/>
      <c r="BKV60" s="43"/>
      <c r="BKW60" s="43"/>
      <c r="BKX60" s="43"/>
      <c r="BKY60" s="43"/>
      <c r="BKZ60" s="43"/>
      <c r="BLA60" s="43"/>
      <c r="BLB60" s="43"/>
      <c r="BLC60" s="43"/>
      <c r="BLD60" s="43"/>
      <c r="BLE60" s="43"/>
      <c r="BLF60" s="43"/>
      <c r="BLG60" s="43"/>
      <c r="BLH60" s="43"/>
      <c r="BLI60" s="43"/>
      <c r="BLJ60" s="43"/>
      <c r="BLK60" s="43"/>
      <c r="BLL60" s="43"/>
      <c r="BLM60" s="43"/>
      <c r="BLN60" s="43"/>
      <c r="BLO60" s="43"/>
      <c r="BLP60" s="43"/>
      <c r="BLQ60" s="43"/>
      <c r="BLR60" s="43"/>
      <c r="BLS60" s="43"/>
      <c r="BLT60" s="43"/>
      <c r="BLU60" s="43"/>
      <c r="BLV60" s="43"/>
      <c r="BLW60" s="43"/>
      <c r="BLX60" s="43"/>
      <c r="BLY60" s="43"/>
      <c r="BLZ60" s="43"/>
      <c r="BMA60" s="43"/>
      <c r="BMB60" s="43"/>
      <c r="BMC60" s="43"/>
      <c r="BMD60" s="43"/>
      <c r="BME60" s="43"/>
      <c r="BMF60" s="43"/>
      <c r="BMG60" s="43"/>
      <c r="BMH60" s="43"/>
      <c r="BMI60" s="43"/>
      <c r="BMJ60" s="43"/>
      <c r="BMK60" s="43"/>
      <c r="BML60" s="43"/>
      <c r="BMM60" s="43"/>
      <c r="BMN60" s="43"/>
      <c r="BMO60" s="43"/>
      <c r="BMP60" s="43"/>
      <c r="BMQ60" s="43"/>
      <c r="BMR60" s="43"/>
      <c r="BMS60" s="43"/>
      <c r="BMT60" s="43"/>
      <c r="BMU60" s="43"/>
      <c r="BMV60" s="43"/>
      <c r="BMW60" s="43"/>
      <c r="BMX60" s="43"/>
      <c r="BMY60" s="43"/>
      <c r="BMZ60" s="43"/>
      <c r="BNA60" s="43"/>
      <c r="BNB60" s="43"/>
      <c r="BNC60" s="43"/>
      <c r="BND60" s="43"/>
      <c r="BNE60" s="43"/>
      <c r="BNF60" s="43"/>
      <c r="BNG60" s="43"/>
      <c r="BNH60" s="43"/>
      <c r="BNI60" s="43"/>
      <c r="BNJ60" s="43"/>
      <c r="BNK60" s="43"/>
      <c r="BNL60" s="43"/>
      <c r="BNM60" s="43"/>
      <c r="BNN60" s="43"/>
      <c r="BNO60" s="43"/>
      <c r="BNP60" s="43"/>
      <c r="BNQ60" s="43"/>
      <c r="BNR60" s="43"/>
      <c r="BNS60" s="43"/>
      <c r="BNT60" s="43"/>
      <c r="BNU60" s="43"/>
      <c r="BNV60" s="43"/>
      <c r="BNW60" s="43"/>
      <c r="BNX60" s="43"/>
      <c r="BNY60" s="43"/>
      <c r="BNZ60" s="43"/>
      <c r="BOA60" s="43"/>
      <c r="BOB60" s="43"/>
      <c r="BOC60" s="43"/>
      <c r="BOD60" s="43"/>
      <c r="BOE60" s="43"/>
      <c r="BOF60" s="43"/>
      <c r="BOG60" s="43"/>
      <c r="BOH60" s="43"/>
      <c r="BOI60" s="43"/>
      <c r="BOJ60" s="43"/>
      <c r="BOK60" s="43"/>
      <c r="BOL60" s="43"/>
      <c r="BOM60" s="43"/>
      <c r="BON60" s="43"/>
      <c r="BOO60" s="43"/>
      <c r="BOP60" s="43"/>
      <c r="BOQ60" s="43"/>
      <c r="BOR60" s="43"/>
      <c r="BOS60" s="43"/>
      <c r="BOT60" s="43"/>
      <c r="BOU60" s="43"/>
      <c r="BOV60" s="43"/>
      <c r="BOW60" s="43"/>
      <c r="BOX60" s="43"/>
      <c r="BOY60" s="43"/>
      <c r="BOZ60" s="43"/>
      <c r="BPA60" s="43"/>
      <c r="BPB60" s="43"/>
      <c r="BPC60" s="43"/>
      <c r="BPD60" s="43"/>
      <c r="BPE60" s="43"/>
      <c r="BPF60" s="43"/>
      <c r="BPG60" s="43"/>
      <c r="BPH60" s="43"/>
      <c r="BPI60" s="43"/>
      <c r="BPJ60" s="43"/>
      <c r="BPK60" s="43"/>
      <c r="BPL60" s="43"/>
      <c r="BPM60" s="43"/>
      <c r="BPN60" s="43"/>
      <c r="BPO60" s="43"/>
      <c r="BPP60" s="43"/>
      <c r="BPQ60" s="43"/>
      <c r="BPR60" s="43"/>
      <c r="BPS60" s="43"/>
      <c r="BPT60" s="43"/>
      <c r="BPU60" s="43"/>
      <c r="BPV60" s="43"/>
      <c r="BPW60" s="43"/>
      <c r="BPX60" s="43"/>
      <c r="BPY60" s="43"/>
      <c r="BPZ60" s="43"/>
      <c r="BQA60" s="43"/>
      <c r="BQB60" s="43"/>
      <c r="BQC60" s="43"/>
      <c r="BQD60" s="43"/>
      <c r="BQE60" s="43"/>
      <c r="BQF60" s="43"/>
      <c r="BQG60" s="43"/>
      <c r="BQH60" s="43"/>
      <c r="BQI60" s="43"/>
      <c r="BQJ60" s="43"/>
      <c r="BQK60" s="43"/>
      <c r="BQL60" s="43"/>
      <c r="BQM60" s="43"/>
      <c r="BQN60" s="43"/>
      <c r="BQO60" s="43"/>
      <c r="BQP60" s="43"/>
      <c r="BQQ60" s="43"/>
      <c r="BQR60" s="43"/>
      <c r="BQS60" s="43"/>
      <c r="BQT60" s="43"/>
      <c r="BQU60" s="43"/>
      <c r="BQV60" s="43"/>
      <c r="BQW60" s="43"/>
      <c r="BQX60" s="43"/>
      <c r="BQY60" s="43"/>
      <c r="BQZ60" s="43"/>
      <c r="BRA60" s="43"/>
      <c r="BRB60" s="43"/>
      <c r="BRC60" s="43"/>
      <c r="BRD60" s="43"/>
      <c r="BRE60" s="43"/>
      <c r="BRF60" s="43"/>
      <c r="BRG60" s="43"/>
      <c r="BRH60" s="43"/>
      <c r="BRI60" s="43"/>
      <c r="BRJ60" s="43"/>
      <c r="BRK60" s="43"/>
      <c r="BRL60" s="43"/>
      <c r="BRM60" s="43"/>
      <c r="BRN60" s="43"/>
      <c r="BRO60" s="43"/>
      <c r="BRP60" s="43"/>
      <c r="BRQ60" s="43"/>
      <c r="BRR60" s="43"/>
      <c r="BRS60" s="43"/>
      <c r="BRT60" s="43"/>
      <c r="BRU60" s="43"/>
      <c r="BRV60" s="43"/>
      <c r="BRW60" s="43"/>
      <c r="BRX60" s="43"/>
      <c r="BRY60" s="43"/>
      <c r="BRZ60" s="43"/>
      <c r="BSA60" s="43"/>
      <c r="BSB60" s="43"/>
      <c r="BSC60" s="43"/>
      <c r="BSD60" s="43"/>
      <c r="BSE60" s="43"/>
      <c r="BSF60" s="43"/>
      <c r="BSG60" s="43"/>
      <c r="BSH60" s="43"/>
      <c r="BSI60" s="43"/>
      <c r="BSJ60" s="43"/>
      <c r="BSK60" s="43"/>
      <c r="BSL60" s="43"/>
      <c r="BSM60" s="43"/>
      <c r="BSN60" s="43"/>
      <c r="BSO60" s="43"/>
      <c r="BSP60" s="43"/>
      <c r="BSQ60" s="43"/>
      <c r="BSR60" s="43"/>
      <c r="BSS60" s="43"/>
      <c r="BST60" s="43"/>
      <c r="BSU60" s="43"/>
      <c r="BSV60" s="43"/>
      <c r="BSW60" s="43"/>
      <c r="BSX60" s="43"/>
      <c r="BSY60" s="43"/>
      <c r="BSZ60" s="43"/>
      <c r="BTA60" s="43"/>
      <c r="BTB60" s="43"/>
      <c r="BTC60" s="43"/>
      <c r="BTD60" s="43"/>
      <c r="BTE60" s="43"/>
      <c r="BTF60" s="43"/>
      <c r="BTG60" s="43"/>
      <c r="BTH60" s="43"/>
      <c r="BTI60" s="43"/>
      <c r="BTJ60" s="43"/>
      <c r="BTK60" s="43"/>
      <c r="BTL60" s="43"/>
      <c r="BTM60" s="43"/>
      <c r="BTN60" s="43"/>
      <c r="BTO60" s="43"/>
      <c r="BTP60" s="43"/>
      <c r="BTQ60" s="43"/>
      <c r="BTR60" s="43"/>
      <c r="BTS60" s="43"/>
      <c r="BTT60" s="43"/>
      <c r="BTU60" s="43"/>
      <c r="BTV60" s="43"/>
      <c r="BTW60" s="43"/>
      <c r="BTX60" s="43"/>
      <c r="BTY60" s="43"/>
      <c r="BTZ60" s="43"/>
      <c r="BUA60" s="43"/>
      <c r="BUB60" s="43"/>
      <c r="BUC60" s="43"/>
      <c r="BUD60" s="43"/>
      <c r="BUE60" s="43"/>
      <c r="BUF60" s="43"/>
      <c r="BUG60" s="43"/>
      <c r="BUH60" s="43"/>
      <c r="BUI60" s="43"/>
      <c r="BUJ60" s="43"/>
      <c r="BUK60" s="43"/>
      <c r="BUL60" s="43"/>
      <c r="BUM60" s="43"/>
      <c r="BUN60" s="43"/>
      <c r="BUO60" s="43"/>
      <c r="BUP60" s="43"/>
      <c r="BUQ60" s="43"/>
      <c r="BUR60" s="43"/>
      <c r="BUS60" s="43"/>
      <c r="BUT60" s="43"/>
      <c r="BUU60" s="43"/>
      <c r="BUV60" s="43"/>
      <c r="BUW60" s="43"/>
      <c r="BUX60" s="43"/>
      <c r="BUY60" s="43"/>
      <c r="BUZ60" s="43"/>
      <c r="BVA60" s="43"/>
      <c r="BVB60" s="43"/>
      <c r="BVC60" s="43"/>
      <c r="BVD60" s="43"/>
      <c r="BVE60" s="43"/>
      <c r="BVF60" s="43"/>
      <c r="BVG60" s="43"/>
      <c r="BVH60" s="43"/>
      <c r="BVI60" s="43"/>
      <c r="BVJ60" s="43"/>
      <c r="BVK60" s="43"/>
      <c r="BVL60" s="43"/>
      <c r="BVM60" s="43"/>
      <c r="BVN60" s="43"/>
      <c r="BVO60" s="43"/>
      <c r="BVP60" s="43"/>
      <c r="BVQ60" s="43"/>
      <c r="BVR60" s="43"/>
      <c r="BVS60" s="43"/>
      <c r="BVT60" s="43"/>
      <c r="BVU60" s="43"/>
      <c r="BVV60" s="43"/>
      <c r="BVW60" s="43"/>
      <c r="BVX60" s="43"/>
      <c r="BVY60" s="43"/>
      <c r="BVZ60" s="43"/>
      <c r="BWA60" s="43"/>
      <c r="BWB60" s="43"/>
      <c r="BWC60" s="43"/>
      <c r="BWD60" s="43"/>
      <c r="BWE60" s="43"/>
      <c r="BWF60" s="43"/>
      <c r="BWG60" s="43"/>
      <c r="BWH60" s="43"/>
      <c r="BWI60" s="43"/>
      <c r="BWJ60" s="43"/>
      <c r="BWK60" s="43"/>
      <c r="BWL60" s="43"/>
      <c r="BWM60" s="43"/>
      <c r="BWN60" s="43"/>
      <c r="BWO60" s="43"/>
      <c r="BWP60" s="43"/>
      <c r="BWQ60" s="43"/>
      <c r="BWR60" s="43"/>
      <c r="BWS60" s="43"/>
      <c r="BWT60" s="43"/>
      <c r="BWU60" s="43"/>
      <c r="BWV60" s="43"/>
      <c r="BWW60" s="43"/>
      <c r="BWX60" s="43"/>
      <c r="BWY60" s="43"/>
      <c r="BWZ60" s="43"/>
      <c r="BXA60" s="43"/>
      <c r="BXB60" s="43"/>
      <c r="BXC60" s="43"/>
      <c r="BXD60" s="43"/>
      <c r="BXE60" s="43"/>
      <c r="BXF60" s="43"/>
      <c r="BXG60" s="43"/>
      <c r="BXH60" s="43"/>
      <c r="BXI60" s="43"/>
      <c r="BXJ60" s="43"/>
      <c r="BXK60" s="43"/>
      <c r="BXL60" s="43"/>
      <c r="BXM60" s="43"/>
      <c r="BXN60" s="43"/>
      <c r="BXO60" s="43"/>
      <c r="BXP60" s="43"/>
      <c r="BXQ60" s="43"/>
      <c r="BXR60" s="43"/>
      <c r="BXS60" s="43"/>
      <c r="BXT60" s="43"/>
      <c r="BXU60" s="43"/>
      <c r="BXV60" s="43"/>
      <c r="BXW60" s="43"/>
      <c r="BXX60" s="43"/>
      <c r="BXY60" s="43"/>
      <c r="BXZ60" s="43"/>
      <c r="BYA60" s="43"/>
      <c r="BYB60" s="43"/>
      <c r="BYC60" s="43"/>
      <c r="BYD60" s="43"/>
      <c r="BYE60" s="43"/>
      <c r="BYF60" s="43"/>
      <c r="BYG60" s="43"/>
      <c r="BYH60" s="43"/>
      <c r="BYI60" s="43"/>
      <c r="BYJ60" s="43"/>
      <c r="BYK60" s="43"/>
      <c r="BYL60" s="43"/>
      <c r="BYM60" s="43"/>
      <c r="BYN60" s="43"/>
      <c r="BYO60" s="43"/>
      <c r="BYP60" s="43"/>
      <c r="BYQ60" s="43"/>
      <c r="BYR60" s="43"/>
      <c r="BYS60" s="43"/>
      <c r="BYT60" s="43"/>
      <c r="BYU60" s="43"/>
      <c r="BYV60" s="43"/>
      <c r="BYW60" s="43"/>
      <c r="BYX60" s="43"/>
      <c r="BYY60" s="43"/>
      <c r="BYZ60" s="43"/>
      <c r="BZA60" s="43"/>
      <c r="BZB60" s="43"/>
      <c r="BZC60" s="43"/>
      <c r="BZD60" s="43"/>
      <c r="BZE60" s="43"/>
      <c r="BZF60" s="43"/>
      <c r="BZG60" s="43"/>
      <c r="BZH60" s="43"/>
      <c r="BZI60" s="43"/>
      <c r="BZJ60" s="43"/>
      <c r="BZK60" s="43"/>
      <c r="BZL60" s="43"/>
      <c r="BZM60" s="43"/>
      <c r="BZN60" s="43"/>
      <c r="BZO60" s="43"/>
      <c r="BZP60" s="43"/>
      <c r="BZQ60" s="43"/>
      <c r="BZR60" s="43"/>
      <c r="BZS60" s="43"/>
      <c r="BZT60" s="43"/>
      <c r="BZU60" s="43"/>
      <c r="BZV60" s="43"/>
      <c r="BZW60" s="43"/>
      <c r="BZX60" s="43"/>
      <c r="BZY60" s="43"/>
      <c r="BZZ60" s="43"/>
      <c r="CAA60" s="43"/>
      <c r="CAB60" s="43"/>
      <c r="CAC60" s="43"/>
      <c r="CAD60" s="43"/>
      <c r="CAE60" s="43"/>
      <c r="CAF60" s="43"/>
      <c r="CAG60" s="43"/>
      <c r="CAH60" s="43"/>
      <c r="CAI60" s="43"/>
      <c r="CAJ60" s="43"/>
      <c r="CAK60" s="43"/>
      <c r="CAL60" s="43"/>
      <c r="CAM60" s="43"/>
      <c r="CAN60" s="43"/>
      <c r="CAO60" s="43"/>
      <c r="CAP60" s="43"/>
      <c r="CAQ60" s="43"/>
      <c r="CAR60" s="43"/>
      <c r="CAS60" s="43"/>
      <c r="CAT60" s="43"/>
      <c r="CAU60" s="43"/>
      <c r="CAV60" s="43"/>
      <c r="CAW60" s="43"/>
      <c r="CAX60" s="43"/>
      <c r="CAY60" s="43"/>
      <c r="CAZ60" s="43"/>
      <c r="CBA60" s="43"/>
      <c r="CBB60" s="43"/>
      <c r="CBC60" s="43"/>
      <c r="CBD60" s="43"/>
      <c r="CBE60" s="43"/>
      <c r="CBF60" s="43"/>
      <c r="CBG60" s="43"/>
      <c r="CBH60" s="43"/>
      <c r="CBI60" s="43"/>
      <c r="CBJ60" s="43"/>
      <c r="CBK60" s="43"/>
      <c r="CBL60" s="43"/>
      <c r="CBM60" s="43"/>
      <c r="CBN60" s="43"/>
      <c r="CBO60" s="43"/>
      <c r="CBP60" s="43"/>
      <c r="CBQ60" s="43"/>
      <c r="CBR60" s="43"/>
      <c r="CBS60" s="43"/>
      <c r="CBT60" s="43"/>
      <c r="CBU60" s="43"/>
      <c r="CBV60" s="43"/>
      <c r="CBW60" s="43"/>
      <c r="CBX60" s="43"/>
      <c r="CBY60" s="43"/>
      <c r="CBZ60" s="43"/>
      <c r="CCA60" s="43"/>
      <c r="CCB60" s="43"/>
      <c r="CCC60" s="43"/>
      <c r="CCD60" s="43"/>
      <c r="CCE60" s="43"/>
      <c r="CCF60" s="43"/>
      <c r="CCG60" s="43"/>
      <c r="CCH60" s="43"/>
      <c r="CCI60" s="43"/>
      <c r="CCJ60" s="43"/>
      <c r="CCK60" s="43"/>
      <c r="CCL60" s="43"/>
      <c r="CCM60" s="43"/>
      <c r="CCN60" s="43"/>
      <c r="CCO60" s="43"/>
      <c r="CCP60" s="43"/>
      <c r="CCQ60" s="43"/>
      <c r="CCR60" s="43"/>
      <c r="CCS60" s="43"/>
      <c r="CCT60" s="43"/>
      <c r="CCU60" s="43"/>
      <c r="CCV60" s="43"/>
      <c r="CCW60" s="43"/>
      <c r="CCX60" s="43"/>
      <c r="CCY60" s="43"/>
      <c r="CCZ60" s="43"/>
      <c r="CDA60" s="43"/>
      <c r="CDB60" s="43"/>
      <c r="CDC60" s="43"/>
      <c r="CDD60" s="43"/>
      <c r="CDE60" s="43"/>
      <c r="CDF60" s="43"/>
      <c r="CDG60" s="43"/>
      <c r="CDH60" s="43"/>
      <c r="CDI60" s="43"/>
      <c r="CDJ60" s="43"/>
      <c r="CDK60" s="43"/>
      <c r="CDL60" s="43"/>
      <c r="CDM60" s="43"/>
      <c r="CDN60" s="43"/>
      <c r="CDO60" s="43"/>
      <c r="CDP60" s="43"/>
      <c r="CDQ60" s="43"/>
      <c r="CDR60" s="43"/>
      <c r="CDS60" s="43"/>
      <c r="CDT60" s="43"/>
      <c r="CDU60" s="43"/>
      <c r="CDV60" s="43"/>
      <c r="CDW60" s="43"/>
      <c r="CDX60" s="43"/>
      <c r="CDY60" s="43"/>
      <c r="CDZ60" s="43"/>
      <c r="CEA60" s="43"/>
      <c r="CEB60" s="43"/>
      <c r="CEC60" s="43"/>
      <c r="CED60" s="43"/>
      <c r="CEE60" s="43"/>
      <c r="CEF60" s="43"/>
      <c r="CEG60" s="43"/>
      <c r="CEH60" s="43"/>
      <c r="CEI60" s="43"/>
      <c r="CEJ60" s="43"/>
      <c r="CEK60" s="43"/>
      <c r="CEL60" s="43"/>
      <c r="CEM60" s="43"/>
      <c r="CEN60" s="43"/>
      <c r="CEO60" s="43"/>
      <c r="CEP60" s="43"/>
      <c r="CEQ60" s="43"/>
      <c r="CER60" s="43"/>
      <c r="CES60" s="43"/>
      <c r="CET60" s="43"/>
      <c r="CEU60" s="43"/>
      <c r="CEV60" s="43"/>
      <c r="CEW60" s="43"/>
      <c r="CEX60" s="43"/>
      <c r="CEY60" s="43"/>
      <c r="CEZ60" s="43"/>
      <c r="CFA60" s="43"/>
      <c r="CFB60" s="43"/>
      <c r="CFC60" s="43"/>
      <c r="CFD60" s="43"/>
      <c r="CFE60" s="43"/>
      <c r="CFF60" s="43"/>
      <c r="CFG60" s="43"/>
      <c r="CFH60" s="43"/>
      <c r="CFI60" s="43"/>
      <c r="CFJ60" s="43"/>
      <c r="CFK60" s="43"/>
      <c r="CFL60" s="43"/>
      <c r="CFM60" s="43"/>
      <c r="CFN60" s="43"/>
      <c r="CFO60" s="43"/>
      <c r="CFP60" s="43"/>
      <c r="CFQ60" s="43"/>
      <c r="CFR60" s="43"/>
      <c r="CFS60" s="43"/>
      <c r="CFT60" s="43"/>
      <c r="CFU60" s="43"/>
      <c r="CFV60" s="43"/>
      <c r="CFW60" s="43"/>
      <c r="CFX60" s="43"/>
      <c r="CFY60" s="43"/>
      <c r="CFZ60" s="43"/>
      <c r="CGA60" s="43"/>
      <c r="CGB60" s="43"/>
      <c r="CGC60" s="43"/>
      <c r="CGD60" s="43"/>
      <c r="CGE60" s="43"/>
      <c r="CGF60" s="43"/>
      <c r="CGG60" s="43"/>
      <c r="CGH60" s="43"/>
      <c r="CGI60" s="43"/>
      <c r="CGJ60" s="43"/>
      <c r="CGK60" s="43"/>
      <c r="CGL60" s="43"/>
      <c r="CGM60" s="43"/>
      <c r="CGN60" s="43"/>
      <c r="CGO60" s="43"/>
      <c r="CGP60" s="43"/>
      <c r="CGQ60" s="43"/>
      <c r="CGR60" s="43"/>
      <c r="CGS60" s="43"/>
      <c r="CGT60" s="43"/>
      <c r="CGU60" s="43"/>
      <c r="CGV60" s="43"/>
      <c r="CGW60" s="43"/>
      <c r="CGX60" s="43"/>
      <c r="CGY60" s="43"/>
      <c r="CGZ60" s="43"/>
      <c r="CHA60" s="43"/>
      <c r="CHB60" s="43"/>
      <c r="CHC60" s="43"/>
      <c r="CHD60" s="43"/>
      <c r="CHE60" s="43"/>
      <c r="CHF60" s="43"/>
      <c r="CHG60" s="43"/>
      <c r="CHH60" s="43"/>
      <c r="CHI60" s="43"/>
      <c r="CHJ60" s="43"/>
      <c r="CHK60" s="43"/>
      <c r="CHL60" s="43"/>
      <c r="CHM60" s="43"/>
      <c r="CHN60" s="43"/>
      <c r="CHO60" s="43"/>
      <c r="CHP60" s="43"/>
      <c r="CHQ60" s="43"/>
      <c r="CHR60" s="43"/>
      <c r="CHS60" s="43"/>
      <c r="CHT60" s="43"/>
      <c r="CHU60" s="43"/>
      <c r="CHV60" s="43"/>
      <c r="CHW60" s="43"/>
      <c r="CHX60" s="43"/>
      <c r="CHY60" s="43"/>
      <c r="CHZ60" s="43"/>
      <c r="CIA60" s="43"/>
      <c r="CIB60" s="43"/>
      <c r="CIC60" s="43"/>
      <c r="CID60" s="43"/>
      <c r="CIE60" s="43"/>
      <c r="CIF60" s="43"/>
      <c r="CIG60" s="43"/>
      <c r="CIH60" s="43"/>
      <c r="CII60" s="43"/>
      <c r="CIJ60" s="43"/>
      <c r="CIK60" s="43"/>
      <c r="CIL60" s="43"/>
      <c r="CIM60" s="43"/>
      <c r="CIN60" s="43"/>
      <c r="CIO60" s="43"/>
      <c r="CIP60" s="43"/>
      <c r="CIQ60" s="43"/>
      <c r="CIR60" s="43"/>
      <c r="CIS60" s="43"/>
      <c r="CIT60" s="43"/>
      <c r="CIU60" s="43"/>
      <c r="CIV60" s="43"/>
      <c r="CIW60" s="43"/>
      <c r="CIX60" s="43"/>
      <c r="CIY60" s="43"/>
      <c r="CIZ60" s="43"/>
      <c r="CJA60" s="43"/>
      <c r="CJB60" s="43"/>
      <c r="CJC60" s="43"/>
      <c r="CJD60" s="43"/>
      <c r="CJE60" s="43"/>
      <c r="CJF60" s="43"/>
      <c r="CJG60" s="43"/>
      <c r="CJH60" s="43"/>
      <c r="CJI60" s="43"/>
      <c r="CJJ60" s="43"/>
      <c r="CJK60" s="43"/>
      <c r="CJL60" s="43"/>
      <c r="CJM60" s="43"/>
      <c r="CJN60" s="43"/>
      <c r="CJO60" s="43"/>
      <c r="CJP60" s="43"/>
      <c r="CJQ60" s="43"/>
      <c r="CJR60" s="43"/>
      <c r="CJS60" s="43"/>
      <c r="CJT60" s="43"/>
      <c r="CJU60" s="43"/>
      <c r="CJV60" s="43"/>
      <c r="CJW60" s="43"/>
      <c r="CJX60" s="43"/>
      <c r="CJY60" s="43"/>
      <c r="CJZ60" s="43"/>
      <c r="CKA60" s="43"/>
      <c r="CKB60" s="43"/>
      <c r="CKC60" s="43"/>
      <c r="CKD60" s="43"/>
      <c r="CKE60" s="43"/>
      <c r="CKF60" s="43"/>
      <c r="CKG60" s="43"/>
      <c r="CKH60" s="43"/>
      <c r="CKI60" s="43"/>
      <c r="CKJ60" s="43"/>
      <c r="CKK60" s="43"/>
      <c r="CKL60" s="43"/>
      <c r="CKM60" s="43"/>
      <c r="CKN60" s="43"/>
      <c r="CKO60" s="43"/>
      <c r="CKP60" s="43"/>
      <c r="CKQ60" s="43"/>
      <c r="CKR60" s="43"/>
      <c r="CKS60" s="43"/>
      <c r="CKT60" s="43"/>
      <c r="CKU60" s="43"/>
      <c r="CKV60" s="43"/>
      <c r="CKW60" s="43"/>
      <c r="CKX60" s="43"/>
      <c r="CKY60" s="43"/>
      <c r="CKZ60" s="43"/>
      <c r="CLA60" s="43"/>
      <c r="CLB60" s="43"/>
      <c r="CLC60" s="43"/>
      <c r="CLD60" s="43"/>
      <c r="CLE60" s="43"/>
      <c r="CLF60" s="43"/>
      <c r="CLG60" s="43"/>
      <c r="CLH60" s="43"/>
      <c r="CLI60" s="43"/>
      <c r="CLJ60" s="43"/>
      <c r="CLK60" s="43"/>
      <c r="CLL60" s="43"/>
      <c r="CLM60" s="43"/>
      <c r="CLN60" s="43"/>
      <c r="CLO60" s="43"/>
      <c r="CLP60" s="43"/>
      <c r="CLQ60" s="43"/>
      <c r="CLR60" s="43"/>
      <c r="CLS60" s="43"/>
      <c r="CLT60" s="43"/>
      <c r="CLU60" s="43"/>
      <c r="CLV60" s="43"/>
      <c r="CLW60" s="43"/>
      <c r="CLX60" s="43"/>
      <c r="CLY60" s="43"/>
      <c r="CLZ60" s="43"/>
      <c r="CMA60" s="43"/>
      <c r="CMB60" s="43"/>
      <c r="CMC60" s="43"/>
      <c r="CMD60" s="43"/>
      <c r="CME60" s="43"/>
      <c r="CMF60" s="43"/>
      <c r="CMG60" s="43"/>
      <c r="CMH60" s="43"/>
      <c r="CMI60" s="43"/>
      <c r="CMJ60" s="43"/>
      <c r="CMK60" s="43"/>
      <c r="CML60" s="43"/>
      <c r="CMM60" s="43"/>
      <c r="CMN60" s="43"/>
      <c r="CMO60" s="43"/>
      <c r="CMP60" s="43"/>
      <c r="CMQ60" s="43"/>
      <c r="CMR60" s="43"/>
      <c r="CMS60" s="43"/>
      <c r="CMT60" s="43"/>
      <c r="CMU60" s="43"/>
      <c r="CMV60" s="43"/>
      <c r="CMW60" s="43"/>
      <c r="CMX60" s="43"/>
      <c r="CMY60" s="43"/>
      <c r="CMZ60" s="43"/>
      <c r="CNA60" s="43"/>
      <c r="CNB60" s="43"/>
      <c r="CNC60" s="43"/>
      <c r="CND60" s="43"/>
      <c r="CNE60" s="43"/>
      <c r="CNF60" s="43"/>
      <c r="CNG60" s="43"/>
      <c r="CNH60" s="43"/>
      <c r="CNI60" s="43"/>
      <c r="CNJ60" s="43"/>
      <c r="CNK60" s="43"/>
      <c r="CNL60" s="43"/>
      <c r="CNM60" s="43"/>
      <c r="CNN60" s="43"/>
      <c r="CNO60" s="43"/>
      <c r="CNP60" s="43"/>
      <c r="CNQ60" s="43"/>
      <c r="CNR60" s="43"/>
      <c r="CNS60" s="43"/>
      <c r="CNT60" s="43"/>
      <c r="CNU60" s="43"/>
      <c r="CNV60" s="43"/>
      <c r="CNW60" s="43"/>
      <c r="CNX60" s="43"/>
      <c r="CNY60" s="43"/>
      <c r="CNZ60" s="43"/>
      <c r="COA60" s="43"/>
      <c r="COB60" s="43"/>
      <c r="COC60" s="43"/>
      <c r="COD60" s="43"/>
      <c r="COE60" s="43"/>
      <c r="COF60" s="43"/>
      <c r="COG60" s="43"/>
      <c r="COH60" s="43"/>
      <c r="COI60" s="43"/>
      <c r="COJ60" s="43"/>
      <c r="COK60" s="43"/>
      <c r="COL60" s="43"/>
      <c r="COM60" s="43"/>
      <c r="CON60" s="43"/>
      <c r="COO60" s="43"/>
      <c r="COP60" s="43"/>
      <c r="COQ60" s="43"/>
      <c r="COR60" s="43"/>
      <c r="COS60" s="43"/>
      <c r="COT60" s="43"/>
      <c r="COU60" s="43"/>
      <c r="COV60" s="43"/>
      <c r="COW60" s="43"/>
      <c r="COX60" s="43"/>
      <c r="COY60" s="43"/>
      <c r="COZ60" s="43"/>
      <c r="CPA60" s="43"/>
      <c r="CPB60" s="43"/>
      <c r="CPC60" s="43"/>
      <c r="CPD60" s="43"/>
      <c r="CPE60" s="43"/>
      <c r="CPF60" s="43"/>
      <c r="CPG60" s="43"/>
      <c r="CPH60" s="43"/>
      <c r="CPI60" s="43"/>
      <c r="CPJ60" s="43"/>
      <c r="CPK60" s="43"/>
      <c r="CPL60" s="43"/>
      <c r="CPM60" s="43"/>
      <c r="CPN60" s="43"/>
      <c r="CPO60" s="43"/>
      <c r="CPP60" s="43"/>
      <c r="CPQ60" s="43"/>
      <c r="CPR60" s="43"/>
      <c r="CPS60" s="43"/>
      <c r="CPT60" s="43"/>
      <c r="CPU60" s="43"/>
      <c r="CPV60" s="43"/>
      <c r="CPW60" s="43"/>
      <c r="CPX60" s="43"/>
      <c r="CPY60" s="43"/>
      <c r="CPZ60" s="43"/>
      <c r="CQA60" s="43"/>
      <c r="CQB60" s="43"/>
      <c r="CQC60" s="43"/>
      <c r="CQD60" s="43"/>
      <c r="CQE60" s="43"/>
      <c r="CQF60" s="43"/>
      <c r="CQG60" s="43"/>
      <c r="CQH60" s="43"/>
      <c r="CQI60" s="43"/>
      <c r="CQJ60" s="43"/>
      <c r="CQK60" s="43"/>
      <c r="CQL60" s="43"/>
      <c r="CQM60" s="43"/>
      <c r="CQN60" s="43"/>
      <c r="CQO60" s="43"/>
      <c r="CQP60" s="43"/>
      <c r="CQQ60" s="43"/>
      <c r="CQR60" s="43"/>
      <c r="CQS60" s="43"/>
      <c r="CQT60" s="43"/>
      <c r="CQU60" s="43"/>
      <c r="CQV60" s="43"/>
      <c r="CQW60" s="43"/>
      <c r="CQX60" s="43"/>
      <c r="CQY60" s="43"/>
      <c r="CQZ60" s="43"/>
      <c r="CRA60" s="43"/>
      <c r="CRB60" s="43"/>
      <c r="CRC60" s="43"/>
      <c r="CRD60" s="43"/>
      <c r="CRE60" s="43"/>
      <c r="CRF60" s="43"/>
      <c r="CRG60" s="43"/>
      <c r="CRH60" s="43"/>
      <c r="CRI60" s="43"/>
      <c r="CRJ60" s="43"/>
      <c r="CRK60" s="43"/>
      <c r="CRL60" s="43"/>
      <c r="CRM60" s="43"/>
      <c r="CRN60" s="43"/>
      <c r="CRO60" s="43"/>
      <c r="CRP60" s="43"/>
      <c r="CRQ60" s="43"/>
      <c r="CRR60" s="43"/>
      <c r="CRS60" s="43"/>
      <c r="CRT60" s="43"/>
      <c r="CRU60" s="43"/>
      <c r="CRV60" s="43"/>
      <c r="CRW60" s="43"/>
      <c r="CRX60" s="43"/>
      <c r="CRY60" s="43"/>
      <c r="CRZ60" s="43"/>
      <c r="CSA60" s="43"/>
      <c r="CSB60" s="43"/>
      <c r="CSC60" s="43"/>
      <c r="CSD60" s="43"/>
      <c r="CSE60" s="43"/>
      <c r="CSF60" s="43"/>
      <c r="CSG60" s="43"/>
      <c r="CSH60" s="43"/>
      <c r="CSI60" s="43"/>
      <c r="CSJ60" s="43"/>
      <c r="CSK60" s="43"/>
      <c r="CSL60" s="43"/>
      <c r="CSM60" s="43"/>
      <c r="CSN60" s="43"/>
      <c r="CSO60" s="43"/>
      <c r="CSP60" s="43"/>
      <c r="CSQ60" s="43"/>
      <c r="CSR60" s="43"/>
      <c r="CSS60" s="43"/>
      <c r="CST60" s="43"/>
      <c r="CSU60" s="43"/>
      <c r="CSV60" s="43"/>
      <c r="CSW60" s="43"/>
      <c r="CSX60" s="43"/>
      <c r="CSY60" s="43"/>
      <c r="CSZ60" s="43"/>
      <c r="CTA60" s="43"/>
      <c r="CTB60" s="43"/>
      <c r="CTC60" s="43"/>
      <c r="CTD60" s="43"/>
      <c r="CTE60" s="43"/>
      <c r="CTF60" s="43"/>
      <c r="CTG60" s="43"/>
      <c r="CTH60" s="43"/>
      <c r="CTI60" s="43"/>
      <c r="CTJ60" s="43"/>
      <c r="CTK60" s="43"/>
      <c r="CTL60" s="43"/>
      <c r="CTM60" s="43"/>
      <c r="CTN60" s="43"/>
      <c r="CTO60" s="43"/>
      <c r="CTP60" s="43"/>
      <c r="CTQ60" s="43"/>
      <c r="CTR60" s="43"/>
      <c r="CTS60" s="43"/>
      <c r="CTT60" s="43"/>
      <c r="CTU60" s="43"/>
      <c r="CTV60" s="43"/>
      <c r="CTW60" s="43"/>
      <c r="CTX60" s="43"/>
      <c r="CTY60" s="43"/>
      <c r="CTZ60" s="43"/>
      <c r="CUA60" s="43"/>
      <c r="CUB60" s="43"/>
      <c r="CUC60" s="43"/>
      <c r="CUD60" s="43"/>
      <c r="CUE60" s="43"/>
      <c r="CUF60" s="43"/>
      <c r="CUG60" s="43"/>
      <c r="CUH60" s="43"/>
      <c r="CUI60" s="43"/>
      <c r="CUJ60" s="43"/>
      <c r="CUK60" s="43"/>
      <c r="CUL60" s="43"/>
      <c r="CUM60" s="43"/>
      <c r="CUN60" s="43"/>
      <c r="CUO60" s="43"/>
      <c r="CUP60" s="43"/>
      <c r="CUQ60" s="43"/>
      <c r="CUR60" s="43"/>
      <c r="CUS60" s="43"/>
      <c r="CUT60" s="43"/>
      <c r="CUU60" s="43"/>
      <c r="CUV60" s="43"/>
      <c r="CUW60" s="43"/>
      <c r="CUX60" s="43"/>
      <c r="CUY60" s="43"/>
      <c r="CUZ60" s="43"/>
      <c r="CVA60" s="43"/>
      <c r="CVB60" s="43"/>
      <c r="CVC60" s="43"/>
      <c r="CVD60" s="43"/>
      <c r="CVE60" s="43"/>
      <c r="CVF60" s="43"/>
      <c r="CVG60" s="43"/>
      <c r="CVH60" s="43"/>
      <c r="CVI60" s="43"/>
      <c r="CVJ60" s="43"/>
      <c r="CVK60" s="43"/>
      <c r="CVL60" s="43"/>
      <c r="CVM60" s="43"/>
      <c r="CVN60" s="43"/>
      <c r="CVO60" s="43"/>
      <c r="CVP60" s="43"/>
      <c r="CVQ60" s="43"/>
      <c r="CVR60" s="43"/>
      <c r="CVS60" s="43"/>
      <c r="CVT60" s="43"/>
      <c r="CVU60" s="43"/>
      <c r="CVV60" s="43"/>
      <c r="CVW60" s="43"/>
      <c r="CVX60" s="43"/>
      <c r="CVY60" s="43"/>
      <c r="CVZ60" s="43"/>
      <c r="CWA60" s="43"/>
      <c r="CWB60" s="43"/>
      <c r="CWC60" s="43"/>
      <c r="CWD60" s="43"/>
      <c r="CWE60" s="43"/>
      <c r="CWF60" s="43"/>
      <c r="CWG60" s="43"/>
      <c r="CWH60" s="43"/>
      <c r="CWI60" s="43"/>
      <c r="CWJ60" s="43"/>
      <c r="CWK60" s="43"/>
      <c r="CWL60" s="43"/>
      <c r="CWM60" s="43"/>
      <c r="CWN60" s="43"/>
      <c r="CWO60" s="43"/>
      <c r="CWP60" s="43"/>
      <c r="CWQ60" s="43"/>
      <c r="CWR60" s="43"/>
      <c r="CWS60" s="43"/>
      <c r="CWT60" s="43"/>
      <c r="CWU60" s="43"/>
      <c r="CWV60" s="43"/>
      <c r="CWW60" s="43"/>
      <c r="CWX60" s="43"/>
      <c r="CWY60" s="43"/>
      <c r="CWZ60" s="43"/>
      <c r="CXA60" s="43"/>
      <c r="CXB60" s="43"/>
      <c r="CXC60" s="43"/>
      <c r="CXD60" s="43"/>
      <c r="CXE60" s="43"/>
      <c r="CXF60" s="43"/>
      <c r="CXG60" s="43"/>
      <c r="CXH60" s="43"/>
      <c r="CXI60" s="43"/>
      <c r="CXJ60" s="43"/>
      <c r="CXK60" s="43"/>
      <c r="CXL60" s="43"/>
      <c r="CXM60" s="43"/>
      <c r="CXN60" s="43"/>
      <c r="CXO60" s="43"/>
      <c r="CXP60" s="43"/>
      <c r="CXQ60" s="43"/>
      <c r="CXR60" s="43"/>
      <c r="CXS60" s="43"/>
      <c r="CXT60" s="43"/>
      <c r="CXU60" s="43"/>
      <c r="CXV60" s="43"/>
      <c r="CXW60" s="43"/>
      <c r="CXX60" s="43"/>
      <c r="CXY60" s="43"/>
      <c r="CXZ60" s="43"/>
      <c r="CYA60" s="43"/>
      <c r="CYB60" s="43"/>
      <c r="CYC60" s="43"/>
      <c r="CYD60" s="43"/>
      <c r="CYE60" s="43"/>
      <c r="CYF60" s="43"/>
      <c r="CYG60" s="43"/>
      <c r="CYH60" s="43"/>
      <c r="CYI60" s="43"/>
      <c r="CYJ60" s="43"/>
      <c r="CYK60" s="43"/>
      <c r="CYL60" s="43"/>
      <c r="CYM60" s="43"/>
      <c r="CYN60" s="43"/>
      <c r="CYO60" s="43"/>
      <c r="CYP60" s="43"/>
      <c r="CYQ60" s="43"/>
      <c r="CYR60" s="43"/>
      <c r="CYS60" s="43"/>
      <c r="CYT60" s="43"/>
      <c r="CYU60" s="43"/>
      <c r="CYV60" s="43"/>
      <c r="CYW60" s="43"/>
      <c r="CYX60" s="43"/>
      <c r="CYY60" s="43"/>
      <c r="CYZ60" s="43"/>
      <c r="CZA60" s="43"/>
      <c r="CZB60" s="43"/>
      <c r="CZC60" s="43"/>
      <c r="CZD60" s="43"/>
      <c r="CZE60" s="43"/>
      <c r="CZF60" s="43"/>
      <c r="CZG60" s="43"/>
      <c r="CZH60" s="43"/>
      <c r="CZI60" s="43"/>
      <c r="CZJ60" s="43"/>
      <c r="CZK60" s="43"/>
      <c r="CZL60" s="43"/>
      <c r="CZM60" s="43"/>
      <c r="CZN60" s="43"/>
      <c r="CZO60" s="43"/>
      <c r="CZP60" s="43"/>
      <c r="CZQ60" s="43"/>
      <c r="CZR60" s="43"/>
      <c r="CZS60" s="43"/>
      <c r="CZT60" s="43"/>
      <c r="CZU60" s="43"/>
      <c r="CZV60" s="43"/>
      <c r="CZW60" s="43"/>
      <c r="CZX60" s="43"/>
      <c r="CZY60" s="43"/>
      <c r="CZZ60" s="43"/>
      <c r="DAA60" s="43"/>
      <c r="DAB60" s="43"/>
      <c r="DAC60" s="43"/>
      <c r="DAD60" s="43"/>
      <c r="DAE60" s="43"/>
      <c r="DAF60" s="43"/>
      <c r="DAG60" s="43"/>
      <c r="DAH60" s="43"/>
      <c r="DAI60" s="43"/>
      <c r="DAJ60" s="43"/>
      <c r="DAK60" s="43"/>
      <c r="DAL60" s="43"/>
      <c r="DAM60" s="43"/>
      <c r="DAN60" s="43"/>
      <c r="DAO60" s="43"/>
      <c r="DAP60" s="43"/>
      <c r="DAQ60" s="43"/>
      <c r="DAR60" s="43"/>
      <c r="DAS60" s="43"/>
      <c r="DAT60" s="43"/>
      <c r="DAU60" s="43"/>
      <c r="DAV60" s="43"/>
      <c r="DAW60" s="43"/>
      <c r="DAX60" s="43"/>
      <c r="DAY60" s="43"/>
      <c r="DAZ60" s="43"/>
      <c r="DBA60" s="43"/>
      <c r="DBB60" s="43"/>
      <c r="DBC60" s="43"/>
      <c r="DBD60" s="43"/>
      <c r="DBE60" s="43"/>
      <c r="DBF60" s="43"/>
      <c r="DBG60" s="43"/>
      <c r="DBH60" s="43"/>
      <c r="DBI60" s="43"/>
      <c r="DBJ60" s="43"/>
      <c r="DBK60" s="43"/>
      <c r="DBL60" s="43"/>
      <c r="DBM60" s="43"/>
      <c r="DBN60" s="43"/>
      <c r="DBO60" s="43"/>
      <c r="DBP60" s="43"/>
      <c r="DBQ60" s="43"/>
      <c r="DBR60" s="43"/>
      <c r="DBS60" s="43"/>
      <c r="DBT60" s="43"/>
      <c r="DBU60" s="43"/>
      <c r="DBV60" s="43"/>
      <c r="DBW60" s="43"/>
      <c r="DBX60" s="43"/>
      <c r="DBY60" s="43"/>
      <c r="DBZ60" s="43"/>
      <c r="DCA60" s="43"/>
      <c r="DCB60" s="43"/>
      <c r="DCC60" s="43"/>
      <c r="DCD60" s="43"/>
      <c r="DCE60" s="43"/>
      <c r="DCF60" s="43"/>
      <c r="DCG60" s="43"/>
      <c r="DCH60" s="43"/>
      <c r="DCI60" s="43"/>
      <c r="DCJ60" s="43"/>
      <c r="DCK60" s="43"/>
      <c r="DCL60" s="43"/>
      <c r="DCM60" s="43"/>
      <c r="DCN60" s="43"/>
      <c r="DCO60" s="43"/>
      <c r="DCP60" s="43"/>
      <c r="DCQ60" s="43"/>
      <c r="DCR60" s="43"/>
      <c r="DCS60" s="43"/>
      <c r="DCT60" s="43"/>
      <c r="DCU60" s="43"/>
      <c r="DCV60" s="43"/>
      <c r="DCW60" s="43"/>
      <c r="DCX60" s="43"/>
      <c r="DCY60" s="43"/>
      <c r="DCZ60" s="43"/>
      <c r="DDA60" s="43"/>
      <c r="DDB60" s="43"/>
      <c r="DDC60" s="43"/>
      <c r="DDD60" s="43"/>
      <c r="DDE60" s="43"/>
      <c r="DDF60" s="43"/>
      <c r="DDG60" s="43"/>
      <c r="DDH60" s="43"/>
      <c r="DDI60" s="43"/>
      <c r="DDJ60" s="43"/>
      <c r="DDK60" s="43"/>
      <c r="DDL60" s="43"/>
      <c r="DDM60" s="43"/>
      <c r="DDN60" s="43"/>
      <c r="DDO60" s="43"/>
      <c r="DDP60" s="43"/>
      <c r="DDQ60" s="43"/>
      <c r="DDR60" s="43"/>
      <c r="DDS60" s="43"/>
      <c r="DDT60" s="43"/>
      <c r="DDU60" s="43"/>
      <c r="DDV60" s="43"/>
      <c r="DDW60" s="43"/>
      <c r="DDX60" s="43"/>
      <c r="DDY60" s="43"/>
      <c r="DDZ60" s="43"/>
      <c r="DEA60" s="43"/>
      <c r="DEB60" s="43"/>
      <c r="DEC60" s="43"/>
      <c r="DED60" s="43"/>
      <c r="DEE60" s="43"/>
      <c r="DEF60" s="43"/>
      <c r="DEG60" s="43"/>
      <c r="DEH60" s="43"/>
      <c r="DEI60" s="43"/>
      <c r="DEJ60" s="43"/>
      <c r="DEK60" s="43"/>
      <c r="DEL60" s="43"/>
      <c r="DEM60" s="43"/>
      <c r="DEN60" s="43"/>
      <c r="DEO60" s="43"/>
      <c r="DEP60" s="43"/>
      <c r="DEQ60" s="43"/>
      <c r="DER60" s="43"/>
      <c r="DES60" s="43"/>
      <c r="DET60" s="43"/>
      <c r="DEU60" s="43"/>
      <c r="DEV60" s="43"/>
      <c r="DEW60" s="43"/>
      <c r="DEX60" s="43"/>
      <c r="DEY60" s="43"/>
      <c r="DEZ60" s="43"/>
      <c r="DFA60" s="43"/>
      <c r="DFB60" s="43"/>
      <c r="DFC60" s="43"/>
      <c r="DFD60" s="43"/>
      <c r="DFE60" s="43"/>
      <c r="DFF60" s="43"/>
      <c r="DFG60" s="43"/>
      <c r="DFH60" s="43"/>
      <c r="DFI60" s="43"/>
      <c r="DFJ60" s="43"/>
      <c r="DFK60" s="43"/>
      <c r="DFL60" s="43"/>
      <c r="DFM60" s="43"/>
      <c r="DFN60" s="43"/>
      <c r="DFO60" s="43"/>
      <c r="DFP60" s="43"/>
      <c r="DFQ60" s="43"/>
      <c r="DFR60" s="43"/>
      <c r="DFS60" s="43"/>
      <c r="DFT60" s="43"/>
      <c r="DFU60" s="43"/>
      <c r="DFV60" s="43"/>
      <c r="DFW60" s="43"/>
      <c r="DFX60" s="43"/>
      <c r="DFY60" s="43"/>
      <c r="DFZ60" s="43"/>
      <c r="DGA60" s="43"/>
      <c r="DGB60" s="43"/>
      <c r="DGC60" s="43"/>
      <c r="DGD60" s="43"/>
      <c r="DGE60" s="43"/>
      <c r="DGF60" s="43"/>
      <c r="DGG60" s="43"/>
      <c r="DGH60" s="43"/>
      <c r="DGI60" s="43"/>
      <c r="DGJ60" s="43"/>
      <c r="DGK60" s="43"/>
      <c r="DGL60" s="43"/>
      <c r="DGM60" s="43"/>
      <c r="DGN60" s="43"/>
      <c r="DGO60" s="43"/>
      <c r="DGP60" s="43"/>
      <c r="DGQ60" s="43"/>
      <c r="DGR60" s="43"/>
      <c r="DGS60" s="43"/>
      <c r="DGT60" s="43"/>
      <c r="DGU60" s="43"/>
      <c r="DGV60" s="43"/>
      <c r="DGW60" s="43"/>
      <c r="DGX60" s="43"/>
      <c r="DGY60" s="43"/>
      <c r="DGZ60" s="43"/>
      <c r="DHA60" s="43"/>
      <c r="DHB60" s="43"/>
      <c r="DHC60" s="43"/>
      <c r="DHD60" s="43"/>
      <c r="DHE60" s="43"/>
      <c r="DHF60" s="43"/>
      <c r="DHG60" s="43"/>
      <c r="DHH60" s="43"/>
      <c r="DHI60" s="43"/>
      <c r="DHJ60" s="43"/>
      <c r="DHK60" s="43"/>
      <c r="DHL60" s="43"/>
      <c r="DHM60" s="43"/>
      <c r="DHN60" s="43"/>
      <c r="DHO60" s="43"/>
      <c r="DHP60" s="43"/>
      <c r="DHQ60" s="43"/>
      <c r="DHR60" s="43"/>
      <c r="DHS60" s="43"/>
      <c r="DHT60" s="43"/>
      <c r="DHU60" s="43"/>
      <c r="DHV60" s="43"/>
      <c r="DHW60" s="43"/>
      <c r="DHX60" s="43"/>
      <c r="DHY60" s="43"/>
      <c r="DHZ60" s="43"/>
      <c r="DIA60" s="43"/>
      <c r="DIB60" s="43"/>
      <c r="DIC60" s="43"/>
      <c r="DID60" s="43"/>
      <c r="DIE60" s="43"/>
      <c r="DIF60" s="43"/>
      <c r="DIG60" s="43"/>
      <c r="DIH60" s="43"/>
      <c r="DII60" s="43"/>
      <c r="DIJ60" s="43"/>
      <c r="DIK60" s="43"/>
      <c r="DIL60" s="43"/>
      <c r="DIM60" s="43"/>
      <c r="DIN60" s="43"/>
      <c r="DIO60" s="43"/>
      <c r="DIP60" s="43"/>
      <c r="DIQ60" s="43"/>
      <c r="DIR60" s="43"/>
      <c r="DIS60" s="43"/>
      <c r="DIT60" s="43"/>
      <c r="DIU60" s="43"/>
      <c r="DIV60" s="43"/>
      <c r="DIW60" s="43"/>
      <c r="DIX60" s="43"/>
      <c r="DIY60" s="43"/>
      <c r="DIZ60" s="43"/>
      <c r="DJA60" s="43"/>
      <c r="DJB60" s="43"/>
      <c r="DJC60" s="43"/>
      <c r="DJD60" s="43"/>
      <c r="DJE60" s="43"/>
      <c r="DJF60" s="43"/>
      <c r="DJG60" s="43"/>
      <c r="DJH60" s="43"/>
      <c r="DJI60" s="43"/>
      <c r="DJJ60" s="43"/>
      <c r="DJK60" s="43"/>
      <c r="DJL60" s="43"/>
      <c r="DJM60" s="43"/>
      <c r="DJN60" s="43"/>
      <c r="DJO60" s="43"/>
      <c r="DJP60" s="43"/>
      <c r="DJQ60" s="43"/>
      <c r="DJR60" s="43"/>
      <c r="DJS60" s="43"/>
      <c r="DJT60" s="43"/>
      <c r="DJU60" s="43"/>
      <c r="DJV60" s="43"/>
      <c r="DJW60" s="43"/>
      <c r="DJX60" s="43"/>
      <c r="DJY60" s="43"/>
      <c r="DJZ60" s="43"/>
      <c r="DKA60" s="43"/>
      <c r="DKB60" s="43"/>
      <c r="DKC60" s="43"/>
      <c r="DKD60" s="43"/>
      <c r="DKE60" s="43"/>
      <c r="DKF60" s="43"/>
      <c r="DKG60" s="43"/>
      <c r="DKH60" s="43"/>
      <c r="DKI60" s="43"/>
      <c r="DKJ60" s="43"/>
      <c r="DKK60" s="43"/>
      <c r="DKL60" s="43"/>
      <c r="DKM60" s="43"/>
      <c r="DKN60" s="43"/>
      <c r="DKO60" s="43"/>
      <c r="DKP60" s="43"/>
      <c r="DKQ60" s="43"/>
      <c r="DKR60" s="43"/>
      <c r="DKS60" s="43"/>
      <c r="DKT60" s="43"/>
      <c r="DKU60" s="43"/>
      <c r="DKV60" s="43"/>
      <c r="DKW60" s="43"/>
      <c r="DKX60" s="43"/>
      <c r="DKY60" s="43"/>
      <c r="DKZ60" s="43"/>
      <c r="DLA60" s="43"/>
      <c r="DLB60" s="43"/>
      <c r="DLC60" s="43"/>
      <c r="DLD60" s="43"/>
      <c r="DLE60" s="43"/>
      <c r="DLF60" s="43"/>
      <c r="DLG60" s="43"/>
      <c r="DLH60" s="43"/>
      <c r="DLI60" s="43"/>
      <c r="DLJ60" s="43"/>
      <c r="DLK60" s="43"/>
      <c r="DLL60" s="43"/>
      <c r="DLM60" s="43"/>
      <c r="DLN60" s="43"/>
      <c r="DLO60" s="43"/>
      <c r="DLP60" s="43"/>
      <c r="DLQ60" s="43"/>
      <c r="DLR60" s="43"/>
      <c r="DLS60" s="43"/>
      <c r="DLT60" s="43"/>
      <c r="DLU60" s="43"/>
      <c r="DLV60" s="43"/>
      <c r="DLW60" s="43"/>
      <c r="DLX60" s="43"/>
      <c r="DLY60" s="43"/>
      <c r="DLZ60" s="43"/>
      <c r="DMA60" s="43"/>
      <c r="DMB60" s="43"/>
      <c r="DMC60" s="43"/>
      <c r="DMD60" s="43"/>
      <c r="DME60" s="43"/>
      <c r="DMF60" s="43"/>
      <c r="DMG60" s="43"/>
      <c r="DMH60" s="43"/>
      <c r="DMI60" s="43"/>
      <c r="DMJ60" s="43"/>
      <c r="DMK60" s="43"/>
      <c r="DML60" s="43"/>
      <c r="DMM60" s="43"/>
      <c r="DMN60" s="43"/>
      <c r="DMO60" s="43"/>
      <c r="DMP60" s="43"/>
      <c r="DMQ60" s="43"/>
      <c r="DMR60" s="43"/>
      <c r="DMS60" s="43"/>
      <c r="DMT60" s="43"/>
      <c r="DMU60" s="43"/>
      <c r="DMV60" s="43"/>
      <c r="DMW60" s="43"/>
      <c r="DMX60" s="43"/>
      <c r="DMY60" s="43"/>
      <c r="DMZ60" s="43"/>
      <c r="DNA60" s="43"/>
      <c r="DNB60" s="43"/>
      <c r="DNC60" s="43"/>
      <c r="DND60" s="43"/>
      <c r="DNE60" s="43"/>
      <c r="DNF60" s="43"/>
      <c r="DNG60" s="43"/>
      <c r="DNH60" s="43"/>
      <c r="DNI60" s="43"/>
      <c r="DNJ60" s="43"/>
      <c r="DNK60" s="43"/>
      <c r="DNL60" s="43"/>
      <c r="DNM60" s="43"/>
      <c r="DNN60" s="43"/>
      <c r="DNO60" s="43"/>
      <c r="DNP60" s="43"/>
      <c r="DNQ60" s="43"/>
      <c r="DNR60" s="43"/>
      <c r="DNS60" s="43"/>
      <c r="DNT60" s="43"/>
      <c r="DNU60" s="43"/>
      <c r="DNV60" s="43"/>
      <c r="DNW60" s="43"/>
      <c r="DNX60" s="43"/>
      <c r="DNY60" s="43"/>
      <c r="DNZ60" s="43"/>
      <c r="DOA60" s="43"/>
      <c r="DOB60" s="43"/>
      <c r="DOC60" s="43"/>
      <c r="DOD60" s="43"/>
      <c r="DOE60" s="43"/>
      <c r="DOF60" s="43"/>
      <c r="DOG60" s="43"/>
      <c r="DOH60" s="43"/>
      <c r="DOI60" s="43"/>
      <c r="DOJ60" s="43"/>
      <c r="DOK60" s="43"/>
      <c r="DOL60" s="43"/>
      <c r="DOM60" s="43"/>
      <c r="DON60" s="43"/>
      <c r="DOO60" s="43"/>
      <c r="DOP60" s="43"/>
      <c r="DOQ60" s="43"/>
      <c r="DOR60" s="43"/>
      <c r="DOS60" s="43"/>
      <c r="DOT60" s="43"/>
      <c r="DOU60" s="43"/>
      <c r="DOV60" s="43"/>
      <c r="DOW60" s="43"/>
      <c r="DOX60" s="43"/>
      <c r="DOY60" s="43"/>
      <c r="DOZ60" s="43"/>
      <c r="DPA60" s="43"/>
      <c r="DPB60" s="43"/>
      <c r="DPC60" s="43"/>
      <c r="DPD60" s="43"/>
      <c r="DPE60" s="43"/>
      <c r="DPF60" s="43"/>
      <c r="DPG60" s="43"/>
      <c r="DPH60" s="43"/>
      <c r="DPI60" s="43"/>
      <c r="DPJ60" s="43"/>
      <c r="DPK60" s="43"/>
      <c r="DPL60" s="43"/>
      <c r="DPM60" s="43"/>
      <c r="DPN60" s="43"/>
      <c r="DPO60" s="43"/>
      <c r="DPP60" s="43"/>
      <c r="DPQ60" s="43"/>
      <c r="DPR60" s="43"/>
      <c r="DPS60" s="43"/>
      <c r="DPT60" s="43"/>
      <c r="DPU60" s="43"/>
      <c r="DPV60" s="43"/>
      <c r="DPW60" s="43"/>
      <c r="DPX60" s="43"/>
      <c r="DPY60" s="43"/>
      <c r="DPZ60" s="43"/>
      <c r="DQA60" s="43"/>
      <c r="DQB60" s="43"/>
      <c r="DQC60" s="43"/>
      <c r="DQD60" s="43"/>
      <c r="DQE60" s="43"/>
      <c r="DQF60" s="43"/>
      <c r="DQG60" s="43"/>
      <c r="DQH60" s="43"/>
      <c r="DQI60" s="43"/>
      <c r="DQJ60" s="43"/>
      <c r="DQK60" s="43"/>
      <c r="DQL60" s="43"/>
      <c r="DQM60" s="43"/>
      <c r="DQN60" s="43"/>
      <c r="DQO60" s="43"/>
      <c r="DQP60" s="43"/>
      <c r="DQQ60" s="43"/>
      <c r="DQR60" s="43"/>
      <c r="DQS60" s="43"/>
      <c r="DQT60" s="43"/>
      <c r="DQU60" s="43"/>
      <c r="DQV60" s="43"/>
      <c r="DQW60" s="43"/>
      <c r="DQX60" s="43"/>
      <c r="DQY60" s="43"/>
      <c r="DQZ60" s="43"/>
      <c r="DRA60" s="43"/>
      <c r="DRB60" s="43"/>
      <c r="DRC60" s="43"/>
      <c r="DRD60" s="43"/>
      <c r="DRE60" s="43"/>
      <c r="DRF60" s="43"/>
      <c r="DRG60" s="43"/>
      <c r="DRH60" s="43"/>
      <c r="DRI60" s="43"/>
      <c r="DRJ60" s="43"/>
      <c r="DRK60" s="43"/>
      <c r="DRL60" s="43"/>
      <c r="DRM60" s="43"/>
      <c r="DRN60" s="43"/>
      <c r="DRO60" s="43"/>
      <c r="DRP60" s="43"/>
      <c r="DRQ60" s="43"/>
      <c r="DRR60" s="43"/>
      <c r="DRS60" s="43"/>
      <c r="DRT60" s="43"/>
      <c r="DRU60" s="43"/>
      <c r="DRV60" s="43"/>
      <c r="DRW60" s="43"/>
      <c r="DRX60" s="43"/>
      <c r="DRY60" s="43"/>
      <c r="DRZ60" s="43"/>
      <c r="DSA60" s="43"/>
      <c r="DSB60" s="43"/>
      <c r="DSC60" s="43"/>
      <c r="DSD60" s="43"/>
      <c r="DSE60" s="43"/>
      <c r="DSF60" s="43"/>
      <c r="DSG60" s="43"/>
      <c r="DSH60" s="43"/>
      <c r="DSI60" s="43"/>
      <c r="DSJ60" s="43"/>
      <c r="DSK60" s="43"/>
      <c r="DSL60" s="43"/>
      <c r="DSM60" s="43"/>
      <c r="DSN60" s="43"/>
      <c r="DSO60" s="43"/>
      <c r="DSP60" s="43"/>
      <c r="DSQ60" s="43"/>
      <c r="DSR60" s="43"/>
      <c r="DSS60" s="43"/>
      <c r="DST60" s="43"/>
      <c r="DSU60" s="43"/>
      <c r="DSV60" s="43"/>
      <c r="DSW60" s="43"/>
      <c r="DSX60" s="43"/>
      <c r="DSY60" s="43"/>
      <c r="DSZ60" s="43"/>
      <c r="DTA60" s="43"/>
      <c r="DTB60" s="43"/>
      <c r="DTC60" s="43"/>
      <c r="DTD60" s="43"/>
      <c r="DTE60" s="43"/>
      <c r="DTF60" s="43"/>
      <c r="DTG60" s="43"/>
      <c r="DTH60" s="43"/>
      <c r="DTI60" s="43"/>
      <c r="DTJ60" s="43"/>
      <c r="DTK60" s="43"/>
      <c r="DTL60" s="43"/>
      <c r="DTM60" s="43"/>
      <c r="DTN60" s="43"/>
      <c r="DTO60" s="43"/>
      <c r="DTP60" s="43"/>
      <c r="DTQ60" s="43"/>
      <c r="DTR60" s="43"/>
      <c r="DTS60" s="43"/>
      <c r="DTT60" s="43"/>
      <c r="DTU60" s="43"/>
      <c r="DTV60" s="43"/>
      <c r="DTW60" s="43"/>
      <c r="DTX60" s="43"/>
      <c r="DTY60" s="43"/>
      <c r="DTZ60" s="43"/>
      <c r="DUA60" s="43"/>
      <c r="DUB60" s="43"/>
      <c r="DUC60" s="43"/>
      <c r="DUD60" s="43"/>
      <c r="DUE60" s="43"/>
      <c r="DUF60" s="43"/>
      <c r="DUG60" s="43"/>
      <c r="DUH60" s="43"/>
      <c r="DUI60" s="43"/>
      <c r="DUJ60" s="43"/>
      <c r="DUK60" s="43"/>
      <c r="DUL60" s="43"/>
      <c r="DUM60" s="43"/>
      <c r="DUN60" s="43"/>
      <c r="DUO60" s="43"/>
      <c r="DUP60" s="43"/>
      <c r="DUQ60" s="43"/>
      <c r="DUR60" s="43"/>
      <c r="DUS60" s="43"/>
      <c r="DUT60" s="43"/>
      <c r="DUU60" s="43"/>
      <c r="DUV60" s="43"/>
      <c r="DUW60" s="43"/>
      <c r="DUX60" s="43"/>
      <c r="DUY60" s="43"/>
      <c r="DUZ60" s="43"/>
      <c r="DVA60" s="43"/>
      <c r="DVB60" s="43"/>
      <c r="DVC60" s="43"/>
      <c r="DVD60" s="43"/>
      <c r="DVE60" s="43"/>
      <c r="DVF60" s="43"/>
      <c r="DVG60" s="43"/>
      <c r="DVH60" s="43"/>
      <c r="DVI60" s="43"/>
      <c r="DVJ60" s="43"/>
      <c r="DVK60" s="43"/>
      <c r="DVL60" s="43"/>
      <c r="DVM60" s="43"/>
      <c r="DVN60" s="43"/>
      <c r="DVO60" s="43"/>
      <c r="DVP60" s="43"/>
      <c r="DVQ60" s="43"/>
      <c r="DVR60" s="43"/>
      <c r="DVS60" s="43"/>
      <c r="DVT60" s="43"/>
      <c r="DVU60" s="43"/>
      <c r="DVV60" s="43"/>
      <c r="DVW60" s="43"/>
      <c r="DVX60" s="43"/>
      <c r="DVY60" s="43"/>
      <c r="DVZ60" s="43"/>
      <c r="DWA60" s="43"/>
      <c r="DWB60" s="43"/>
      <c r="DWC60" s="43"/>
      <c r="DWD60" s="43"/>
      <c r="DWE60" s="43"/>
      <c r="DWF60" s="43"/>
      <c r="DWG60" s="43"/>
      <c r="DWH60" s="43"/>
      <c r="DWI60" s="43"/>
      <c r="DWJ60" s="43"/>
      <c r="DWK60" s="43"/>
      <c r="DWL60" s="43"/>
      <c r="DWM60" s="43"/>
      <c r="DWN60" s="43"/>
      <c r="DWO60" s="43"/>
      <c r="DWP60" s="43"/>
      <c r="DWQ60" s="43"/>
      <c r="DWR60" s="43"/>
      <c r="DWS60" s="43"/>
      <c r="DWT60" s="43"/>
      <c r="DWU60" s="43"/>
      <c r="DWV60" s="43"/>
      <c r="DWW60" s="43"/>
      <c r="DWX60" s="43"/>
      <c r="DWY60" s="43"/>
      <c r="DWZ60" s="43"/>
      <c r="DXA60" s="43"/>
      <c r="DXB60" s="43"/>
      <c r="DXC60" s="43"/>
      <c r="DXD60" s="43"/>
      <c r="DXE60" s="43"/>
      <c r="DXF60" s="43"/>
      <c r="DXG60" s="43"/>
      <c r="DXH60" s="43"/>
      <c r="DXI60" s="43"/>
      <c r="DXJ60" s="43"/>
      <c r="DXK60" s="43"/>
      <c r="DXL60" s="43"/>
      <c r="DXM60" s="43"/>
      <c r="DXN60" s="43"/>
      <c r="DXO60" s="43"/>
      <c r="DXP60" s="43"/>
      <c r="DXQ60" s="43"/>
      <c r="DXR60" s="43"/>
      <c r="DXS60" s="43"/>
      <c r="DXT60" s="43"/>
      <c r="DXU60" s="43"/>
      <c r="DXV60" s="43"/>
      <c r="DXW60" s="43"/>
      <c r="DXX60" s="43"/>
      <c r="DXY60" s="43"/>
      <c r="DXZ60" s="43"/>
      <c r="DYA60" s="43"/>
      <c r="DYB60" s="43"/>
      <c r="DYC60" s="43"/>
      <c r="DYD60" s="43"/>
      <c r="DYE60" s="43"/>
      <c r="DYF60" s="43"/>
      <c r="DYG60" s="43"/>
      <c r="DYH60" s="43"/>
      <c r="DYI60" s="43"/>
      <c r="DYJ60" s="43"/>
      <c r="DYK60" s="43"/>
      <c r="DYL60" s="43"/>
      <c r="DYM60" s="43"/>
      <c r="DYN60" s="43"/>
      <c r="DYO60" s="43"/>
      <c r="DYP60" s="43"/>
      <c r="DYQ60" s="43"/>
      <c r="DYR60" s="43"/>
      <c r="DYS60" s="43"/>
      <c r="DYT60" s="43"/>
      <c r="DYU60" s="43"/>
      <c r="DYV60" s="43"/>
      <c r="DYW60" s="43"/>
      <c r="DYX60" s="43"/>
      <c r="DYY60" s="43"/>
      <c r="DYZ60" s="43"/>
      <c r="DZA60" s="43"/>
      <c r="DZB60" s="43"/>
      <c r="DZC60" s="43"/>
      <c r="DZD60" s="43"/>
      <c r="DZE60" s="43"/>
      <c r="DZF60" s="43"/>
      <c r="DZG60" s="43"/>
      <c r="DZH60" s="43"/>
      <c r="DZI60" s="43"/>
      <c r="DZJ60" s="43"/>
      <c r="DZK60" s="43"/>
      <c r="DZL60" s="43"/>
      <c r="DZM60" s="43"/>
      <c r="DZN60" s="43"/>
      <c r="DZO60" s="43"/>
      <c r="DZP60" s="43"/>
      <c r="DZQ60" s="43"/>
      <c r="DZR60" s="43"/>
      <c r="DZS60" s="43"/>
      <c r="DZT60" s="43"/>
      <c r="DZU60" s="43"/>
      <c r="DZV60" s="43"/>
      <c r="DZW60" s="43"/>
      <c r="DZX60" s="43"/>
      <c r="DZY60" s="43"/>
      <c r="DZZ60" s="43"/>
      <c r="EAA60" s="43"/>
      <c r="EAB60" s="43"/>
      <c r="EAC60" s="43"/>
      <c r="EAD60" s="43"/>
      <c r="EAE60" s="43"/>
      <c r="EAF60" s="43"/>
      <c r="EAG60" s="43"/>
      <c r="EAH60" s="43"/>
      <c r="EAI60" s="43"/>
      <c r="EAJ60" s="43"/>
      <c r="EAK60" s="43"/>
      <c r="EAL60" s="43"/>
      <c r="EAM60" s="43"/>
      <c r="EAN60" s="43"/>
      <c r="EAO60" s="43"/>
      <c r="EAP60" s="43"/>
      <c r="EAQ60" s="43"/>
      <c r="EAR60" s="43"/>
      <c r="EAS60" s="43"/>
      <c r="EAT60" s="43"/>
      <c r="EAU60" s="43"/>
      <c r="EAV60" s="43"/>
      <c r="EAW60" s="43"/>
      <c r="EAX60" s="43"/>
      <c r="EAY60" s="43"/>
      <c r="EAZ60" s="43"/>
      <c r="EBA60" s="43"/>
      <c r="EBB60" s="43"/>
      <c r="EBC60" s="43"/>
      <c r="EBD60" s="43"/>
      <c r="EBE60" s="43"/>
      <c r="EBF60" s="43"/>
      <c r="EBG60" s="43"/>
      <c r="EBH60" s="43"/>
      <c r="EBI60" s="43"/>
      <c r="EBJ60" s="43"/>
      <c r="EBK60" s="43"/>
      <c r="EBL60" s="43"/>
      <c r="EBM60" s="43"/>
      <c r="EBN60" s="43"/>
      <c r="EBO60" s="43"/>
      <c r="EBP60" s="43"/>
      <c r="EBQ60" s="43"/>
      <c r="EBR60" s="43"/>
      <c r="EBS60" s="43"/>
      <c r="EBT60" s="43"/>
      <c r="EBU60" s="43"/>
      <c r="EBV60" s="43"/>
      <c r="EBW60" s="43"/>
      <c r="EBX60" s="43"/>
      <c r="EBY60" s="43"/>
      <c r="EBZ60" s="43"/>
      <c r="ECA60" s="43"/>
      <c r="ECB60" s="43"/>
      <c r="ECC60" s="43"/>
      <c r="ECD60" s="43"/>
      <c r="ECE60" s="43"/>
      <c r="ECF60" s="43"/>
      <c r="ECG60" s="43"/>
      <c r="ECH60" s="43"/>
      <c r="ECI60" s="43"/>
      <c r="ECJ60" s="43"/>
      <c r="ECK60" s="43"/>
      <c r="ECL60" s="43"/>
      <c r="ECM60" s="43"/>
      <c r="ECN60" s="43"/>
      <c r="ECO60" s="43"/>
      <c r="ECP60" s="43"/>
      <c r="ECQ60" s="43"/>
      <c r="ECR60" s="43"/>
      <c r="ECS60" s="43"/>
      <c r="ECT60" s="43"/>
      <c r="ECU60" s="43"/>
      <c r="ECV60" s="43"/>
      <c r="ECW60" s="43"/>
      <c r="ECX60" s="43"/>
      <c r="ECY60" s="43"/>
      <c r="ECZ60" s="43"/>
      <c r="EDA60" s="43"/>
      <c r="EDB60" s="43"/>
      <c r="EDC60" s="43"/>
      <c r="EDD60" s="43"/>
      <c r="EDE60" s="43"/>
      <c r="EDF60" s="43"/>
      <c r="EDG60" s="43"/>
      <c r="EDH60" s="43"/>
      <c r="EDI60" s="43"/>
      <c r="EDJ60" s="43"/>
      <c r="EDK60" s="43"/>
      <c r="EDL60" s="43"/>
      <c r="EDM60" s="43"/>
      <c r="EDN60" s="43"/>
      <c r="EDO60" s="43"/>
      <c r="EDP60" s="43"/>
      <c r="EDQ60" s="43"/>
      <c r="EDR60" s="43"/>
      <c r="EDS60" s="43"/>
      <c r="EDT60" s="43"/>
      <c r="EDU60" s="43"/>
      <c r="EDV60" s="43"/>
      <c r="EDW60" s="43"/>
      <c r="EDX60" s="43"/>
      <c r="EDY60" s="43"/>
      <c r="EDZ60" s="43"/>
      <c r="EEA60" s="43"/>
      <c r="EEB60" s="43"/>
      <c r="EEC60" s="43"/>
      <c r="EED60" s="43"/>
      <c r="EEE60" s="43"/>
      <c r="EEF60" s="43"/>
      <c r="EEG60" s="43"/>
      <c r="EEH60" s="43"/>
      <c r="EEI60" s="43"/>
      <c r="EEJ60" s="43"/>
      <c r="EEK60" s="43"/>
      <c r="EEL60" s="43"/>
      <c r="EEM60" s="43"/>
      <c r="EEN60" s="43"/>
      <c r="EEO60" s="43"/>
      <c r="EEP60" s="43"/>
      <c r="EEQ60" s="43"/>
      <c r="EER60" s="43"/>
      <c r="EES60" s="43"/>
      <c r="EET60" s="43"/>
      <c r="EEU60" s="43"/>
      <c r="EEV60" s="43"/>
      <c r="EEW60" s="43"/>
      <c r="EEX60" s="43"/>
      <c r="EEY60" s="43"/>
      <c r="EEZ60" s="43"/>
      <c r="EFA60" s="43"/>
      <c r="EFB60" s="43"/>
      <c r="EFC60" s="43"/>
      <c r="EFD60" s="43"/>
      <c r="EFE60" s="43"/>
      <c r="EFF60" s="43"/>
      <c r="EFG60" s="43"/>
      <c r="EFH60" s="43"/>
      <c r="EFI60" s="43"/>
      <c r="EFJ60" s="43"/>
      <c r="EFK60" s="43"/>
      <c r="EFL60" s="43"/>
      <c r="EFM60" s="43"/>
      <c r="EFN60" s="43"/>
      <c r="EFO60" s="43"/>
      <c r="EFP60" s="43"/>
      <c r="EFQ60" s="43"/>
      <c r="EFR60" s="43"/>
      <c r="EFS60" s="43"/>
      <c r="EFT60" s="43"/>
      <c r="EFU60" s="43"/>
      <c r="EFV60" s="43"/>
      <c r="EFW60" s="43"/>
      <c r="EFX60" s="43"/>
      <c r="EFY60" s="43"/>
      <c r="EFZ60" s="43"/>
      <c r="EGA60" s="43"/>
      <c r="EGB60" s="43"/>
      <c r="EGC60" s="43"/>
      <c r="EGD60" s="43"/>
      <c r="EGE60" s="43"/>
      <c r="EGF60" s="43"/>
      <c r="EGG60" s="43"/>
      <c r="EGH60" s="43"/>
      <c r="EGI60" s="43"/>
      <c r="EGJ60" s="43"/>
      <c r="EGK60" s="43"/>
      <c r="EGL60" s="43"/>
      <c r="EGM60" s="43"/>
      <c r="EGN60" s="43"/>
      <c r="EGO60" s="43"/>
      <c r="EGP60" s="43"/>
      <c r="EGQ60" s="43"/>
      <c r="EGR60" s="43"/>
      <c r="EGS60" s="43"/>
      <c r="EGT60" s="43"/>
      <c r="EGU60" s="43"/>
      <c r="EGV60" s="43"/>
      <c r="EGW60" s="43"/>
      <c r="EGX60" s="43"/>
      <c r="EGY60" s="43"/>
      <c r="EGZ60" s="43"/>
      <c r="EHA60" s="43"/>
      <c r="EHB60" s="43"/>
      <c r="EHC60" s="43"/>
      <c r="EHD60" s="43"/>
      <c r="EHE60" s="43"/>
      <c r="EHF60" s="43"/>
      <c r="EHG60" s="43"/>
      <c r="EHH60" s="43"/>
      <c r="EHI60" s="43"/>
      <c r="EHJ60" s="43"/>
      <c r="EHK60" s="43"/>
      <c r="EHL60" s="43"/>
      <c r="EHM60" s="43"/>
      <c r="EHN60" s="43"/>
      <c r="EHO60" s="43"/>
      <c r="EHP60" s="43"/>
      <c r="EHQ60" s="43"/>
      <c r="EHR60" s="43"/>
      <c r="EHS60" s="43"/>
      <c r="EHT60" s="43"/>
      <c r="EHU60" s="43"/>
      <c r="EHV60" s="43"/>
      <c r="EHW60" s="43"/>
      <c r="EHX60" s="43"/>
      <c r="EHY60" s="43"/>
      <c r="EHZ60" s="43"/>
      <c r="EIA60" s="43"/>
      <c r="EIB60" s="43"/>
      <c r="EIC60" s="43"/>
      <c r="EID60" s="43"/>
      <c r="EIE60" s="43"/>
      <c r="EIF60" s="43"/>
      <c r="EIG60" s="43"/>
      <c r="EIH60" s="43"/>
      <c r="EII60" s="43"/>
      <c r="EIJ60" s="43"/>
      <c r="EIK60" s="43"/>
      <c r="EIL60" s="43"/>
      <c r="EIM60" s="43"/>
      <c r="EIN60" s="43"/>
      <c r="EIO60" s="43"/>
      <c r="EIP60" s="43"/>
      <c r="EIQ60" s="43"/>
      <c r="EIR60" s="43"/>
      <c r="EIS60" s="43"/>
      <c r="EIT60" s="43"/>
      <c r="EIU60" s="43"/>
      <c r="EIV60" s="43"/>
      <c r="EIW60" s="43"/>
      <c r="EIX60" s="43"/>
      <c r="EIY60" s="43"/>
      <c r="EIZ60" s="43"/>
      <c r="EJA60" s="43"/>
      <c r="EJB60" s="43"/>
      <c r="EJC60" s="43"/>
      <c r="EJD60" s="43"/>
      <c r="EJE60" s="43"/>
      <c r="EJF60" s="43"/>
      <c r="EJG60" s="43"/>
      <c r="EJH60" s="43"/>
      <c r="EJI60" s="43"/>
      <c r="EJJ60" s="43"/>
      <c r="EJK60" s="43"/>
      <c r="EJL60" s="43"/>
      <c r="EJM60" s="43"/>
      <c r="EJN60" s="43"/>
      <c r="EJO60" s="43"/>
      <c r="EJP60" s="43"/>
      <c r="EJQ60" s="43"/>
      <c r="EJR60" s="43"/>
      <c r="EJS60" s="43"/>
      <c r="EJT60" s="43"/>
      <c r="EJU60" s="43"/>
      <c r="EJV60" s="43"/>
      <c r="EJW60" s="43"/>
      <c r="EJX60" s="43"/>
      <c r="EJY60" s="43"/>
      <c r="EJZ60" s="43"/>
      <c r="EKA60" s="43"/>
      <c r="EKB60" s="43"/>
      <c r="EKC60" s="43"/>
      <c r="EKD60" s="43"/>
      <c r="EKE60" s="43"/>
      <c r="EKF60" s="43"/>
      <c r="EKG60" s="43"/>
      <c r="EKH60" s="43"/>
      <c r="EKI60" s="43"/>
      <c r="EKJ60" s="43"/>
      <c r="EKK60" s="43"/>
      <c r="EKL60" s="43"/>
      <c r="EKM60" s="43"/>
      <c r="EKN60" s="43"/>
      <c r="EKO60" s="43"/>
      <c r="EKP60" s="43"/>
      <c r="EKQ60" s="43"/>
      <c r="EKR60" s="43"/>
      <c r="EKS60" s="43"/>
      <c r="EKT60" s="43"/>
      <c r="EKU60" s="43"/>
      <c r="EKV60" s="43"/>
      <c r="EKW60" s="43"/>
      <c r="EKX60" s="43"/>
      <c r="EKY60" s="43"/>
      <c r="EKZ60" s="43"/>
      <c r="ELA60" s="43"/>
      <c r="ELB60" s="43"/>
      <c r="ELC60" s="43"/>
      <c r="ELD60" s="43"/>
      <c r="ELE60" s="43"/>
      <c r="ELF60" s="43"/>
      <c r="ELG60" s="43"/>
      <c r="ELH60" s="43"/>
      <c r="ELI60" s="43"/>
      <c r="ELJ60" s="43"/>
      <c r="ELK60" s="43"/>
      <c r="ELL60" s="43"/>
      <c r="ELM60" s="43"/>
      <c r="ELN60" s="43"/>
      <c r="ELO60" s="43"/>
      <c r="ELP60" s="43"/>
      <c r="ELQ60" s="43"/>
      <c r="ELR60" s="43"/>
      <c r="ELS60" s="43"/>
      <c r="ELT60" s="43"/>
      <c r="ELU60" s="43"/>
      <c r="ELV60" s="43"/>
      <c r="ELW60" s="43"/>
      <c r="ELX60" s="43"/>
      <c r="ELY60" s="43"/>
      <c r="ELZ60" s="43"/>
      <c r="EMA60" s="43"/>
      <c r="EMB60" s="43"/>
      <c r="EMC60" s="43"/>
      <c r="EMD60" s="43"/>
      <c r="EME60" s="43"/>
      <c r="EMF60" s="43"/>
      <c r="EMG60" s="43"/>
      <c r="EMH60" s="43"/>
      <c r="EMI60" s="43"/>
      <c r="EMJ60" s="43"/>
      <c r="EMK60" s="43"/>
      <c r="EML60" s="43"/>
      <c r="EMM60" s="43"/>
      <c r="EMN60" s="43"/>
      <c r="EMO60" s="43"/>
      <c r="EMP60" s="43"/>
      <c r="EMQ60" s="43"/>
      <c r="EMR60" s="43"/>
      <c r="EMS60" s="43"/>
      <c r="EMT60" s="43"/>
      <c r="EMU60" s="43"/>
      <c r="EMV60" s="43"/>
      <c r="EMW60" s="43"/>
      <c r="EMX60" s="43"/>
      <c r="EMY60" s="43"/>
      <c r="EMZ60" s="43"/>
      <c r="ENA60" s="43"/>
      <c r="ENB60" s="43"/>
      <c r="ENC60" s="43"/>
      <c r="END60" s="43"/>
      <c r="ENE60" s="43"/>
      <c r="ENF60" s="43"/>
      <c r="ENG60" s="43"/>
      <c r="ENH60" s="43"/>
      <c r="ENI60" s="43"/>
      <c r="ENJ60" s="43"/>
      <c r="ENK60" s="43"/>
      <c r="ENL60" s="43"/>
      <c r="ENM60" s="43"/>
      <c r="ENN60" s="43"/>
      <c r="ENO60" s="43"/>
      <c r="ENP60" s="43"/>
      <c r="ENQ60" s="43"/>
      <c r="ENR60" s="43"/>
      <c r="ENS60" s="43"/>
      <c r="ENT60" s="43"/>
      <c r="ENU60" s="43"/>
      <c r="ENV60" s="43"/>
      <c r="ENW60" s="43"/>
      <c r="ENX60" s="43"/>
      <c r="ENY60" s="43"/>
      <c r="ENZ60" s="43"/>
      <c r="EOA60" s="43"/>
      <c r="EOB60" s="43"/>
      <c r="EOC60" s="43"/>
      <c r="EOD60" s="43"/>
      <c r="EOE60" s="43"/>
      <c r="EOF60" s="43"/>
      <c r="EOG60" s="43"/>
      <c r="EOH60" s="43"/>
      <c r="EOI60" s="43"/>
      <c r="EOJ60" s="43"/>
      <c r="EOK60" s="43"/>
      <c r="EOL60" s="43"/>
      <c r="EOM60" s="43"/>
      <c r="EON60" s="43"/>
      <c r="EOO60" s="43"/>
      <c r="EOP60" s="43"/>
      <c r="EOQ60" s="43"/>
      <c r="EOR60" s="43"/>
      <c r="EOS60" s="43"/>
      <c r="EOT60" s="43"/>
      <c r="EOU60" s="43"/>
      <c r="EOV60" s="43"/>
      <c r="EOW60" s="43"/>
      <c r="EOX60" s="43"/>
      <c r="EOY60" s="43"/>
      <c r="EOZ60" s="43"/>
      <c r="EPA60" s="43"/>
      <c r="EPB60" s="43"/>
      <c r="EPC60" s="43"/>
      <c r="EPD60" s="43"/>
      <c r="EPE60" s="43"/>
      <c r="EPF60" s="43"/>
      <c r="EPG60" s="43"/>
      <c r="EPH60" s="43"/>
      <c r="EPI60" s="43"/>
      <c r="EPJ60" s="43"/>
      <c r="EPK60" s="43"/>
      <c r="EPL60" s="43"/>
      <c r="EPM60" s="43"/>
      <c r="EPN60" s="43"/>
      <c r="EPO60" s="43"/>
      <c r="EPP60" s="43"/>
      <c r="EPQ60" s="43"/>
      <c r="EPR60" s="43"/>
      <c r="EPS60" s="43"/>
      <c r="EPT60" s="43"/>
      <c r="EPU60" s="43"/>
      <c r="EPV60" s="43"/>
      <c r="EPW60" s="43"/>
      <c r="EPX60" s="43"/>
      <c r="EPY60" s="43"/>
      <c r="EPZ60" s="43"/>
      <c r="EQA60" s="43"/>
      <c r="EQB60" s="43"/>
      <c r="EQC60" s="43"/>
      <c r="EQD60" s="43"/>
      <c r="EQE60" s="43"/>
      <c r="EQF60" s="43"/>
      <c r="EQG60" s="43"/>
      <c r="EQH60" s="43"/>
      <c r="EQI60" s="43"/>
      <c r="EQJ60" s="43"/>
      <c r="EQK60" s="43"/>
      <c r="EQL60" s="43"/>
      <c r="EQM60" s="43"/>
      <c r="EQN60" s="43"/>
      <c r="EQO60" s="43"/>
      <c r="EQP60" s="43"/>
      <c r="EQQ60" s="43"/>
      <c r="EQR60" s="43"/>
      <c r="EQS60" s="43"/>
      <c r="EQT60" s="43"/>
      <c r="EQU60" s="43"/>
      <c r="EQV60" s="43"/>
      <c r="EQW60" s="43"/>
      <c r="EQX60" s="43"/>
      <c r="EQY60" s="43"/>
      <c r="EQZ60" s="43"/>
      <c r="ERA60" s="43"/>
      <c r="ERB60" s="43"/>
      <c r="ERC60" s="43"/>
      <c r="ERD60" s="43"/>
      <c r="ERE60" s="43"/>
      <c r="ERF60" s="43"/>
      <c r="ERG60" s="43"/>
      <c r="ERH60" s="43"/>
      <c r="ERI60" s="43"/>
      <c r="ERJ60" s="43"/>
      <c r="ERK60" s="43"/>
      <c r="ERL60" s="43"/>
      <c r="ERM60" s="43"/>
      <c r="ERN60" s="43"/>
      <c r="ERO60" s="43"/>
      <c r="ERP60" s="43"/>
      <c r="ERQ60" s="43"/>
      <c r="ERR60" s="43"/>
      <c r="ERS60" s="43"/>
      <c r="ERT60" s="43"/>
      <c r="ERU60" s="43"/>
      <c r="ERV60" s="43"/>
      <c r="ERW60" s="43"/>
      <c r="ERX60" s="43"/>
      <c r="ERY60" s="43"/>
      <c r="ERZ60" s="43"/>
      <c r="ESA60" s="43"/>
      <c r="ESB60" s="43"/>
      <c r="ESC60" s="43"/>
      <c r="ESD60" s="43"/>
      <c r="ESE60" s="43"/>
      <c r="ESF60" s="43"/>
      <c r="ESG60" s="43"/>
      <c r="ESH60" s="43"/>
      <c r="ESI60" s="43"/>
      <c r="ESJ60" s="43"/>
      <c r="ESK60" s="43"/>
      <c r="ESL60" s="43"/>
      <c r="ESM60" s="43"/>
      <c r="ESN60" s="43"/>
      <c r="ESO60" s="43"/>
      <c r="ESP60" s="43"/>
      <c r="ESQ60" s="43"/>
      <c r="ESR60" s="43"/>
      <c r="ESS60" s="43"/>
      <c r="EST60" s="43"/>
      <c r="ESU60" s="43"/>
      <c r="ESV60" s="43"/>
      <c r="ESW60" s="43"/>
      <c r="ESX60" s="43"/>
      <c r="ESY60" s="43"/>
      <c r="ESZ60" s="43"/>
      <c r="ETA60" s="43"/>
      <c r="ETB60" s="43"/>
      <c r="ETC60" s="43"/>
      <c r="ETD60" s="43"/>
      <c r="ETE60" s="43"/>
      <c r="ETF60" s="43"/>
      <c r="ETG60" s="43"/>
      <c r="ETH60" s="43"/>
      <c r="ETI60" s="43"/>
      <c r="ETJ60" s="43"/>
      <c r="ETK60" s="43"/>
      <c r="ETL60" s="43"/>
      <c r="ETM60" s="43"/>
      <c r="ETN60" s="43"/>
      <c r="ETO60" s="43"/>
      <c r="ETP60" s="43"/>
      <c r="ETQ60" s="43"/>
      <c r="ETR60" s="43"/>
      <c r="ETS60" s="43"/>
      <c r="ETT60" s="43"/>
      <c r="ETU60" s="43"/>
      <c r="ETV60" s="43"/>
      <c r="ETW60" s="43"/>
      <c r="ETX60" s="43"/>
      <c r="ETY60" s="43"/>
      <c r="ETZ60" s="43"/>
      <c r="EUA60" s="43"/>
      <c r="EUB60" s="43"/>
      <c r="EUC60" s="43"/>
      <c r="EUD60" s="43"/>
      <c r="EUE60" s="43"/>
      <c r="EUF60" s="43"/>
      <c r="EUG60" s="43"/>
      <c r="EUH60" s="43"/>
      <c r="EUI60" s="43"/>
      <c r="EUJ60" s="43"/>
      <c r="EUK60" s="43"/>
      <c r="EUL60" s="43"/>
      <c r="EUM60" s="43"/>
      <c r="EUN60" s="43"/>
      <c r="EUO60" s="43"/>
      <c r="EUP60" s="43"/>
      <c r="EUQ60" s="43"/>
      <c r="EUR60" s="43"/>
      <c r="EUS60" s="43"/>
      <c r="EUT60" s="43"/>
      <c r="EUU60" s="43"/>
      <c r="EUV60" s="43"/>
      <c r="EUW60" s="43"/>
      <c r="EUX60" s="43"/>
      <c r="EUY60" s="43"/>
      <c r="EUZ60" s="43"/>
      <c r="EVA60" s="43"/>
      <c r="EVB60" s="43"/>
      <c r="EVC60" s="43"/>
      <c r="EVD60" s="43"/>
      <c r="EVE60" s="43"/>
      <c r="EVF60" s="43"/>
      <c r="EVG60" s="43"/>
      <c r="EVH60" s="43"/>
      <c r="EVI60" s="43"/>
      <c r="EVJ60" s="43"/>
      <c r="EVK60" s="43"/>
      <c r="EVL60" s="43"/>
      <c r="EVM60" s="43"/>
      <c r="EVN60" s="43"/>
      <c r="EVO60" s="43"/>
      <c r="EVP60" s="43"/>
      <c r="EVQ60" s="43"/>
      <c r="EVR60" s="43"/>
      <c r="EVS60" s="43"/>
      <c r="EVT60" s="43"/>
      <c r="EVU60" s="43"/>
      <c r="EVV60" s="43"/>
      <c r="EVW60" s="43"/>
      <c r="EVX60" s="43"/>
      <c r="EVY60" s="43"/>
      <c r="EVZ60" s="43"/>
      <c r="EWA60" s="43"/>
      <c r="EWB60" s="43"/>
      <c r="EWC60" s="43"/>
      <c r="EWD60" s="43"/>
      <c r="EWE60" s="43"/>
      <c r="EWF60" s="43"/>
      <c r="EWG60" s="43"/>
      <c r="EWH60" s="43"/>
      <c r="EWI60" s="43"/>
      <c r="EWJ60" s="43"/>
      <c r="EWK60" s="43"/>
      <c r="EWL60" s="43"/>
      <c r="EWM60" s="43"/>
      <c r="EWN60" s="43"/>
      <c r="EWO60" s="43"/>
      <c r="EWP60" s="43"/>
      <c r="EWQ60" s="43"/>
      <c r="EWR60" s="43"/>
      <c r="EWS60" s="43"/>
      <c r="EWT60" s="43"/>
      <c r="EWU60" s="43"/>
      <c r="EWV60" s="43"/>
      <c r="EWW60" s="43"/>
      <c r="EWX60" s="43"/>
      <c r="EWY60" s="43"/>
      <c r="EWZ60" s="43"/>
      <c r="EXA60" s="43"/>
      <c r="EXB60" s="43"/>
      <c r="EXC60" s="43"/>
      <c r="EXD60" s="43"/>
      <c r="EXE60" s="43"/>
      <c r="EXF60" s="43"/>
      <c r="EXG60" s="43"/>
      <c r="EXH60" s="43"/>
      <c r="EXI60" s="43"/>
      <c r="EXJ60" s="43"/>
      <c r="EXK60" s="43"/>
      <c r="EXL60" s="43"/>
      <c r="EXM60" s="43"/>
      <c r="EXN60" s="43"/>
      <c r="EXO60" s="43"/>
      <c r="EXP60" s="43"/>
      <c r="EXQ60" s="43"/>
      <c r="EXR60" s="43"/>
      <c r="EXS60" s="43"/>
      <c r="EXT60" s="43"/>
      <c r="EXU60" s="43"/>
      <c r="EXV60" s="43"/>
      <c r="EXW60" s="43"/>
      <c r="EXX60" s="43"/>
      <c r="EXY60" s="43"/>
      <c r="EXZ60" s="43"/>
      <c r="EYA60" s="43"/>
      <c r="EYB60" s="43"/>
      <c r="EYC60" s="43"/>
      <c r="EYD60" s="43"/>
      <c r="EYE60" s="43"/>
      <c r="EYF60" s="43"/>
      <c r="EYG60" s="43"/>
      <c r="EYH60" s="43"/>
      <c r="EYI60" s="43"/>
      <c r="EYJ60" s="43"/>
      <c r="EYK60" s="43"/>
      <c r="EYL60" s="43"/>
      <c r="EYM60" s="43"/>
      <c r="EYN60" s="43"/>
      <c r="EYO60" s="43"/>
      <c r="EYP60" s="43"/>
      <c r="EYQ60" s="43"/>
      <c r="EYR60" s="43"/>
      <c r="EYS60" s="43"/>
      <c r="EYT60" s="43"/>
      <c r="EYU60" s="43"/>
      <c r="EYV60" s="43"/>
      <c r="EYW60" s="43"/>
      <c r="EYX60" s="43"/>
      <c r="EYY60" s="43"/>
      <c r="EYZ60" s="43"/>
      <c r="EZA60" s="43"/>
      <c r="EZB60" s="43"/>
      <c r="EZC60" s="43"/>
      <c r="EZD60" s="43"/>
      <c r="EZE60" s="43"/>
      <c r="EZF60" s="43"/>
      <c r="EZG60" s="43"/>
      <c r="EZH60" s="43"/>
      <c r="EZI60" s="43"/>
      <c r="EZJ60" s="43"/>
      <c r="EZK60" s="43"/>
      <c r="EZL60" s="43"/>
      <c r="EZM60" s="43"/>
      <c r="EZN60" s="43"/>
      <c r="EZO60" s="43"/>
      <c r="EZP60" s="43"/>
      <c r="EZQ60" s="43"/>
      <c r="EZR60" s="43"/>
      <c r="EZS60" s="43"/>
      <c r="EZT60" s="43"/>
      <c r="EZU60" s="43"/>
      <c r="EZV60" s="43"/>
      <c r="EZW60" s="43"/>
      <c r="EZX60" s="43"/>
      <c r="EZY60" s="43"/>
      <c r="EZZ60" s="43"/>
      <c r="FAA60" s="43"/>
      <c r="FAB60" s="43"/>
      <c r="FAC60" s="43"/>
      <c r="FAD60" s="43"/>
      <c r="FAE60" s="43"/>
      <c r="FAF60" s="43"/>
      <c r="FAG60" s="43"/>
      <c r="FAH60" s="43"/>
      <c r="FAI60" s="43"/>
      <c r="FAJ60" s="43"/>
      <c r="FAK60" s="43"/>
      <c r="FAL60" s="43"/>
      <c r="FAM60" s="43"/>
      <c r="FAN60" s="43"/>
      <c r="FAO60" s="43"/>
      <c r="FAP60" s="43"/>
      <c r="FAQ60" s="43"/>
      <c r="FAR60" s="43"/>
      <c r="FAS60" s="43"/>
      <c r="FAT60" s="43"/>
      <c r="FAU60" s="43"/>
      <c r="FAV60" s="43"/>
      <c r="FAW60" s="43"/>
      <c r="FAX60" s="43"/>
      <c r="FAY60" s="43"/>
      <c r="FAZ60" s="43"/>
      <c r="FBA60" s="43"/>
      <c r="FBB60" s="43"/>
      <c r="FBC60" s="43"/>
      <c r="FBD60" s="43"/>
      <c r="FBE60" s="43"/>
      <c r="FBF60" s="43"/>
      <c r="FBG60" s="43"/>
      <c r="FBH60" s="43"/>
      <c r="FBI60" s="43"/>
      <c r="FBJ60" s="43"/>
      <c r="FBK60" s="43"/>
      <c r="FBL60" s="43"/>
      <c r="FBM60" s="43"/>
      <c r="FBN60" s="43"/>
      <c r="FBO60" s="43"/>
      <c r="FBP60" s="43"/>
      <c r="FBQ60" s="43"/>
      <c r="FBR60" s="43"/>
      <c r="FBS60" s="43"/>
      <c r="FBT60" s="43"/>
      <c r="FBU60" s="43"/>
      <c r="FBV60" s="43"/>
      <c r="FBW60" s="43"/>
      <c r="FBX60" s="43"/>
      <c r="FBY60" s="43"/>
      <c r="FBZ60" s="43"/>
      <c r="FCA60" s="43"/>
      <c r="FCB60" s="43"/>
      <c r="FCC60" s="43"/>
      <c r="FCD60" s="43"/>
      <c r="FCE60" s="43"/>
      <c r="FCF60" s="43"/>
      <c r="FCG60" s="43"/>
      <c r="FCH60" s="43"/>
      <c r="FCI60" s="43"/>
      <c r="FCJ60" s="43"/>
      <c r="FCK60" s="43"/>
      <c r="FCL60" s="43"/>
      <c r="FCM60" s="43"/>
      <c r="FCN60" s="43"/>
      <c r="FCO60" s="43"/>
      <c r="FCP60" s="43"/>
      <c r="FCQ60" s="43"/>
      <c r="FCR60" s="43"/>
      <c r="FCS60" s="43"/>
      <c r="FCT60" s="43"/>
      <c r="FCU60" s="43"/>
      <c r="FCV60" s="43"/>
      <c r="FCW60" s="43"/>
      <c r="FCX60" s="43"/>
      <c r="FCY60" s="43"/>
      <c r="FCZ60" s="43"/>
      <c r="FDA60" s="43"/>
      <c r="FDB60" s="43"/>
      <c r="FDC60" s="43"/>
      <c r="FDD60" s="43"/>
      <c r="FDE60" s="43"/>
      <c r="FDF60" s="43"/>
      <c r="FDG60" s="43"/>
      <c r="FDH60" s="43"/>
      <c r="FDI60" s="43"/>
      <c r="FDJ60" s="43"/>
      <c r="FDK60" s="43"/>
      <c r="FDL60" s="43"/>
      <c r="FDM60" s="43"/>
      <c r="FDN60" s="43"/>
      <c r="FDO60" s="43"/>
      <c r="FDP60" s="43"/>
      <c r="FDQ60" s="43"/>
      <c r="FDR60" s="43"/>
      <c r="FDS60" s="43"/>
      <c r="FDT60" s="43"/>
      <c r="FDU60" s="43"/>
      <c r="FDV60" s="43"/>
      <c r="FDW60" s="43"/>
      <c r="FDX60" s="43"/>
      <c r="FDY60" s="43"/>
      <c r="FDZ60" s="43"/>
      <c r="FEA60" s="43"/>
      <c r="FEB60" s="43"/>
      <c r="FEC60" s="43"/>
      <c r="FED60" s="43"/>
      <c r="FEE60" s="43"/>
      <c r="FEF60" s="43"/>
      <c r="FEG60" s="43"/>
      <c r="FEH60" s="43"/>
      <c r="FEI60" s="43"/>
      <c r="FEJ60" s="43"/>
      <c r="FEK60" s="43"/>
      <c r="FEL60" s="43"/>
      <c r="FEM60" s="43"/>
      <c r="FEN60" s="43"/>
      <c r="FEO60" s="43"/>
      <c r="FEP60" s="43"/>
      <c r="FEQ60" s="43"/>
      <c r="FER60" s="43"/>
      <c r="FES60" s="43"/>
      <c r="FET60" s="43"/>
      <c r="FEU60" s="43"/>
      <c r="FEV60" s="43"/>
      <c r="FEW60" s="43"/>
      <c r="FEX60" s="43"/>
      <c r="FEY60" s="43"/>
      <c r="FEZ60" s="43"/>
      <c r="FFA60" s="43"/>
      <c r="FFB60" s="43"/>
      <c r="FFC60" s="43"/>
      <c r="FFD60" s="43"/>
      <c r="FFE60" s="43"/>
      <c r="FFF60" s="43"/>
      <c r="FFG60" s="43"/>
      <c r="FFH60" s="43"/>
      <c r="FFI60" s="43"/>
      <c r="FFJ60" s="43"/>
      <c r="FFK60" s="43"/>
      <c r="FFL60" s="43"/>
      <c r="FFM60" s="43"/>
      <c r="FFN60" s="43"/>
      <c r="FFO60" s="43"/>
      <c r="FFP60" s="43"/>
      <c r="FFQ60" s="43"/>
      <c r="FFR60" s="43"/>
      <c r="FFS60" s="43"/>
      <c r="FFT60" s="43"/>
      <c r="FFU60" s="43"/>
      <c r="FFV60" s="43"/>
      <c r="FFW60" s="43"/>
      <c r="FFX60" s="43"/>
      <c r="FFY60" s="43"/>
      <c r="FFZ60" s="43"/>
      <c r="FGA60" s="43"/>
      <c r="FGB60" s="43"/>
      <c r="FGC60" s="43"/>
      <c r="FGD60" s="43"/>
      <c r="FGE60" s="43"/>
      <c r="FGF60" s="43"/>
      <c r="FGG60" s="43"/>
      <c r="FGH60" s="43"/>
      <c r="FGI60" s="43"/>
      <c r="FGJ60" s="43"/>
      <c r="FGK60" s="43"/>
      <c r="FGL60" s="43"/>
      <c r="FGM60" s="43"/>
      <c r="FGN60" s="43"/>
      <c r="FGO60" s="43"/>
      <c r="FGP60" s="43"/>
      <c r="FGQ60" s="43"/>
      <c r="FGR60" s="43"/>
      <c r="FGS60" s="43"/>
      <c r="FGT60" s="43"/>
      <c r="FGU60" s="43"/>
      <c r="FGV60" s="43"/>
      <c r="FGW60" s="43"/>
      <c r="FGX60" s="43"/>
      <c r="FGY60" s="43"/>
      <c r="FGZ60" s="43"/>
      <c r="FHA60" s="43"/>
      <c r="FHB60" s="43"/>
      <c r="FHC60" s="43"/>
      <c r="FHD60" s="43"/>
      <c r="FHE60" s="43"/>
      <c r="FHF60" s="43"/>
      <c r="FHG60" s="43"/>
      <c r="FHH60" s="43"/>
      <c r="FHI60" s="43"/>
      <c r="FHJ60" s="43"/>
      <c r="FHK60" s="43"/>
      <c r="FHL60" s="43"/>
      <c r="FHM60" s="43"/>
      <c r="FHN60" s="43"/>
      <c r="FHO60" s="43"/>
      <c r="FHP60" s="43"/>
      <c r="FHQ60" s="43"/>
      <c r="FHR60" s="43"/>
      <c r="FHS60" s="43"/>
      <c r="FHT60" s="43"/>
      <c r="FHU60" s="43"/>
      <c r="FHV60" s="43"/>
      <c r="FHW60" s="43"/>
      <c r="FHX60" s="43"/>
      <c r="FHY60" s="43"/>
      <c r="FHZ60" s="43"/>
      <c r="FIA60" s="43"/>
      <c r="FIB60" s="43"/>
      <c r="FIC60" s="43"/>
      <c r="FID60" s="43"/>
      <c r="FIE60" s="43"/>
      <c r="FIF60" s="43"/>
      <c r="FIG60" s="43"/>
      <c r="FIH60" s="43"/>
      <c r="FII60" s="43"/>
      <c r="FIJ60" s="43"/>
      <c r="FIK60" s="43"/>
      <c r="FIL60" s="43"/>
      <c r="FIM60" s="43"/>
      <c r="FIN60" s="43"/>
      <c r="FIO60" s="43"/>
      <c r="FIP60" s="43"/>
      <c r="FIQ60" s="43"/>
      <c r="FIR60" s="43"/>
      <c r="FIS60" s="43"/>
      <c r="FIT60" s="43"/>
      <c r="FIU60" s="43"/>
      <c r="FIV60" s="43"/>
      <c r="FIW60" s="43"/>
      <c r="FIX60" s="43"/>
      <c r="FIY60" s="43"/>
      <c r="FIZ60" s="43"/>
      <c r="FJA60" s="43"/>
      <c r="FJB60" s="43"/>
      <c r="FJC60" s="43"/>
      <c r="FJD60" s="43"/>
      <c r="FJE60" s="43"/>
      <c r="FJF60" s="43"/>
      <c r="FJG60" s="43"/>
      <c r="FJH60" s="43"/>
      <c r="FJI60" s="43"/>
      <c r="FJJ60" s="43"/>
      <c r="FJK60" s="43"/>
      <c r="FJL60" s="43"/>
      <c r="FJM60" s="43"/>
      <c r="FJN60" s="43"/>
      <c r="FJO60" s="43"/>
      <c r="FJP60" s="43"/>
      <c r="FJQ60" s="43"/>
      <c r="FJR60" s="43"/>
      <c r="FJS60" s="43"/>
      <c r="FJT60" s="43"/>
      <c r="FJU60" s="43"/>
      <c r="FJV60" s="43"/>
      <c r="FJW60" s="43"/>
      <c r="FJX60" s="43"/>
      <c r="FJY60" s="43"/>
      <c r="FJZ60" s="43"/>
      <c r="FKA60" s="43"/>
      <c r="FKB60" s="43"/>
      <c r="FKC60" s="43"/>
      <c r="FKD60" s="43"/>
      <c r="FKE60" s="43"/>
      <c r="FKF60" s="43"/>
      <c r="FKG60" s="43"/>
      <c r="FKH60" s="43"/>
      <c r="FKI60" s="43"/>
      <c r="FKJ60" s="43"/>
      <c r="FKK60" s="43"/>
      <c r="FKL60" s="43"/>
      <c r="FKM60" s="43"/>
      <c r="FKN60" s="43"/>
      <c r="FKO60" s="43"/>
      <c r="FKP60" s="43"/>
      <c r="FKQ60" s="43"/>
      <c r="FKR60" s="43"/>
      <c r="FKS60" s="43"/>
      <c r="FKT60" s="43"/>
      <c r="FKU60" s="43"/>
      <c r="FKV60" s="43"/>
      <c r="FKW60" s="43"/>
      <c r="FKX60" s="43"/>
      <c r="FKY60" s="43"/>
      <c r="FKZ60" s="43"/>
      <c r="FLA60" s="43"/>
      <c r="FLB60" s="43"/>
      <c r="FLC60" s="43"/>
      <c r="FLD60" s="43"/>
      <c r="FLE60" s="43"/>
      <c r="FLF60" s="43"/>
      <c r="FLG60" s="43"/>
      <c r="FLH60" s="43"/>
      <c r="FLI60" s="43"/>
      <c r="FLJ60" s="43"/>
      <c r="FLK60" s="43"/>
      <c r="FLL60" s="43"/>
      <c r="FLM60" s="43"/>
      <c r="FLN60" s="43"/>
      <c r="FLO60" s="43"/>
      <c r="FLP60" s="43"/>
      <c r="FLQ60" s="43"/>
      <c r="FLR60" s="43"/>
      <c r="FLS60" s="43"/>
      <c r="FLT60" s="43"/>
      <c r="FLU60" s="43"/>
      <c r="FLV60" s="43"/>
      <c r="FLW60" s="43"/>
      <c r="FLX60" s="43"/>
      <c r="FLY60" s="43"/>
      <c r="FLZ60" s="43"/>
      <c r="FMA60" s="43"/>
      <c r="FMB60" s="43"/>
      <c r="FMC60" s="43"/>
      <c r="FMD60" s="43"/>
      <c r="FME60" s="43"/>
      <c r="FMF60" s="43"/>
      <c r="FMG60" s="43"/>
      <c r="FMH60" s="43"/>
      <c r="FMI60" s="43"/>
      <c r="FMJ60" s="43"/>
      <c r="FMK60" s="43"/>
      <c r="FML60" s="43"/>
      <c r="FMM60" s="43"/>
      <c r="FMN60" s="43"/>
      <c r="FMO60" s="43"/>
      <c r="FMP60" s="43"/>
      <c r="FMQ60" s="43"/>
      <c r="FMR60" s="43"/>
      <c r="FMS60" s="43"/>
      <c r="FMT60" s="43"/>
      <c r="FMU60" s="43"/>
      <c r="FMV60" s="43"/>
      <c r="FMW60" s="43"/>
      <c r="FMX60" s="43"/>
      <c r="FMY60" s="43"/>
      <c r="FMZ60" s="43"/>
      <c r="FNA60" s="43"/>
      <c r="FNB60" s="43"/>
      <c r="FNC60" s="43"/>
      <c r="FND60" s="43"/>
      <c r="FNE60" s="43"/>
      <c r="FNF60" s="43"/>
      <c r="FNG60" s="43"/>
      <c r="FNH60" s="43"/>
      <c r="FNI60" s="43"/>
      <c r="FNJ60" s="43"/>
      <c r="FNK60" s="43"/>
      <c r="FNL60" s="43"/>
      <c r="FNM60" s="43"/>
      <c r="FNN60" s="43"/>
      <c r="FNO60" s="43"/>
      <c r="FNP60" s="43"/>
      <c r="FNQ60" s="43"/>
      <c r="FNR60" s="43"/>
      <c r="FNS60" s="43"/>
      <c r="FNT60" s="43"/>
      <c r="FNU60" s="43"/>
      <c r="FNV60" s="43"/>
      <c r="FNW60" s="43"/>
      <c r="FNX60" s="43"/>
      <c r="FNY60" s="43"/>
      <c r="FNZ60" s="43"/>
      <c r="FOA60" s="43"/>
      <c r="FOB60" s="43"/>
      <c r="FOC60" s="43"/>
      <c r="FOD60" s="43"/>
      <c r="FOE60" s="43"/>
      <c r="FOF60" s="43"/>
      <c r="FOG60" s="43"/>
      <c r="FOH60" s="43"/>
      <c r="FOI60" s="43"/>
      <c r="FOJ60" s="43"/>
      <c r="FOK60" s="43"/>
      <c r="FOL60" s="43"/>
      <c r="FOM60" s="43"/>
      <c r="FON60" s="43"/>
      <c r="FOO60" s="43"/>
      <c r="FOP60" s="43"/>
      <c r="FOQ60" s="43"/>
      <c r="FOR60" s="43"/>
      <c r="FOS60" s="43"/>
      <c r="FOT60" s="43"/>
      <c r="FOU60" s="43"/>
      <c r="FOV60" s="43"/>
      <c r="FOW60" s="43"/>
      <c r="FOX60" s="43"/>
      <c r="FOY60" s="43"/>
      <c r="FOZ60" s="43"/>
      <c r="FPA60" s="43"/>
      <c r="FPB60" s="43"/>
      <c r="FPC60" s="43"/>
      <c r="FPD60" s="43"/>
      <c r="FPE60" s="43"/>
      <c r="FPF60" s="43"/>
      <c r="FPG60" s="43"/>
      <c r="FPH60" s="43"/>
      <c r="FPI60" s="43"/>
      <c r="FPJ60" s="43"/>
      <c r="FPK60" s="43"/>
      <c r="FPL60" s="43"/>
      <c r="FPM60" s="43"/>
      <c r="FPN60" s="43"/>
      <c r="FPO60" s="43"/>
      <c r="FPP60" s="43"/>
      <c r="FPQ60" s="43"/>
      <c r="FPR60" s="43"/>
      <c r="FPS60" s="43"/>
      <c r="FPT60" s="43"/>
      <c r="FPU60" s="43"/>
      <c r="FPV60" s="43"/>
      <c r="FPW60" s="43"/>
      <c r="FPX60" s="43"/>
      <c r="FPY60" s="43"/>
      <c r="FPZ60" s="43"/>
      <c r="FQA60" s="43"/>
      <c r="FQB60" s="43"/>
      <c r="FQC60" s="43"/>
      <c r="FQD60" s="43"/>
      <c r="FQE60" s="43"/>
      <c r="FQF60" s="43"/>
      <c r="FQG60" s="43"/>
      <c r="FQH60" s="43"/>
      <c r="FQI60" s="43"/>
      <c r="FQJ60" s="43"/>
      <c r="FQK60" s="43"/>
      <c r="FQL60" s="43"/>
      <c r="FQM60" s="43"/>
      <c r="FQN60" s="43"/>
      <c r="FQO60" s="43"/>
      <c r="FQP60" s="43"/>
      <c r="FQQ60" s="43"/>
      <c r="FQR60" s="43"/>
      <c r="FQS60" s="43"/>
      <c r="FQT60" s="43"/>
      <c r="FQU60" s="43"/>
      <c r="FQV60" s="43"/>
      <c r="FQW60" s="43"/>
      <c r="FQX60" s="43"/>
      <c r="FQY60" s="43"/>
      <c r="FQZ60" s="43"/>
      <c r="FRA60" s="43"/>
      <c r="FRB60" s="43"/>
      <c r="FRC60" s="43"/>
      <c r="FRD60" s="43"/>
      <c r="FRE60" s="43"/>
      <c r="FRF60" s="43"/>
      <c r="FRG60" s="43"/>
      <c r="FRH60" s="43"/>
      <c r="FRI60" s="43"/>
      <c r="FRJ60" s="43"/>
      <c r="FRK60" s="43"/>
      <c r="FRL60" s="43"/>
      <c r="FRM60" s="43"/>
      <c r="FRN60" s="43"/>
      <c r="FRO60" s="43"/>
      <c r="FRP60" s="43"/>
      <c r="FRQ60" s="43"/>
      <c r="FRR60" s="43"/>
      <c r="FRS60" s="43"/>
      <c r="FRT60" s="43"/>
      <c r="FRU60" s="43"/>
      <c r="FRV60" s="43"/>
      <c r="FRW60" s="43"/>
      <c r="FRX60" s="43"/>
      <c r="FRY60" s="43"/>
      <c r="FRZ60" s="43"/>
      <c r="FSA60" s="43"/>
      <c r="FSB60" s="43"/>
      <c r="FSC60" s="43"/>
      <c r="FSD60" s="43"/>
      <c r="FSE60" s="43"/>
      <c r="FSF60" s="43"/>
      <c r="FSG60" s="43"/>
      <c r="FSH60" s="43"/>
      <c r="FSI60" s="43"/>
      <c r="FSJ60" s="43"/>
      <c r="FSK60" s="43"/>
      <c r="FSL60" s="43"/>
      <c r="FSM60" s="43"/>
      <c r="FSN60" s="43"/>
      <c r="FSO60" s="43"/>
      <c r="FSP60" s="43"/>
      <c r="FSQ60" s="43"/>
      <c r="FSR60" s="43"/>
      <c r="FSS60" s="43"/>
      <c r="FST60" s="43"/>
      <c r="FSU60" s="43"/>
      <c r="FSV60" s="43"/>
      <c r="FSW60" s="43"/>
      <c r="FSX60" s="43"/>
      <c r="FSY60" s="43"/>
      <c r="FSZ60" s="43"/>
      <c r="FTA60" s="43"/>
      <c r="FTB60" s="43"/>
      <c r="FTC60" s="43"/>
      <c r="FTD60" s="43"/>
      <c r="FTE60" s="43"/>
      <c r="FTF60" s="43"/>
      <c r="FTG60" s="43"/>
      <c r="FTH60" s="43"/>
      <c r="FTI60" s="43"/>
      <c r="FTJ60" s="43"/>
      <c r="FTK60" s="43"/>
      <c r="FTL60" s="43"/>
      <c r="FTM60" s="43"/>
      <c r="FTN60" s="43"/>
      <c r="FTO60" s="43"/>
      <c r="FTP60" s="43"/>
      <c r="FTQ60" s="43"/>
      <c r="FTR60" s="43"/>
      <c r="FTS60" s="43"/>
      <c r="FTT60" s="43"/>
      <c r="FTU60" s="43"/>
      <c r="FTV60" s="43"/>
      <c r="FTW60" s="43"/>
      <c r="FTX60" s="43"/>
      <c r="FTY60" s="43"/>
      <c r="FTZ60" s="43"/>
      <c r="FUA60" s="43"/>
      <c r="FUB60" s="43"/>
      <c r="FUC60" s="43"/>
      <c r="FUD60" s="43"/>
      <c r="FUE60" s="43"/>
      <c r="FUF60" s="43"/>
      <c r="FUG60" s="43"/>
      <c r="FUH60" s="43"/>
      <c r="FUI60" s="43"/>
      <c r="FUJ60" s="43"/>
      <c r="FUK60" s="43"/>
      <c r="FUL60" s="43"/>
      <c r="FUM60" s="43"/>
      <c r="FUN60" s="43"/>
      <c r="FUO60" s="43"/>
      <c r="FUP60" s="43"/>
      <c r="FUQ60" s="43"/>
      <c r="FUR60" s="43"/>
      <c r="FUS60" s="43"/>
      <c r="FUT60" s="43"/>
      <c r="FUU60" s="43"/>
      <c r="FUV60" s="43"/>
      <c r="FUW60" s="43"/>
      <c r="FUX60" s="43"/>
      <c r="FUY60" s="43"/>
      <c r="FUZ60" s="43"/>
      <c r="FVA60" s="43"/>
      <c r="FVB60" s="43"/>
      <c r="FVC60" s="43"/>
      <c r="FVD60" s="43"/>
      <c r="FVE60" s="43"/>
      <c r="FVF60" s="43"/>
      <c r="FVG60" s="43"/>
      <c r="FVH60" s="43"/>
      <c r="FVI60" s="43"/>
      <c r="FVJ60" s="43"/>
      <c r="FVK60" s="43"/>
      <c r="FVL60" s="43"/>
      <c r="FVM60" s="43"/>
      <c r="FVN60" s="43"/>
      <c r="FVO60" s="43"/>
      <c r="FVP60" s="43"/>
      <c r="FVQ60" s="43"/>
      <c r="FVR60" s="43"/>
      <c r="FVS60" s="43"/>
      <c r="FVT60" s="43"/>
      <c r="FVU60" s="43"/>
      <c r="FVV60" s="43"/>
      <c r="FVW60" s="43"/>
      <c r="FVX60" s="43"/>
      <c r="FVY60" s="43"/>
      <c r="FVZ60" s="43"/>
      <c r="FWA60" s="43"/>
      <c r="FWB60" s="43"/>
      <c r="FWC60" s="43"/>
      <c r="FWD60" s="43"/>
      <c r="FWE60" s="43"/>
      <c r="FWF60" s="43"/>
      <c r="FWG60" s="43"/>
      <c r="FWH60" s="43"/>
      <c r="FWI60" s="43"/>
      <c r="FWJ60" s="43"/>
      <c r="FWK60" s="43"/>
      <c r="FWL60" s="43"/>
      <c r="FWM60" s="43"/>
      <c r="FWN60" s="43"/>
      <c r="FWO60" s="43"/>
      <c r="FWP60" s="43"/>
      <c r="FWQ60" s="43"/>
      <c r="FWR60" s="43"/>
      <c r="FWS60" s="43"/>
      <c r="FWT60" s="43"/>
      <c r="FWU60" s="43"/>
      <c r="FWV60" s="43"/>
      <c r="FWW60" s="43"/>
      <c r="FWX60" s="43"/>
      <c r="FWY60" s="43"/>
      <c r="FWZ60" s="43"/>
      <c r="FXA60" s="43"/>
      <c r="FXB60" s="43"/>
      <c r="FXC60" s="43"/>
      <c r="FXD60" s="43"/>
      <c r="FXE60" s="43"/>
      <c r="FXF60" s="43"/>
      <c r="FXG60" s="43"/>
      <c r="FXH60" s="43"/>
      <c r="FXI60" s="43"/>
      <c r="FXJ60" s="43"/>
      <c r="FXK60" s="43"/>
      <c r="FXL60" s="43"/>
      <c r="FXM60" s="43"/>
      <c r="FXN60" s="43"/>
      <c r="FXO60" s="43"/>
      <c r="FXP60" s="43"/>
      <c r="FXQ60" s="43"/>
      <c r="FXR60" s="43"/>
      <c r="FXS60" s="43"/>
      <c r="FXT60" s="43"/>
      <c r="FXU60" s="43"/>
      <c r="FXV60" s="43"/>
      <c r="FXW60" s="43"/>
      <c r="FXX60" s="43"/>
      <c r="FXY60" s="43"/>
      <c r="FXZ60" s="43"/>
      <c r="FYA60" s="43"/>
      <c r="FYB60" s="43"/>
      <c r="FYC60" s="43"/>
      <c r="FYD60" s="43"/>
      <c r="FYE60" s="43"/>
      <c r="FYF60" s="43"/>
      <c r="FYG60" s="43"/>
      <c r="FYH60" s="43"/>
      <c r="FYI60" s="43"/>
      <c r="FYJ60" s="43"/>
      <c r="FYK60" s="43"/>
      <c r="FYL60" s="43"/>
      <c r="FYM60" s="43"/>
      <c r="FYN60" s="43"/>
      <c r="FYO60" s="43"/>
      <c r="FYP60" s="43"/>
      <c r="FYQ60" s="43"/>
      <c r="FYR60" s="43"/>
      <c r="FYS60" s="43"/>
      <c r="FYT60" s="43"/>
      <c r="FYU60" s="43"/>
      <c r="FYV60" s="43"/>
      <c r="FYW60" s="43"/>
      <c r="FYX60" s="43"/>
      <c r="FYY60" s="43"/>
      <c r="FYZ60" s="43"/>
      <c r="FZA60" s="43"/>
      <c r="FZB60" s="43"/>
      <c r="FZC60" s="43"/>
      <c r="FZD60" s="43"/>
      <c r="FZE60" s="43"/>
      <c r="FZF60" s="43"/>
      <c r="FZG60" s="43"/>
      <c r="FZH60" s="43"/>
      <c r="FZI60" s="43"/>
      <c r="FZJ60" s="43"/>
      <c r="FZK60" s="43"/>
      <c r="FZL60" s="43"/>
      <c r="FZM60" s="43"/>
      <c r="FZN60" s="43"/>
      <c r="FZO60" s="43"/>
      <c r="FZP60" s="43"/>
      <c r="FZQ60" s="43"/>
      <c r="FZR60" s="43"/>
      <c r="FZS60" s="43"/>
      <c r="FZT60" s="43"/>
      <c r="FZU60" s="43"/>
      <c r="FZV60" s="43"/>
      <c r="FZW60" s="43"/>
      <c r="FZX60" s="43"/>
      <c r="FZY60" s="43"/>
      <c r="FZZ60" s="43"/>
      <c r="GAA60" s="43"/>
      <c r="GAB60" s="43"/>
      <c r="GAC60" s="43"/>
      <c r="GAD60" s="43"/>
      <c r="GAE60" s="43"/>
      <c r="GAF60" s="43"/>
      <c r="GAG60" s="43"/>
      <c r="GAH60" s="43"/>
      <c r="GAI60" s="43"/>
      <c r="GAJ60" s="43"/>
      <c r="GAK60" s="43"/>
      <c r="GAL60" s="43"/>
      <c r="GAM60" s="43"/>
      <c r="GAN60" s="43"/>
      <c r="GAO60" s="43"/>
      <c r="GAP60" s="43"/>
      <c r="GAQ60" s="43"/>
      <c r="GAR60" s="43"/>
      <c r="GAS60" s="43"/>
      <c r="GAT60" s="43"/>
      <c r="GAU60" s="43"/>
      <c r="GAV60" s="43"/>
      <c r="GAW60" s="43"/>
      <c r="GAX60" s="43"/>
      <c r="GAY60" s="43"/>
      <c r="GAZ60" s="43"/>
      <c r="GBA60" s="43"/>
      <c r="GBB60" s="43"/>
      <c r="GBC60" s="43"/>
      <c r="GBD60" s="43"/>
      <c r="GBE60" s="43"/>
      <c r="GBF60" s="43"/>
      <c r="GBG60" s="43"/>
      <c r="GBH60" s="43"/>
      <c r="GBI60" s="43"/>
      <c r="GBJ60" s="43"/>
      <c r="GBK60" s="43"/>
      <c r="GBL60" s="43"/>
      <c r="GBM60" s="43"/>
      <c r="GBN60" s="43"/>
      <c r="GBO60" s="43"/>
      <c r="GBP60" s="43"/>
      <c r="GBQ60" s="43"/>
      <c r="GBR60" s="43"/>
      <c r="GBS60" s="43"/>
      <c r="GBT60" s="43"/>
      <c r="GBU60" s="43"/>
      <c r="GBV60" s="43"/>
      <c r="GBW60" s="43"/>
      <c r="GBX60" s="43"/>
      <c r="GBY60" s="43"/>
      <c r="GBZ60" s="43"/>
      <c r="GCA60" s="43"/>
      <c r="GCB60" s="43"/>
      <c r="GCC60" s="43"/>
      <c r="GCD60" s="43"/>
      <c r="GCE60" s="43"/>
      <c r="GCF60" s="43"/>
      <c r="GCG60" s="43"/>
      <c r="GCH60" s="43"/>
      <c r="GCI60" s="43"/>
      <c r="GCJ60" s="43"/>
      <c r="GCK60" s="43"/>
      <c r="GCL60" s="43"/>
      <c r="GCM60" s="43"/>
      <c r="GCN60" s="43"/>
      <c r="GCO60" s="43"/>
      <c r="GCP60" s="43"/>
      <c r="GCQ60" s="43"/>
      <c r="GCR60" s="43"/>
      <c r="GCS60" s="43"/>
      <c r="GCT60" s="43"/>
      <c r="GCU60" s="43"/>
      <c r="GCV60" s="43"/>
      <c r="GCW60" s="43"/>
      <c r="GCX60" s="43"/>
      <c r="GCY60" s="43"/>
      <c r="GCZ60" s="43"/>
      <c r="GDA60" s="43"/>
      <c r="GDB60" s="43"/>
      <c r="GDC60" s="43"/>
      <c r="GDD60" s="43"/>
      <c r="GDE60" s="43"/>
      <c r="GDF60" s="43"/>
      <c r="GDG60" s="43"/>
      <c r="GDH60" s="43"/>
      <c r="GDI60" s="43"/>
      <c r="GDJ60" s="43"/>
      <c r="GDK60" s="43"/>
      <c r="GDL60" s="43"/>
      <c r="GDM60" s="43"/>
      <c r="GDN60" s="43"/>
      <c r="GDO60" s="43"/>
      <c r="GDP60" s="43"/>
      <c r="GDQ60" s="43"/>
      <c r="GDR60" s="43"/>
      <c r="GDS60" s="43"/>
      <c r="GDT60" s="43"/>
      <c r="GDU60" s="43"/>
      <c r="GDV60" s="43"/>
      <c r="GDW60" s="43"/>
      <c r="GDX60" s="43"/>
      <c r="GDY60" s="43"/>
      <c r="GDZ60" s="43"/>
      <c r="GEA60" s="43"/>
      <c r="GEB60" s="43"/>
      <c r="GEC60" s="43"/>
      <c r="GED60" s="43"/>
      <c r="GEE60" s="43"/>
      <c r="GEF60" s="43"/>
      <c r="GEG60" s="43"/>
      <c r="GEH60" s="43"/>
      <c r="GEI60" s="43"/>
      <c r="GEJ60" s="43"/>
      <c r="GEK60" s="43"/>
      <c r="GEL60" s="43"/>
      <c r="GEM60" s="43"/>
      <c r="GEN60" s="43"/>
      <c r="GEO60" s="43"/>
      <c r="GEP60" s="43"/>
      <c r="GEQ60" s="43"/>
      <c r="GER60" s="43"/>
      <c r="GES60" s="43"/>
      <c r="GET60" s="43"/>
      <c r="GEU60" s="43"/>
      <c r="GEV60" s="43"/>
      <c r="GEW60" s="43"/>
      <c r="GEX60" s="43"/>
      <c r="GEY60" s="43"/>
      <c r="GEZ60" s="43"/>
      <c r="GFA60" s="43"/>
      <c r="GFB60" s="43"/>
      <c r="GFC60" s="43"/>
      <c r="GFD60" s="43"/>
      <c r="GFE60" s="43"/>
      <c r="GFF60" s="43"/>
      <c r="GFG60" s="43"/>
      <c r="GFH60" s="43"/>
      <c r="GFI60" s="43"/>
      <c r="GFJ60" s="43"/>
      <c r="GFK60" s="43"/>
      <c r="GFL60" s="43"/>
      <c r="GFM60" s="43"/>
      <c r="GFN60" s="43"/>
      <c r="GFO60" s="43"/>
      <c r="GFP60" s="43"/>
      <c r="GFQ60" s="43"/>
      <c r="GFR60" s="43"/>
      <c r="GFS60" s="43"/>
      <c r="GFT60" s="43"/>
      <c r="GFU60" s="43"/>
      <c r="GFV60" s="43"/>
      <c r="GFW60" s="43"/>
      <c r="GFX60" s="43"/>
      <c r="GFY60" s="43"/>
      <c r="GFZ60" s="43"/>
      <c r="GGA60" s="43"/>
      <c r="GGB60" s="43"/>
      <c r="GGC60" s="43"/>
      <c r="GGD60" s="43"/>
      <c r="GGE60" s="43"/>
      <c r="GGF60" s="43"/>
      <c r="GGG60" s="43"/>
      <c r="GGH60" s="43"/>
      <c r="GGI60" s="43"/>
      <c r="GGJ60" s="43"/>
      <c r="GGK60" s="43"/>
      <c r="GGL60" s="43"/>
      <c r="GGM60" s="43"/>
      <c r="GGN60" s="43"/>
      <c r="GGO60" s="43"/>
      <c r="GGP60" s="43"/>
      <c r="GGQ60" s="43"/>
      <c r="GGR60" s="43"/>
      <c r="GGS60" s="43"/>
      <c r="GGT60" s="43"/>
      <c r="GGU60" s="43"/>
      <c r="GGV60" s="43"/>
      <c r="GGW60" s="43"/>
      <c r="GGX60" s="43"/>
      <c r="GGY60" s="43"/>
      <c r="GGZ60" s="43"/>
      <c r="GHA60" s="43"/>
      <c r="GHB60" s="43"/>
      <c r="GHC60" s="43"/>
      <c r="GHD60" s="43"/>
      <c r="GHE60" s="43"/>
      <c r="GHF60" s="43"/>
      <c r="GHG60" s="43"/>
      <c r="GHH60" s="43"/>
      <c r="GHI60" s="43"/>
      <c r="GHJ60" s="43"/>
      <c r="GHK60" s="43"/>
      <c r="GHL60" s="43"/>
      <c r="GHM60" s="43"/>
      <c r="GHN60" s="43"/>
      <c r="GHO60" s="43"/>
      <c r="GHP60" s="43"/>
      <c r="GHQ60" s="43"/>
      <c r="GHR60" s="43"/>
      <c r="GHS60" s="43"/>
      <c r="GHT60" s="43"/>
      <c r="GHU60" s="43"/>
      <c r="GHV60" s="43"/>
      <c r="GHW60" s="43"/>
      <c r="GHX60" s="43"/>
      <c r="GHY60" s="43"/>
      <c r="GHZ60" s="43"/>
      <c r="GIA60" s="43"/>
      <c r="GIB60" s="43"/>
      <c r="GIC60" s="43"/>
      <c r="GID60" s="43"/>
      <c r="GIE60" s="43"/>
      <c r="GIF60" s="43"/>
      <c r="GIG60" s="43"/>
      <c r="GIH60" s="43"/>
      <c r="GII60" s="43"/>
      <c r="GIJ60" s="43"/>
      <c r="GIK60" s="43"/>
      <c r="GIL60" s="43"/>
      <c r="GIM60" s="43"/>
      <c r="GIN60" s="43"/>
      <c r="GIO60" s="43"/>
      <c r="GIP60" s="43"/>
      <c r="GIQ60" s="43"/>
      <c r="GIR60" s="43"/>
      <c r="GIS60" s="43"/>
      <c r="GIT60" s="43"/>
      <c r="GIU60" s="43"/>
      <c r="GIV60" s="43"/>
      <c r="GIW60" s="43"/>
      <c r="GIX60" s="43"/>
      <c r="GIY60" s="43"/>
      <c r="GIZ60" s="43"/>
      <c r="GJA60" s="43"/>
      <c r="GJB60" s="43"/>
      <c r="GJC60" s="43"/>
      <c r="GJD60" s="43"/>
      <c r="GJE60" s="43"/>
      <c r="GJF60" s="43"/>
      <c r="GJG60" s="43"/>
      <c r="GJH60" s="43"/>
      <c r="GJI60" s="43"/>
      <c r="GJJ60" s="43"/>
      <c r="GJK60" s="43"/>
      <c r="GJL60" s="43"/>
      <c r="GJM60" s="43"/>
      <c r="GJN60" s="43"/>
      <c r="GJO60" s="43"/>
      <c r="GJP60" s="43"/>
      <c r="GJQ60" s="43"/>
      <c r="GJR60" s="43"/>
      <c r="GJS60" s="43"/>
      <c r="GJT60" s="43"/>
      <c r="GJU60" s="43"/>
      <c r="GJV60" s="43"/>
      <c r="GJW60" s="43"/>
      <c r="GJX60" s="43"/>
      <c r="GJY60" s="43"/>
      <c r="GJZ60" s="43"/>
      <c r="GKA60" s="43"/>
      <c r="GKB60" s="43"/>
      <c r="GKC60" s="43"/>
      <c r="GKD60" s="43"/>
      <c r="GKE60" s="43"/>
      <c r="GKF60" s="43"/>
      <c r="GKG60" s="43"/>
      <c r="GKH60" s="43"/>
      <c r="GKI60" s="43"/>
      <c r="GKJ60" s="43"/>
      <c r="GKK60" s="43"/>
      <c r="GKL60" s="43"/>
      <c r="GKM60" s="43"/>
      <c r="GKN60" s="43"/>
      <c r="GKO60" s="43"/>
      <c r="GKP60" s="43"/>
      <c r="GKQ60" s="43"/>
      <c r="GKR60" s="43"/>
      <c r="GKS60" s="43"/>
      <c r="GKT60" s="43"/>
      <c r="GKU60" s="43"/>
      <c r="GKV60" s="43"/>
      <c r="GKW60" s="43"/>
      <c r="GKX60" s="43"/>
      <c r="GKY60" s="43"/>
      <c r="GKZ60" s="43"/>
      <c r="GLA60" s="43"/>
      <c r="GLB60" s="43"/>
      <c r="GLC60" s="43"/>
      <c r="GLD60" s="43"/>
      <c r="GLE60" s="43"/>
      <c r="GLF60" s="43"/>
      <c r="GLG60" s="43"/>
      <c r="GLH60" s="43"/>
      <c r="GLI60" s="43"/>
      <c r="GLJ60" s="43"/>
      <c r="GLK60" s="43"/>
      <c r="GLL60" s="43"/>
      <c r="GLM60" s="43"/>
      <c r="GLN60" s="43"/>
      <c r="GLO60" s="43"/>
      <c r="GLP60" s="43"/>
      <c r="GLQ60" s="43"/>
      <c r="GLR60" s="43"/>
      <c r="GLS60" s="43"/>
      <c r="GLT60" s="43"/>
      <c r="GLU60" s="43"/>
      <c r="GLV60" s="43"/>
      <c r="GLW60" s="43"/>
      <c r="GLX60" s="43"/>
      <c r="GLY60" s="43"/>
      <c r="GLZ60" s="43"/>
      <c r="GMA60" s="43"/>
      <c r="GMB60" s="43"/>
      <c r="GMC60" s="43"/>
      <c r="GMD60" s="43"/>
      <c r="GME60" s="43"/>
      <c r="GMF60" s="43"/>
      <c r="GMG60" s="43"/>
      <c r="GMH60" s="43"/>
      <c r="GMI60" s="43"/>
      <c r="GMJ60" s="43"/>
      <c r="GMK60" s="43"/>
      <c r="GML60" s="43"/>
      <c r="GMM60" s="43"/>
      <c r="GMN60" s="43"/>
      <c r="GMO60" s="43"/>
      <c r="GMP60" s="43"/>
      <c r="GMQ60" s="43"/>
      <c r="GMR60" s="43"/>
      <c r="GMS60" s="43"/>
      <c r="GMT60" s="43"/>
      <c r="GMU60" s="43"/>
      <c r="GMV60" s="43"/>
      <c r="GMW60" s="43"/>
      <c r="GMX60" s="43"/>
      <c r="GMY60" s="43"/>
      <c r="GMZ60" s="43"/>
      <c r="GNA60" s="43"/>
      <c r="GNB60" s="43"/>
      <c r="GNC60" s="43"/>
      <c r="GND60" s="43"/>
      <c r="GNE60" s="43"/>
      <c r="GNF60" s="43"/>
      <c r="GNG60" s="43"/>
      <c r="GNH60" s="43"/>
      <c r="GNI60" s="43"/>
      <c r="GNJ60" s="43"/>
      <c r="GNK60" s="43"/>
      <c r="GNL60" s="43"/>
      <c r="GNM60" s="43"/>
      <c r="GNN60" s="43"/>
      <c r="GNO60" s="43"/>
      <c r="GNP60" s="43"/>
      <c r="GNQ60" s="43"/>
      <c r="GNR60" s="43"/>
      <c r="GNS60" s="43"/>
      <c r="GNT60" s="43"/>
      <c r="GNU60" s="43"/>
      <c r="GNV60" s="43"/>
      <c r="GNW60" s="43"/>
      <c r="GNX60" s="43"/>
      <c r="GNY60" s="43"/>
      <c r="GNZ60" s="43"/>
      <c r="GOA60" s="43"/>
      <c r="GOB60" s="43"/>
      <c r="GOC60" s="43"/>
      <c r="GOD60" s="43"/>
      <c r="GOE60" s="43"/>
      <c r="GOF60" s="43"/>
      <c r="GOG60" s="43"/>
      <c r="GOH60" s="43"/>
      <c r="GOI60" s="43"/>
      <c r="GOJ60" s="43"/>
      <c r="GOK60" s="43"/>
      <c r="GOL60" s="43"/>
      <c r="GOM60" s="43"/>
      <c r="GON60" s="43"/>
      <c r="GOO60" s="43"/>
      <c r="GOP60" s="43"/>
      <c r="GOQ60" s="43"/>
      <c r="GOR60" s="43"/>
      <c r="GOS60" s="43"/>
      <c r="GOT60" s="43"/>
      <c r="GOU60" s="43"/>
      <c r="GOV60" s="43"/>
      <c r="GOW60" s="43"/>
      <c r="GOX60" s="43"/>
      <c r="GOY60" s="43"/>
      <c r="GOZ60" s="43"/>
      <c r="GPA60" s="43"/>
      <c r="GPB60" s="43"/>
      <c r="GPC60" s="43"/>
      <c r="GPD60" s="43"/>
      <c r="GPE60" s="43"/>
      <c r="GPF60" s="43"/>
      <c r="GPG60" s="43"/>
      <c r="GPH60" s="43"/>
      <c r="GPI60" s="43"/>
      <c r="GPJ60" s="43"/>
      <c r="GPK60" s="43"/>
      <c r="GPL60" s="43"/>
      <c r="GPM60" s="43"/>
      <c r="GPN60" s="43"/>
      <c r="GPO60" s="43"/>
      <c r="GPP60" s="43"/>
      <c r="GPQ60" s="43"/>
      <c r="GPR60" s="43"/>
      <c r="GPS60" s="43"/>
      <c r="GPT60" s="43"/>
      <c r="GPU60" s="43"/>
      <c r="GPV60" s="43"/>
      <c r="GPW60" s="43"/>
      <c r="GPX60" s="43"/>
      <c r="GPY60" s="43"/>
      <c r="GPZ60" s="43"/>
      <c r="GQA60" s="43"/>
      <c r="GQB60" s="43"/>
      <c r="GQC60" s="43"/>
      <c r="GQD60" s="43"/>
      <c r="GQE60" s="43"/>
      <c r="GQF60" s="43"/>
      <c r="GQG60" s="43"/>
      <c r="GQH60" s="43"/>
      <c r="GQI60" s="43"/>
      <c r="GQJ60" s="43"/>
      <c r="GQK60" s="43"/>
      <c r="GQL60" s="43"/>
      <c r="GQM60" s="43"/>
      <c r="GQN60" s="43"/>
      <c r="GQO60" s="43"/>
      <c r="GQP60" s="43"/>
      <c r="GQQ60" s="43"/>
      <c r="GQR60" s="43"/>
      <c r="GQS60" s="43"/>
      <c r="GQT60" s="43"/>
      <c r="GQU60" s="43"/>
      <c r="GQV60" s="43"/>
      <c r="GQW60" s="43"/>
      <c r="GQX60" s="43"/>
      <c r="GQY60" s="43"/>
      <c r="GQZ60" s="43"/>
      <c r="GRA60" s="43"/>
      <c r="GRB60" s="43"/>
      <c r="GRC60" s="43"/>
      <c r="GRD60" s="43"/>
      <c r="GRE60" s="43"/>
      <c r="GRF60" s="43"/>
      <c r="GRG60" s="43"/>
      <c r="GRH60" s="43"/>
      <c r="GRI60" s="43"/>
      <c r="GRJ60" s="43"/>
      <c r="GRK60" s="43"/>
      <c r="GRL60" s="43"/>
      <c r="GRM60" s="43"/>
      <c r="GRN60" s="43"/>
      <c r="GRO60" s="43"/>
      <c r="GRP60" s="43"/>
      <c r="GRQ60" s="43"/>
      <c r="GRR60" s="43"/>
      <c r="GRS60" s="43"/>
      <c r="GRT60" s="43"/>
      <c r="GRU60" s="43"/>
      <c r="GRV60" s="43"/>
      <c r="GRW60" s="43"/>
      <c r="GRX60" s="43"/>
      <c r="GRY60" s="43"/>
      <c r="GRZ60" s="43"/>
      <c r="GSA60" s="43"/>
      <c r="GSB60" s="43"/>
      <c r="GSC60" s="43"/>
      <c r="GSD60" s="43"/>
      <c r="GSE60" s="43"/>
      <c r="GSF60" s="43"/>
      <c r="GSG60" s="43"/>
      <c r="GSH60" s="43"/>
      <c r="GSI60" s="43"/>
      <c r="GSJ60" s="43"/>
      <c r="GSK60" s="43"/>
      <c r="GSL60" s="43"/>
      <c r="GSM60" s="43"/>
      <c r="GSN60" s="43"/>
      <c r="GSO60" s="43"/>
      <c r="GSP60" s="43"/>
      <c r="GSQ60" s="43"/>
      <c r="GSR60" s="43"/>
      <c r="GSS60" s="43"/>
      <c r="GST60" s="43"/>
      <c r="GSU60" s="43"/>
      <c r="GSV60" s="43"/>
      <c r="GSW60" s="43"/>
      <c r="GSX60" s="43"/>
      <c r="GSY60" s="43"/>
      <c r="GSZ60" s="43"/>
      <c r="GTA60" s="43"/>
      <c r="GTB60" s="43"/>
      <c r="GTC60" s="43"/>
      <c r="GTD60" s="43"/>
      <c r="GTE60" s="43"/>
      <c r="GTF60" s="43"/>
      <c r="GTG60" s="43"/>
      <c r="GTH60" s="43"/>
      <c r="GTI60" s="43"/>
      <c r="GTJ60" s="43"/>
      <c r="GTK60" s="43"/>
      <c r="GTL60" s="43"/>
      <c r="GTM60" s="43"/>
      <c r="GTN60" s="43"/>
      <c r="GTO60" s="43"/>
      <c r="GTP60" s="43"/>
      <c r="GTQ60" s="43"/>
      <c r="GTR60" s="43"/>
      <c r="GTS60" s="43"/>
      <c r="GTT60" s="43"/>
      <c r="GTU60" s="43"/>
      <c r="GTV60" s="43"/>
      <c r="GTW60" s="43"/>
      <c r="GTX60" s="43"/>
      <c r="GTY60" s="43"/>
      <c r="GTZ60" s="43"/>
      <c r="GUA60" s="43"/>
      <c r="GUB60" s="43"/>
      <c r="GUC60" s="43"/>
      <c r="GUD60" s="43"/>
      <c r="GUE60" s="43"/>
      <c r="GUF60" s="43"/>
      <c r="GUG60" s="43"/>
      <c r="GUH60" s="43"/>
      <c r="GUI60" s="43"/>
      <c r="GUJ60" s="43"/>
      <c r="GUK60" s="43"/>
      <c r="GUL60" s="43"/>
      <c r="GUM60" s="43"/>
      <c r="GUN60" s="43"/>
      <c r="GUO60" s="43"/>
      <c r="GUP60" s="43"/>
      <c r="GUQ60" s="43"/>
      <c r="GUR60" s="43"/>
      <c r="GUS60" s="43"/>
      <c r="GUT60" s="43"/>
      <c r="GUU60" s="43"/>
      <c r="GUV60" s="43"/>
      <c r="GUW60" s="43"/>
      <c r="GUX60" s="43"/>
      <c r="GUY60" s="43"/>
      <c r="GUZ60" s="43"/>
      <c r="GVA60" s="43"/>
      <c r="GVB60" s="43"/>
      <c r="GVC60" s="43"/>
      <c r="GVD60" s="43"/>
      <c r="GVE60" s="43"/>
      <c r="GVF60" s="43"/>
      <c r="GVG60" s="43"/>
      <c r="GVH60" s="43"/>
      <c r="GVI60" s="43"/>
      <c r="GVJ60" s="43"/>
      <c r="GVK60" s="43"/>
      <c r="GVL60" s="43"/>
      <c r="GVM60" s="43"/>
      <c r="GVN60" s="43"/>
      <c r="GVO60" s="43"/>
      <c r="GVP60" s="43"/>
      <c r="GVQ60" s="43"/>
      <c r="GVR60" s="43"/>
      <c r="GVS60" s="43"/>
      <c r="GVT60" s="43"/>
      <c r="GVU60" s="43"/>
      <c r="GVV60" s="43"/>
      <c r="GVW60" s="43"/>
      <c r="GVX60" s="43"/>
      <c r="GVY60" s="43"/>
      <c r="GVZ60" s="43"/>
      <c r="GWA60" s="43"/>
      <c r="GWB60" s="43"/>
      <c r="GWC60" s="43"/>
      <c r="GWD60" s="43"/>
      <c r="GWE60" s="43"/>
      <c r="GWF60" s="43"/>
      <c r="GWG60" s="43"/>
      <c r="GWH60" s="43"/>
      <c r="GWI60" s="43"/>
      <c r="GWJ60" s="43"/>
      <c r="GWK60" s="43"/>
      <c r="GWL60" s="43"/>
      <c r="GWM60" s="43"/>
      <c r="GWN60" s="43"/>
      <c r="GWO60" s="43"/>
      <c r="GWP60" s="43"/>
      <c r="GWQ60" s="43"/>
      <c r="GWR60" s="43"/>
      <c r="GWS60" s="43"/>
      <c r="GWT60" s="43"/>
      <c r="GWU60" s="43"/>
      <c r="GWV60" s="43"/>
      <c r="GWW60" s="43"/>
      <c r="GWX60" s="43"/>
      <c r="GWY60" s="43"/>
      <c r="GWZ60" s="43"/>
      <c r="GXA60" s="43"/>
      <c r="GXB60" s="43"/>
      <c r="GXC60" s="43"/>
      <c r="GXD60" s="43"/>
      <c r="GXE60" s="43"/>
      <c r="GXF60" s="43"/>
      <c r="GXG60" s="43"/>
      <c r="GXH60" s="43"/>
      <c r="GXI60" s="43"/>
      <c r="GXJ60" s="43"/>
      <c r="GXK60" s="43"/>
      <c r="GXL60" s="43"/>
      <c r="GXM60" s="43"/>
      <c r="GXN60" s="43"/>
      <c r="GXO60" s="43"/>
      <c r="GXP60" s="43"/>
      <c r="GXQ60" s="43"/>
      <c r="GXR60" s="43"/>
      <c r="GXS60" s="43"/>
      <c r="GXT60" s="43"/>
      <c r="GXU60" s="43"/>
      <c r="GXV60" s="43"/>
      <c r="GXW60" s="43"/>
      <c r="GXX60" s="43"/>
      <c r="GXY60" s="43"/>
      <c r="GXZ60" s="43"/>
      <c r="GYA60" s="43"/>
      <c r="GYB60" s="43"/>
      <c r="GYC60" s="43"/>
      <c r="GYD60" s="43"/>
      <c r="GYE60" s="43"/>
      <c r="GYF60" s="43"/>
      <c r="GYG60" s="43"/>
      <c r="GYH60" s="43"/>
      <c r="GYI60" s="43"/>
      <c r="GYJ60" s="43"/>
      <c r="GYK60" s="43"/>
      <c r="GYL60" s="43"/>
      <c r="GYM60" s="43"/>
      <c r="GYN60" s="43"/>
      <c r="GYO60" s="43"/>
      <c r="GYP60" s="43"/>
      <c r="GYQ60" s="43"/>
      <c r="GYR60" s="43"/>
      <c r="GYS60" s="43"/>
      <c r="GYT60" s="43"/>
      <c r="GYU60" s="43"/>
      <c r="GYV60" s="43"/>
      <c r="GYW60" s="43"/>
      <c r="GYX60" s="43"/>
      <c r="GYY60" s="43"/>
      <c r="GYZ60" s="43"/>
      <c r="GZA60" s="43"/>
      <c r="GZB60" s="43"/>
      <c r="GZC60" s="43"/>
      <c r="GZD60" s="43"/>
      <c r="GZE60" s="43"/>
      <c r="GZF60" s="43"/>
      <c r="GZG60" s="43"/>
      <c r="GZH60" s="43"/>
      <c r="GZI60" s="43"/>
      <c r="GZJ60" s="43"/>
      <c r="GZK60" s="43"/>
      <c r="GZL60" s="43"/>
      <c r="GZM60" s="43"/>
      <c r="GZN60" s="43"/>
      <c r="GZO60" s="43"/>
      <c r="GZP60" s="43"/>
      <c r="GZQ60" s="43"/>
      <c r="GZR60" s="43"/>
      <c r="GZS60" s="43"/>
      <c r="GZT60" s="43"/>
      <c r="GZU60" s="43"/>
      <c r="GZV60" s="43"/>
      <c r="GZW60" s="43"/>
      <c r="GZX60" s="43"/>
      <c r="GZY60" s="43"/>
      <c r="GZZ60" s="43"/>
      <c r="HAA60" s="43"/>
      <c r="HAB60" s="43"/>
      <c r="HAC60" s="43"/>
      <c r="HAD60" s="43"/>
      <c r="HAE60" s="43"/>
      <c r="HAF60" s="43"/>
      <c r="HAG60" s="43"/>
      <c r="HAH60" s="43"/>
      <c r="HAI60" s="43"/>
      <c r="HAJ60" s="43"/>
      <c r="HAK60" s="43"/>
      <c r="HAL60" s="43"/>
      <c r="HAM60" s="43"/>
      <c r="HAN60" s="43"/>
      <c r="HAO60" s="43"/>
      <c r="HAP60" s="43"/>
      <c r="HAQ60" s="43"/>
      <c r="HAR60" s="43"/>
      <c r="HAS60" s="43"/>
      <c r="HAT60" s="43"/>
      <c r="HAU60" s="43"/>
      <c r="HAV60" s="43"/>
      <c r="HAW60" s="43"/>
      <c r="HAX60" s="43"/>
      <c r="HAY60" s="43"/>
      <c r="HAZ60" s="43"/>
      <c r="HBA60" s="43"/>
      <c r="HBB60" s="43"/>
      <c r="HBC60" s="43"/>
      <c r="HBD60" s="43"/>
      <c r="HBE60" s="43"/>
      <c r="HBF60" s="43"/>
      <c r="HBG60" s="43"/>
      <c r="HBH60" s="43"/>
      <c r="HBI60" s="43"/>
      <c r="HBJ60" s="43"/>
      <c r="HBK60" s="43"/>
      <c r="HBL60" s="43"/>
      <c r="HBM60" s="43"/>
      <c r="HBN60" s="43"/>
      <c r="HBO60" s="43"/>
      <c r="HBP60" s="43"/>
      <c r="HBQ60" s="43"/>
      <c r="HBR60" s="43"/>
      <c r="HBS60" s="43"/>
      <c r="HBT60" s="43"/>
      <c r="HBU60" s="43"/>
      <c r="HBV60" s="43"/>
      <c r="HBW60" s="43"/>
      <c r="HBX60" s="43"/>
      <c r="HBY60" s="43"/>
      <c r="HBZ60" s="43"/>
      <c r="HCA60" s="43"/>
      <c r="HCB60" s="43"/>
      <c r="HCC60" s="43"/>
      <c r="HCD60" s="43"/>
      <c r="HCE60" s="43"/>
      <c r="HCF60" s="43"/>
      <c r="HCG60" s="43"/>
      <c r="HCH60" s="43"/>
      <c r="HCI60" s="43"/>
      <c r="HCJ60" s="43"/>
      <c r="HCK60" s="43"/>
      <c r="HCL60" s="43"/>
      <c r="HCM60" s="43"/>
      <c r="HCN60" s="43"/>
      <c r="HCO60" s="43"/>
      <c r="HCP60" s="43"/>
      <c r="HCQ60" s="43"/>
      <c r="HCR60" s="43"/>
      <c r="HCS60" s="43"/>
      <c r="HCT60" s="43"/>
      <c r="HCU60" s="43"/>
      <c r="HCV60" s="43"/>
      <c r="HCW60" s="43"/>
      <c r="HCX60" s="43"/>
      <c r="HCY60" s="43"/>
      <c r="HCZ60" s="43"/>
      <c r="HDA60" s="43"/>
      <c r="HDB60" s="43"/>
      <c r="HDC60" s="43"/>
      <c r="HDD60" s="43"/>
      <c r="HDE60" s="43"/>
      <c r="HDF60" s="43"/>
      <c r="HDG60" s="43"/>
      <c r="HDH60" s="43"/>
      <c r="HDI60" s="43"/>
      <c r="HDJ60" s="43"/>
      <c r="HDK60" s="43"/>
      <c r="HDL60" s="43"/>
      <c r="HDM60" s="43"/>
      <c r="HDN60" s="43"/>
      <c r="HDO60" s="43"/>
      <c r="HDP60" s="43"/>
      <c r="HDQ60" s="43"/>
      <c r="HDR60" s="43"/>
      <c r="HDS60" s="43"/>
      <c r="HDT60" s="43"/>
      <c r="HDU60" s="43"/>
      <c r="HDV60" s="43"/>
      <c r="HDW60" s="43"/>
      <c r="HDX60" s="43"/>
      <c r="HDY60" s="43"/>
      <c r="HDZ60" s="43"/>
      <c r="HEA60" s="43"/>
      <c r="HEB60" s="43"/>
      <c r="HEC60" s="43"/>
      <c r="HED60" s="43"/>
      <c r="HEE60" s="43"/>
      <c r="HEF60" s="43"/>
      <c r="HEG60" s="43"/>
      <c r="HEH60" s="43"/>
      <c r="HEI60" s="43"/>
      <c r="HEJ60" s="43"/>
      <c r="HEK60" s="43"/>
      <c r="HEL60" s="43"/>
      <c r="HEM60" s="43"/>
      <c r="HEN60" s="43"/>
      <c r="HEO60" s="43"/>
      <c r="HEP60" s="43"/>
      <c r="HEQ60" s="43"/>
      <c r="HER60" s="43"/>
      <c r="HES60" s="43"/>
      <c r="HET60" s="43"/>
      <c r="HEU60" s="43"/>
      <c r="HEV60" s="43"/>
      <c r="HEW60" s="43"/>
      <c r="HEX60" s="43"/>
      <c r="HEY60" s="43"/>
      <c r="HEZ60" s="43"/>
      <c r="HFA60" s="43"/>
      <c r="HFB60" s="43"/>
      <c r="HFC60" s="43"/>
      <c r="HFD60" s="43"/>
      <c r="HFE60" s="43"/>
      <c r="HFF60" s="43"/>
      <c r="HFG60" s="43"/>
      <c r="HFH60" s="43"/>
      <c r="HFI60" s="43"/>
      <c r="HFJ60" s="43"/>
      <c r="HFK60" s="43"/>
      <c r="HFL60" s="43"/>
      <c r="HFM60" s="43"/>
      <c r="HFN60" s="43"/>
      <c r="HFO60" s="43"/>
      <c r="HFP60" s="43"/>
      <c r="HFQ60" s="43"/>
      <c r="HFR60" s="43"/>
      <c r="HFS60" s="43"/>
      <c r="HFT60" s="43"/>
      <c r="HFU60" s="43"/>
      <c r="HFV60" s="43"/>
      <c r="HFW60" s="43"/>
      <c r="HFX60" s="43"/>
      <c r="HFY60" s="43"/>
      <c r="HFZ60" s="43"/>
      <c r="HGA60" s="43"/>
      <c r="HGB60" s="43"/>
      <c r="HGC60" s="43"/>
      <c r="HGD60" s="43"/>
      <c r="HGE60" s="43"/>
      <c r="HGF60" s="43"/>
      <c r="HGG60" s="43"/>
      <c r="HGH60" s="43"/>
      <c r="HGI60" s="43"/>
      <c r="HGJ60" s="43"/>
      <c r="HGK60" s="43"/>
      <c r="HGL60" s="43"/>
      <c r="HGM60" s="43"/>
      <c r="HGN60" s="43"/>
      <c r="HGO60" s="43"/>
      <c r="HGP60" s="43"/>
      <c r="HGQ60" s="43"/>
      <c r="HGR60" s="43"/>
      <c r="HGS60" s="43"/>
      <c r="HGT60" s="43"/>
      <c r="HGU60" s="43"/>
      <c r="HGV60" s="43"/>
      <c r="HGW60" s="43"/>
      <c r="HGX60" s="43"/>
      <c r="HGY60" s="43"/>
      <c r="HGZ60" s="43"/>
      <c r="HHA60" s="43"/>
      <c r="HHB60" s="43"/>
      <c r="HHC60" s="43"/>
      <c r="HHD60" s="43"/>
      <c r="HHE60" s="43"/>
      <c r="HHF60" s="43"/>
      <c r="HHG60" s="43"/>
      <c r="HHH60" s="43"/>
      <c r="HHI60" s="43"/>
      <c r="HHJ60" s="43"/>
      <c r="HHK60" s="43"/>
      <c r="HHL60" s="43"/>
      <c r="HHM60" s="43"/>
      <c r="HHN60" s="43"/>
      <c r="HHO60" s="43"/>
      <c r="HHP60" s="43"/>
      <c r="HHQ60" s="43"/>
      <c r="HHR60" s="43"/>
      <c r="HHS60" s="43"/>
      <c r="HHT60" s="43"/>
      <c r="HHU60" s="43"/>
      <c r="HHV60" s="43"/>
      <c r="HHW60" s="43"/>
      <c r="HHX60" s="43"/>
      <c r="HHY60" s="43"/>
      <c r="HHZ60" s="43"/>
      <c r="HIA60" s="43"/>
      <c r="HIB60" s="43"/>
      <c r="HIC60" s="43"/>
      <c r="HID60" s="43"/>
      <c r="HIE60" s="43"/>
      <c r="HIF60" s="43"/>
      <c r="HIG60" s="43"/>
      <c r="HIH60" s="43"/>
      <c r="HII60" s="43"/>
      <c r="HIJ60" s="43"/>
      <c r="HIK60" s="43"/>
      <c r="HIL60" s="43"/>
      <c r="HIM60" s="43"/>
      <c r="HIN60" s="43"/>
      <c r="HIO60" s="43"/>
      <c r="HIP60" s="43"/>
      <c r="HIQ60" s="43"/>
      <c r="HIR60" s="43"/>
      <c r="HIS60" s="43"/>
      <c r="HIT60" s="43"/>
      <c r="HIU60" s="43"/>
      <c r="HIV60" s="43"/>
      <c r="HIW60" s="43"/>
      <c r="HIX60" s="43"/>
      <c r="HIY60" s="43"/>
      <c r="HIZ60" s="43"/>
      <c r="HJA60" s="43"/>
      <c r="HJB60" s="43"/>
      <c r="HJC60" s="43"/>
      <c r="HJD60" s="43"/>
      <c r="HJE60" s="43"/>
      <c r="HJF60" s="43"/>
      <c r="HJG60" s="43"/>
      <c r="HJH60" s="43"/>
      <c r="HJI60" s="43"/>
      <c r="HJJ60" s="43"/>
      <c r="HJK60" s="43"/>
      <c r="HJL60" s="43"/>
      <c r="HJM60" s="43"/>
      <c r="HJN60" s="43"/>
      <c r="HJO60" s="43"/>
      <c r="HJP60" s="43"/>
      <c r="HJQ60" s="43"/>
      <c r="HJR60" s="43"/>
      <c r="HJS60" s="43"/>
      <c r="HJT60" s="43"/>
      <c r="HJU60" s="43"/>
      <c r="HJV60" s="43"/>
      <c r="HJW60" s="43"/>
      <c r="HJX60" s="43"/>
      <c r="HJY60" s="43"/>
      <c r="HJZ60" s="43"/>
      <c r="HKA60" s="43"/>
      <c r="HKB60" s="43"/>
      <c r="HKC60" s="43"/>
      <c r="HKD60" s="43"/>
      <c r="HKE60" s="43"/>
      <c r="HKF60" s="43"/>
      <c r="HKG60" s="43"/>
      <c r="HKH60" s="43"/>
      <c r="HKI60" s="43"/>
      <c r="HKJ60" s="43"/>
      <c r="HKK60" s="43"/>
      <c r="HKL60" s="43"/>
      <c r="HKM60" s="43"/>
      <c r="HKN60" s="43"/>
      <c r="HKO60" s="43"/>
      <c r="HKP60" s="43"/>
      <c r="HKQ60" s="43"/>
      <c r="HKR60" s="43"/>
      <c r="HKS60" s="43"/>
      <c r="HKT60" s="43"/>
      <c r="HKU60" s="43"/>
      <c r="HKV60" s="43"/>
      <c r="HKW60" s="43"/>
      <c r="HKX60" s="43"/>
      <c r="HKY60" s="43"/>
      <c r="HKZ60" s="43"/>
      <c r="HLA60" s="43"/>
      <c r="HLB60" s="43"/>
      <c r="HLC60" s="43"/>
      <c r="HLD60" s="43"/>
      <c r="HLE60" s="43"/>
      <c r="HLF60" s="43"/>
      <c r="HLG60" s="43"/>
      <c r="HLH60" s="43"/>
      <c r="HLI60" s="43"/>
      <c r="HLJ60" s="43"/>
      <c r="HLK60" s="43"/>
      <c r="HLL60" s="43"/>
      <c r="HLM60" s="43"/>
      <c r="HLN60" s="43"/>
      <c r="HLO60" s="43"/>
      <c r="HLP60" s="43"/>
      <c r="HLQ60" s="43"/>
      <c r="HLR60" s="43"/>
      <c r="HLS60" s="43"/>
      <c r="HLT60" s="43"/>
      <c r="HLU60" s="43"/>
      <c r="HLV60" s="43"/>
      <c r="HLW60" s="43"/>
      <c r="HLX60" s="43"/>
      <c r="HLY60" s="43"/>
      <c r="HLZ60" s="43"/>
      <c r="HMA60" s="43"/>
      <c r="HMB60" s="43"/>
      <c r="HMC60" s="43"/>
      <c r="HMD60" s="43"/>
      <c r="HME60" s="43"/>
      <c r="HMF60" s="43"/>
      <c r="HMG60" s="43"/>
      <c r="HMH60" s="43"/>
      <c r="HMI60" s="43"/>
      <c r="HMJ60" s="43"/>
      <c r="HMK60" s="43"/>
      <c r="HML60" s="43"/>
      <c r="HMM60" s="43"/>
      <c r="HMN60" s="43"/>
      <c r="HMO60" s="43"/>
      <c r="HMP60" s="43"/>
      <c r="HMQ60" s="43"/>
      <c r="HMR60" s="43"/>
      <c r="HMS60" s="43"/>
      <c r="HMT60" s="43"/>
      <c r="HMU60" s="43"/>
      <c r="HMV60" s="43"/>
      <c r="HMW60" s="43"/>
      <c r="HMX60" s="43"/>
      <c r="HMY60" s="43"/>
      <c r="HMZ60" s="43"/>
      <c r="HNA60" s="43"/>
      <c r="HNB60" s="43"/>
      <c r="HNC60" s="43"/>
      <c r="HND60" s="43"/>
      <c r="HNE60" s="43"/>
      <c r="HNF60" s="43"/>
      <c r="HNG60" s="43"/>
      <c r="HNH60" s="43"/>
      <c r="HNI60" s="43"/>
      <c r="HNJ60" s="43"/>
      <c r="HNK60" s="43"/>
      <c r="HNL60" s="43"/>
      <c r="HNM60" s="43"/>
      <c r="HNN60" s="43"/>
      <c r="HNO60" s="43"/>
      <c r="HNP60" s="43"/>
      <c r="HNQ60" s="43"/>
      <c r="HNR60" s="43"/>
      <c r="HNS60" s="43"/>
      <c r="HNT60" s="43"/>
      <c r="HNU60" s="43"/>
      <c r="HNV60" s="43"/>
      <c r="HNW60" s="43"/>
      <c r="HNX60" s="43"/>
      <c r="HNY60" s="43"/>
      <c r="HNZ60" s="43"/>
      <c r="HOA60" s="43"/>
      <c r="HOB60" s="43"/>
      <c r="HOC60" s="43"/>
      <c r="HOD60" s="43"/>
      <c r="HOE60" s="43"/>
      <c r="HOF60" s="43"/>
      <c r="HOG60" s="43"/>
      <c r="HOH60" s="43"/>
      <c r="HOI60" s="43"/>
      <c r="HOJ60" s="43"/>
      <c r="HOK60" s="43"/>
      <c r="HOL60" s="43"/>
      <c r="HOM60" s="43"/>
      <c r="HON60" s="43"/>
      <c r="HOO60" s="43"/>
      <c r="HOP60" s="43"/>
      <c r="HOQ60" s="43"/>
      <c r="HOR60" s="43"/>
      <c r="HOS60" s="43"/>
      <c r="HOT60" s="43"/>
      <c r="HOU60" s="43"/>
      <c r="HOV60" s="43"/>
      <c r="HOW60" s="43"/>
      <c r="HOX60" s="43"/>
      <c r="HOY60" s="43"/>
      <c r="HOZ60" s="43"/>
      <c r="HPA60" s="43"/>
      <c r="HPB60" s="43"/>
      <c r="HPC60" s="43"/>
      <c r="HPD60" s="43"/>
      <c r="HPE60" s="43"/>
      <c r="HPF60" s="43"/>
      <c r="HPG60" s="43"/>
      <c r="HPH60" s="43"/>
      <c r="HPI60" s="43"/>
      <c r="HPJ60" s="43"/>
      <c r="HPK60" s="43"/>
      <c r="HPL60" s="43"/>
      <c r="HPM60" s="43"/>
      <c r="HPN60" s="43"/>
      <c r="HPO60" s="43"/>
      <c r="HPP60" s="43"/>
      <c r="HPQ60" s="43"/>
      <c r="HPR60" s="43"/>
      <c r="HPS60" s="43"/>
      <c r="HPT60" s="43"/>
      <c r="HPU60" s="43"/>
      <c r="HPV60" s="43"/>
      <c r="HPW60" s="43"/>
      <c r="HPX60" s="43"/>
      <c r="HPY60" s="43"/>
      <c r="HPZ60" s="43"/>
      <c r="HQA60" s="43"/>
      <c r="HQB60" s="43"/>
      <c r="HQC60" s="43"/>
      <c r="HQD60" s="43"/>
      <c r="HQE60" s="43"/>
      <c r="HQF60" s="43"/>
      <c r="HQG60" s="43"/>
      <c r="HQH60" s="43"/>
      <c r="HQI60" s="43"/>
      <c r="HQJ60" s="43"/>
      <c r="HQK60" s="43"/>
      <c r="HQL60" s="43"/>
      <c r="HQM60" s="43"/>
      <c r="HQN60" s="43"/>
      <c r="HQO60" s="43"/>
      <c r="HQP60" s="43"/>
      <c r="HQQ60" s="43"/>
      <c r="HQR60" s="43"/>
      <c r="HQS60" s="43"/>
      <c r="HQT60" s="43"/>
      <c r="HQU60" s="43"/>
      <c r="HQV60" s="43"/>
      <c r="HQW60" s="43"/>
      <c r="HQX60" s="43"/>
      <c r="HQY60" s="43"/>
      <c r="HQZ60" s="43"/>
      <c r="HRA60" s="43"/>
      <c r="HRB60" s="43"/>
      <c r="HRC60" s="43"/>
      <c r="HRD60" s="43"/>
      <c r="HRE60" s="43"/>
      <c r="HRF60" s="43"/>
      <c r="HRG60" s="43"/>
      <c r="HRH60" s="43"/>
      <c r="HRI60" s="43"/>
      <c r="HRJ60" s="43"/>
      <c r="HRK60" s="43"/>
      <c r="HRL60" s="43"/>
      <c r="HRM60" s="43"/>
      <c r="HRN60" s="43"/>
      <c r="HRO60" s="43"/>
      <c r="HRP60" s="43"/>
      <c r="HRQ60" s="43"/>
      <c r="HRR60" s="43"/>
      <c r="HRS60" s="43"/>
      <c r="HRT60" s="43"/>
      <c r="HRU60" s="43"/>
      <c r="HRV60" s="43"/>
      <c r="HRW60" s="43"/>
      <c r="HRX60" s="43"/>
      <c r="HRY60" s="43"/>
      <c r="HRZ60" s="43"/>
      <c r="HSA60" s="43"/>
      <c r="HSB60" s="43"/>
      <c r="HSC60" s="43"/>
      <c r="HSD60" s="43"/>
      <c r="HSE60" s="43"/>
      <c r="HSF60" s="43"/>
      <c r="HSG60" s="43"/>
      <c r="HSH60" s="43"/>
      <c r="HSI60" s="43"/>
      <c r="HSJ60" s="43"/>
      <c r="HSK60" s="43"/>
      <c r="HSL60" s="43"/>
      <c r="HSM60" s="43"/>
      <c r="HSN60" s="43"/>
      <c r="HSO60" s="43"/>
      <c r="HSP60" s="43"/>
      <c r="HSQ60" s="43"/>
      <c r="HSR60" s="43"/>
      <c r="HSS60" s="43"/>
      <c r="HST60" s="43"/>
      <c r="HSU60" s="43"/>
      <c r="HSV60" s="43"/>
      <c r="HSW60" s="43"/>
      <c r="HSX60" s="43"/>
      <c r="HSY60" s="43"/>
      <c r="HSZ60" s="43"/>
      <c r="HTA60" s="43"/>
      <c r="HTB60" s="43"/>
      <c r="HTC60" s="43"/>
      <c r="HTD60" s="43"/>
      <c r="HTE60" s="43"/>
      <c r="HTF60" s="43"/>
      <c r="HTG60" s="43"/>
      <c r="HTH60" s="43"/>
      <c r="HTI60" s="43"/>
      <c r="HTJ60" s="43"/>
      <c r="HTK60" s="43"/>
      <c r="HTL60" s="43"/>
      <c r="HTM60" s="43"/>
      <c r="HTN60" s="43"/>
      <c r="HTO60" s="43"/>
      <c r="HTP60" s="43"/>
      <c r="HTQ60" s="43"/>
      <c r="HTR60" s="43"/>
      <c r="HTS60" s="43"/>
      <c r="HTT60" s="43"/>
      <c r="HTU60" s="43"/>
      <c r="HTV60" s="43"/>
      <c r="HTW60" s="43"/>
      <c r="HTX60" s="43"/>
      <c r="HTY60" s="43"/>
      <c r="HTZ60" s="43"/>
      <c r="HUA60" s="43"/>
      <c r="HUB60" s="43"/>
      <c r="HUC60" s="43"/>
      <c r="HUD60" s="43"/>
      <c r="HUE60" s="43"/>
      <c r="HUF60" s="43"/>
      <c r="HUG60" s="43"/>
      <c r="HUH60" s="43"/>
      <c r="HUI60" s="43"/>
      <c r="HUJ60" s="43"/>
      <c r="HUK60" s="43"/>
      <c r="HUL60" s="43"/>
      <c r="HUM60" s="43"/>
      <c r="HUN60" s="43"/>
      <c r="HUO60" s="43"/>
      <c r="HUP60" s="43"/>
      <c r="HUQ60" s="43"/>
      <c r="HUR60" s="43"/>
      <c r="HUS60" s="43"/>
      <c r="HUT60" s="43"/>
      <c r="HUU60" s="43"/>
      <c r="HUV60" s="43"/>
      <c r="HUW60" s="43"/>
      <c r="HUX60" s="43"/>
      <c r="HUY60" s="43"/>
      <c r="HUZ60" s="43"/>
      <c r="HVA60" s="43"/>
      <c r="HVB60" s="43"/>
      <c r="HVC60" s="43"/>
      <c r="HVD60" s="43"/>
      <c r="HVE60" s="43"/>
      <c r="HVF60" s="43"/>
      <c r="HVG60" s="43"/>
      <c r="HVH60" s="43"/>
      <c r="HVI60" s="43"/>
      <c r="HVJ60" s="43"/>
      <c r="HVK60" s="43"/>
      <c r="HVL60" s="43"/>
      <c r="HVM60" s="43"/>
      <c r="HVN60" s="43"/>
      <c r="HVO60" s="43"/>
      <c r="HVP60" s="43"/>
      <c r="HVQ60" s="43"/>
      <c r="HVR60" s="43"/>
      <c r="HVS60" s="43"/>
      <c r="HVT60" s="43"/>
      <c r="HVU60" s="43"/>
      <c r="HVV60" s="43"/>
      <c r="HVW60" s="43"/>
      <c r="HVX60" s="43"/>
      <c r="HVY60" s="43"/>
      <c r="HVZ60" s="43"/>
      <c r="HWA60" s="43"/>
      <c r="HWB60" s="43"/>
      <c r="HWC60" s="43"/>
      <c r="HWD60" s="43"/>
      <c r="HWE60" s="43"/>
      <c r="HWF60" s="43"/>
      <c r="HWG60" s="43"/>
      <c r="HWH60" s="43"/>
      <c r="HWI60" s="43"/>
      <c r="HWJ60" s="43"/>
      <c r="HWK60" s="43"/>
      <c r="HWL60" s="43"/>
      <c r="HWM60" s="43"/>
      <c r="HWN60" s="43"/>
      <c r="HWO60" s="43"/>
      <c r="HWP60" s="43"/>
      <c r="HWQ60" s="43"/>
      <c r="HWR60" s="43"/>
      <c r="HWS60" s="43"/>
      <c r="HWT60" s="43"/>
      <c r="HWU60" s="43"/>
      <c r="HWV60" s="43"/>
      <c r="HWW60" s="43"/>
      <c r="HWX60" s="43"/>
      <c r="HWY60" s="43"/>
      <c r="HWZ60" s="43"/>
      <c r="HXA60" s="43"/>
      <c r="HXB60" s="43"/>
      <c r="HXC60" s="43"/>
      <c r="HXD60" s="43"/>
      <c r="HXE60" s="43"/>
      <c r="HXF60" s="43"/>
      <c r="HXG60" s="43"/>
      <c r="HXH60" s="43"/>
      <c r="HXI60" s="43"/>
      <c r="HXJ60" s="43"/>
      <c r="HXK60" s="43"/>
      <c r="HXL60" s="43"/>
      <c r="HXM60" s="43"/>
      <c r="HXN60" s="43"/>
      <c r="HXO60" s="43"/>
      <c r="HXP60" s="43"/>
      <c r="HXQ60" s="43"/>
      <c r="HXR60" s="43"/>
      <c r="HXS60" s="43"/>
      <c r="HXT60" s="43"/>
      <c r="HXU60" s="43"/>
      <c r="HXV60" s="43"/>
      <c r="HXW60" s="43"/>
      <c r="HXX60" s="43"/>
      <c r="HXY60" s="43"/>
      <c r="HXZ60" s="43"/>
      <c r="HYA60" s="43"/>
      <c r="HYB60" s="43"/>
      <c r="HYC60" s="43"/>
      <c r="HYD60" s="43"/>
      <c r="HYE60" s="43"/>
      <c r="HYF60" s="43"/>
      <c r="HYG60" s="43"/>
      <c r="HYH60" s="43"/>
      <c r="HYI60" s="43"/>
      <c r="HYJ60" s="43"/>
      <c r="HYK60" s="43"/>
      <c r="HYL60" s="43"/>
      <c r="HYM60" s="43"/>
      <c r="HYN60" s="43"/>
      <c r="HYO60" s="43"/>
      <c r="HYP60" s="43"/>
      <c r="HYQ60" s="43"/>
      <c r="HYR60" s="43"/>
      <c r="HYS60" s="43"/>
      <c r="HYT60" s="43"/>
      <c r="HYU60" s="43"/>
      <c r="HYV60" s="43"/>
      <c r="HYW60" s="43"/>
      <c r="HYX60" s="43"/>
      <c r="HYY60" s="43"/>
      <c r="HYZ60" s="43"/>
      <c r="HZA60" s="43"/>
      <c r="HZB60" s="43"/>
      <c r="HZC60" s="43"/>
      <c r="HZD60" s="43"/>
      <c r="HZE60" s="43"/>
      <c r="HZF60" s="43"/>
      <c r="HZG60" s="43"/>
      <c r="HZH60" s="43"/>
      <c r="HZI60" s="43"/>
      <c r="HZJ60" s="43"/>
      <c r="HZK60" s="43"/>
      <c r="HZL60" s="43"/>
      <c r="HZM60" s="43"/>
      <c r="HZN60" s="43"/>
      <c r="HZO60" s="43"/>
      <c r="HZP60" s="43"/>
      <c r="HZQ60" s="43"/>
      <c r="HZR60" s="43"/>
      <c r="HZS60" s="43"/>
      <c r="HZT60" s="43"/>
      <c r="HZU60" s="43"/>
      <c r="HZV60" s="43"/>
      <c r="HZW60" s="43"/>
      <c r="HZX60" s="43"/>
      <c r="HZY60" s="43"/>
      <c r="HZZ60" s="43"/>
      <c r="IAA60" s="43"/>
      <c r="IAB60" s="43"/>
      <c r="IAC60" s="43"/>
      <c r="IAD60" s="43"/>
      <c r="IAE60" s="43"/>
      <c r="IAF60" s="43"/>
      <c r="IAG60" s="43"/>
      <c r="IAH60" s="43"/>
      <c r="IAI60" s="43"/>
      <c r="IAJ60" s="43"/>
      <c r="IAK60" s="43"/>
      <c r="IAL60" s="43"/>
      <c r="IAM60" s="43"/>
      <c r="IAN60" s="43"/>
      <c r="IAO60" s="43"/>
      <c r="IAP60" s="43"/>
      <c r="IAQ60" s="43"/>
      <c r="IAR60" s="43"/>
      <c r="IAS60" s="43"/>
      <c r="IAT60" s="43"/>
      <c r="IAU60" s="43"/>
      <c r="IAV60" s="43"/>
      <c r="IAW60" s="43"/>
      <c r="IAX60" s="43"/>
      <c r="IAY60" s="43"/>
      <c r="IAZ60" s="43"/>
      <c r="IBA60" s="43"/>
      <c r="IBB60" s="43"/>
      <c r="IBC60" s="43"/>
      <c r="IBD60" s="43"/>
      <c r="IBE60" s="43"/>
      <c r="IBF60" s="43"/>
      <c r="IBG60" s="43"/>
      <c r="IBH60" s="43"/>
      <c r="IBI60" s="43"/>
      <c r="IBJ60" s="43"/>
      <c r="IBK60" s="43"/>
      <c r="IBL60" s="43"/>
      <c r="IBM60" s="43"/>
      <c r="IBN60" s="43"/>
      <c r="IBO60" s="43"/>
      <c r="IBP60" s="43"/>
      <c r="IBQ60" s="43"/>
      <c r="IBR60" s="43"/>
      <c r="IBS60" s="43"/>
      <c r="IBT60" s="43"/>
      <c r="IBU60" s="43"/>
      <c r="IBV60" s="43"/>
      <c r="IBW60" s="43"/>
      <c r="IBX60" s="43"/>
      <c r="IBY60" s="43"/>
      <c r="IBZ60" s="43"/>
      <c r="ICA60" s="43"/>
      <c r="ICB60" s="43"/>
      <c r="ICC60" s="43"/>
      <c r="ICD60" s="43"/>
      <c r="ICE60" s="43"/>
      <c r="ICF60" s="43"/>
      <c r="ICG60" s="43"/>
      <c r="ICH60" s="43"/>
      <c r="ICI60" s="43"/>
      <c r="ICJ60" s="43"/>
      <c r="ICK60" s="43"/>
      <c r="ICL60" s="43"/>
      <c r="ICM60" s="43"/>
      <c r="ICN60" s="43"/>
      <c r="ICO60" s="43"/>
      <c r="ICP60" s="43"/>
      <c r="ICQ60" s="43"/>
      <c r="ICR60" s="43"/>
      <c r="ICS60" s="43"/>
      <c r="ICT60" s="43"/>
      <c r="ICU60" s="43"/>
      <c r="ICV60" s="43"/>
      <c r="ICW60" s="43"/>
      <c r="ICX60" s="43"/>
      <c r="ICY60" s="43"/>
      <c r="ICZ60" s="43"/>
      <c r="IDA60" s="43"/>
      <c r="IDB60" s="43"/>
      <c r="IDC60" s="43"/>
      <c r="IDD60" s="43"/>
      <c r="IDE60" s="43"/>
      <c r="IDF60" s="43"/>
      <c r="IDG60" s="43"/>
      <c r="IDH60" s="43"/>
      <c r="IDI60" s="43"/>
      <c r="IDJ60" s="43"/>
      <c r="IDK60" s="43"/>
      <c r="IDL60" s="43"/>
      <c r="IDM60" s="43"/>
      <c r="IDN60" s="43"/>
      <c r="IDO60" s="43"/>
      <c r="IDP60" s="43"/>
      <c r="IDQ60" s="43"/>
      <c r="IDR60" s="43"/>
      <c r="IDS60" s="43"/>
      <c r="IDT60" s="43"/>
      <c r="IDU60" s="43"/>
      <c r="IDV60" s="43"/>
      <c r="IDW60" s="43"/>
      <c r="IDX60" s="43"/>
      <c r="IDY60" s="43"/>
      <c r="IDZ60" s="43"/>
      <c r="IEA60" s="43"/>
      <c r="IEB60" s="43"/>
      <c r="IEC60" s="43"/>
      <c r="IED60" s="43"/>
      <c r="IEE60" s="43"/>
      <c r="IEF60" s="43"/>
      <c r="IEG60" s="43"/>
      <c r="IEH60" s="43"/>
      <c r="IEI60" s="43"/>
      <c r="IEJ60" s="43"/>
      <c r="IEK60" s="43"/>
      <c r="IEL60" s="43"/>
      <c r="IEM60" s="43"/>
      <c r="IEN60" s="43"/>
      <c r="IEO60" s="43"/>
      <c r="IEP60" s="43"/>
      <c r="IEQ60" s="43"/>
      <c r="IER60" s="43"/>
      <c r="IES60" s="43"/>
      <c r="IET60" s="43"/>
      <c r="IEU60" s="43"/>
      <c r="IEV60" s="43"/>
      <c r="IEW60" s="43"/>
      <c r="IEX60" s="43"/>
      <c r="IEY60" s="43"/>
      <c r="IEZ60" s="43"/>
      <c r="IFA60" s="43"/>
      <c r="IFB60" s="43"/>
      <c r="IFC60" s="43"/>
      <c r="IFD60" s="43"/>
      <c r="IFE60" s="43"/>
      <c r="IFF60" s="43"/>
      <c r="IFG60" s="43"/>
      <c r="IFH60" s="43"/>
      <c r="IFI60" s="43"/>
      <c r="IFJ60" s="43"/>
      <c r="IFK60" s="43"/>
      <c r="IFL60" s="43"/>
      <c r="IFM60" s="43"/>
      <c r="IFN60" s="43"/>
      <c r="IFO60" s="43"/>
      <c r="IFP60" s="43"/>
      <c r="IFQ60" s="43"/>
      <c r="IFR60" s="43"/>
      <c r="IFS60" s="43"/>
      <c r="IFT60" s="43"/>
      <c r="IFU60" s="43"/>
      <c r="IFV60" s="43"/>
      <c r="IFW60" s="43"/>
      <c r="IFX60" s="43"/>
      <c r="IFY60" s="43"/>
      <c r="IFZ60" s="43"/>
      <c r="IGA60" s="43"/>
      <c r="IGB60" s="43"/>
      <c r="IGC60" s="43"/>
      <c r="IGD60" s="43"/>
      <c r="IGE60" s="43"/>
      <c r="IGF60" s="43"/>
      <c r="IGG60" s="43"/>
      <c r="IGH60" s="43"/>
      <c r="IGI60" s="43"/>
      <c r="IGJ60" s="43"/>
      <c r="IGK60" s="43"/>
      <c r="IGL60" s="43"/>
      <c r="IGM60" s="43"/>
      <c r="IGN60" s="43"/>
      <c r="IGO60" s="43"/>
      <c r="IGP60" s="43"/>
      <c r="IGQ60" s="43"/>
      <c r="IGR60" s="43"/>
      <c r="IGS60" s="43"/>
      <c r="IGT60" s="43"/>
      <c r="IGU60" s="43"/>
      <c r="IGV60" s="43"/>
      <c r="IGW60" s="43"/>
      <c r="IGX60" s="43"/>
      <c r="IGY60" s="43"/>
      <c r="IGZ60" s="43"/>
      <c r="IHA60" s="43"/>
      <c r="IHB60" s="43"/>
      <c r="IHC60" s="43"/>
      <c r="IHD60" s="43"/>
      <c r="IHE60" s="43"/>
      <c r="IHF60" s="43"/>
      <c r="IHG60" s="43"/>
      <c r="IHH60" s="43"/>
      <c r="IHI60" s="43"/>
      <c r="IHJ60" s="43"/>
      <c r="IHK60" s="43"/>
      <c r="IHL60" s="43"/>
      <c r="IHM60" s="43"/>
      <c r="IHN60" s="43"/>
      <c r="IHO60" s="43"/>
      <c r="IHP60" s="43"/>
      <c r="IHQ60" s="43"/>
      <c r="IHR60" s="43"/>
      <c r="IHS60" s="43"/>
      <c r="IHT60" s="43"/>
      <c r="IHU60" s="43"/>
      <c r="IHV60" s="43"/>
      <c r="IHW60" s="43"/>
      <c r="IHX60" s="43"/>
      <c r="IHY60" s="43"/>
      <c r="IHZ60" s="43"/>
      <c r="IIA60" s="43"/>
      <c r="IIB60" s="43"/>
      <c r="IIC60" s="43"/>
      <c r="IID60" s="43"/>
      <c r="IIE60" s="43"/>
      <c r="IIF60" s="43"/>
      <c r="IIG60" s="43"/>
      <c r="IIH60" s="43"/>
      <c r="III60" s="43"/>
      <c r="IIJ60" s="43"/>
      <c r="IIK60" s="43"/>
      <c r="IIL60" s="43"/>
      <c r="IIM60" s="43"/>
      <c r="IIN60" s="43"/>
      <c r="IIO60" s="43"/>
      <c r="IIP60" s="43"/>
      <c r="IIQ60" s="43"/>
      <c r="IIR60" s="43"/>
      <c r="IIS60" s="43"/>
      <c r="IIT60" s="43"/>
      <c r="IIU60" s="43"/>
      <c r="IIV60" s="43"/>
      <c r="IIW60" s="43"/>
      <c r="IIX60" s="43"/>
      <c r="IIY60" s="43"/>
      <c r="IIZ60" s="43"/>
      <c r="IJA60" s="43"/>
      <c r="IJB60" s="43"/>
      <c r="IJC60" s="43"/>
      <c r="IJD60" s="43"/>
      <c r="IJE60" s="43"/>
      <c r="IJF60" s="43"/>
      <c r="IJG60" s="43"/>
      <c r="IJH60" s="43"/>
      <c r="IJI60" s="43"/>
      <c r="IJJ60" s="43"/>
      <c r="IJK60" s="43"/>
      <c r="IJL60" s="43"/>
      <c r="IJM60" s="43"/>
      <c r="IJN60" s="43"/>
      <c r="IJO60" s="43"/>
      <c r="IJP60" s="43"/>
      <c r="IJQ60" s="43"/>
      <c r="IJR60" s="43"/>
      <c r="IJS60" s="43"/>
      <c r="IJT60" s="43"/>
      <c r="IJU60" s="43"/>
      <c r="IJV60" s="43"/>
      <c r="IJW60" s="43"/>
      <c r="IJX60" s="43"/>
      <c r="IJY60" s="43"/>
      <c r="IJZ60" s="43"/>
      <c r="IKA60" s="43"/>
      <c r="IKB60" s="43"/>
      <c r="IKC60" s="43"/>
      <c r="IKD60" s="43"/>
      <c r="IKE60" s="43"/>
      <c r="IKF60" s="43"/>
      <c r="IKG60" s="43"/>
      <c r="IKH60" s="43"/>
      <c r="IKI60" s="43"/>
      <c r="IKJ60" s="43"/>
      <c r="IKK60" s="43"/>
      <c r="IKL60" s="43"/>
      <c r="IKM60" s="43"/>
      <c r="IKN60" s="43"/>
      <c r="IKO60" s="43"/>
      <c r="IKP60" s="43"/>
      <c r="IKQ60" s="43"/>
      <c r="IKR60" s="43"/>
      <c r="IKS60" s="43"/>
      <c r="IKT60" s="43"/>
      <c r="IKU60" s="43"/>
      <c r="IKV60" s="43"/>
      <c r="IKW60" s="43"/>
      <c r="IKX60" s="43"/>
      <c r="IKY60" s="43"/>
      <c r="IKZ60" s="43"/>
      <c r="ILA60" s="43"/>
      <c r="ILB60" s="43"/>
      <c r="ILC60" s="43"/>
      <c r="ILD60" s="43"/>
      <c r="ILE60" s="43"/>
      <c r="ILF60" s="43"/>
      <c r="ILG60" s="43"/>
      <c r="ILH60" s="43"/>
      <c r="ILI60" s="43"/>
      <c r="ILJ60" s="43"/>
      <c r="ILK60" s="43"/>
      <c r="ILL60" s="43"/>
      <c r="ILM60" s="43"/>
      <c r="ILN60" s="43"/>
      <c r="ILO60" s="43"/>
      <c r="ILP60" s="43"/>
      <c r="ILQ60" s="43"/>
      <c r="ILR60" s="43"/>
      <c r="ILS60" s="43"/>
      <c r="ILT60" s="43"/>
      <c r="ILU60" s="43"/>
      <c r="ILV60" s="43"/>
      <c r="ILW60" s="43"/>
      <c r="ILX60" s="43"/>
      <c r="ILY60" s="43"/>
      <c r="ILZ60" s="43"/>
      <c r="IMA60" s="43"/>
      <c r="IMB60" s="43"/>
      <c r="IMC60" s="43"/>
      <c r="IMD60" s="43"/>
      <c r="IME60" s="43"/>
      <c r="IMF60" s="43"/>
      <c r="IMG60" s="43"/>
      <c r="IMH60" s="43"/>
      <c r="IMI60" s="43"/>
      <c r="IMJ60" s="43"/>
      <c r="IMK60" s="43"/>
      <c r="IML60" s="43"/>
      <c r="IMM60" s="43"/>
      <c r="IMN60" s="43"/>
      <c r="IMO60" s="43"/>
      <c r="IMP60" s="43"/>
      <c r="IMQ60" s="43"/>
      <c r="IMR60" s="43"/>
      <c r="IMS60" s="43"/>
      <c r="IMT60" s="43"/>
      <c r="IMU60" s="43"/>
      <c r="IMV60" s="43"/>
      <c r="IMW60" s="43"/>
      <c r="IMX60" s="43"/>
      <c r="IMY60" s="43"/>
      <c r="IMZ60" s="43"/>
      <c r="INA60" s="43"/>
      <c r="INB60" s="43"/>
      <c r="INC60" s="43"/>
      <c r="IND60" s="43"/>
      <c r="INE60" s="43"/>
      <c r="INF60" s="43"/>
      <c r="ING60" s="43"/>
      <c r="INH60" s="43"/>
      <c r="INI60" s="43"/>
      <c r="INJ60" s="43"/>
      <c r="INK60" s="43"/>
      <c r="INL60" s="43"/>
      <c r="INM60" s="43"/>
      <c r="INN60" s="43"/>
      <c r="INO60" s="43"/>
      <c r="INP60" s="43"/>
      <c r="INQ60" s="43"/>
      <c r="INR60" s="43"/>
      <c r="INS60" s="43"/>
      <c r="INT60" s="43"/>
      <c r="INU60" s="43"/>
      <c r="INV60" s="43"/>
      <c r="INW60" s="43"/>
      <c r="INX60" s="43"/>
      <c r="INY60" s="43"/>
      <c r="INZ60" s="43"/>
      <c r="IOA60" s="43"/>
      <c r="IOB60" s="43"/>
      <c r="IOC60" s="43"/>
      <c r="IOD60" s="43"/>
      <c r="IOE60" s="43"/>
      <c r="IOF60" s="43"/>
      <c r="IOG60" s="43"/>
      <c r="IOH60" s="43"/>
      <c r="IOI60" s="43"/>
      <c r="IOJ60" s="43"/>
      <c r="IOK60" s="43"/>
      <c r="IOL60" s="43"/>
      <c r="IOM60" s="43"/>
      <c r="ION60" s="43"/>
      <c r="IOO60" s="43"/>
      <c r="IOP60" s="43"/>
      <c r="IOQ60" s="43"/>
      <c r="IOR60" s="43"/>
      <c r="IOS60" s="43"/>
      <c r="IOT60" s="43"/>
      <c r="IOU60" s="43"/>
      <c r="IOV60" s="43"/>
      <c r="IOW60" s="43"/>
      <c r="IOX60" s="43"/>
      <c r="IOY60" s="43"/>
      <c r="IOZ60" s="43"/>
      <c r="IPA60" s="43"/>
      <c r="IPB60" s="43"/>
      <c r="IPC60" s="43"/>
      <c r="IPD60" s="43"/>
      <c r="IPE60" s="43"/>
      <c r="IPF60" s="43"/>
      <c r="IPG60" s="43"/>
      <c r="IPH60" s="43"/>
      <c r="IPI60" s="43"/>
      <c r="IPJ60" s="43"/>
      <c r="IPK60" s="43"/>
      <c r="IPL60" s="43"/>
      <c r="IPM60" s="43"/>
      <c r="IPN60" s="43"/>
      <c r="IPO60" s="43"/>
      <c r="IPP60" s="43"/>
      <c r="IPQ60" s="43"/>
      <c r="IPR60" s="43"/>
      <c r="IPS60" s="43"/>
      <c r="IPT60" s="43"/>
      <c r="IPU60" s="43"/>
      <c r="IPV60" s="43"/>
      <c r="IPW60" s="43"/>
      <c r="IPX60" s="43"/>
      <c r="IPY60" s="43"/>
      <c r="IPZ60" s="43"/>
      <c r="IQA60" s="43"/>
      <c r="IQB60" s="43"/>
      <c r="IQC60" s="43"/>
      <c r="IQD60" s="43"/>
      <c r="IQE60" s="43"/>
      <c r="IQF60" s="43"/>
      <c r="IQG60" s="43"/>
      <c r="IQH60" s="43"/>
      <c r="IQI60" s="43"/>
      <c r="IQJ60" s="43"/>
      <c r="IQK60" s="43"/>
      <c r="IQL60" s="43"/>
      <c r="IQM60" s="43"/>
      <c r="IQN60" s="43"/>
      <c r="IQO60" s="43"/>
      <c r="IQP60" s="43"/>
      <c r="IQQ60" s="43"/>
      <c r="IQR60" s="43"/>
      <c r="IQS60" s="43"/>
      <c r="IQT60" s="43"/>
      <c r="IQU60" s="43"/>
      <c r="IQV60" s="43"/>
      <c r="IQW60" s="43"/>
      <c r="IQX60" s="43"/>
      <c r="IQY60" s="43"/>
      <c r="IQZ60" s="43"/>
      <c r="IRA60" s="43"/>
      <c r="IRB60" s="43"/>
      <c r="IRC60" s="43"/>
      <c r="IRD60" s="43"/>
      <c r="IRE60" s="43"/>
      <c r="IRF60" s="43"/>
      <c r="IRG60" s="43"/>
      <c r="IRH60" s="43"/>
      <c r="IRI60" s="43"/>
      <c r="IRJ60" s="43"/>
      <c r="IRK60" s="43"/>
      <c r="IRL60" s="43"/>
      <c r="IRM60" s="43"/>
      <c r="IRN60" s="43"/>
      <c r="IRO60" s="43"/>
      <c r="IRP60" s="43"/>
      <c r="IRQ60" s="43"/>
      <c r="IRR60" s="43"/>
      <c r="IRS60" s="43"/>
      <c r="IRT60" s="43"/>
      <c r="IRU60" s="43"/>
      <c r="IRV60" s="43"/>
      <c r="IRW60" s="43"/>
      <c r="IRX60" s="43"/>
      <c r="IRY60" s="43"/>
      <c r="IRZ60" s="43"/>
      <c r="ISA60" s="43"/>
      <c r="ISB60" s="43"/>
      <c r="ISC60" s="43"/>
      <c r="ISD60" s="43"/>
      <c r="ISE60" s="43"/>
      <c r="ISF60" s="43"/>
      <c r="ISG60" s="43"/>
      <c r="ISH60" s="43"/>
      <c r="ISI60" s="43"/>
      <c r="ISJ60" s="43"/>
      <c r="ISK60" s="43"/>
      <c r="ISL60" s="43"/>
      <c r="ISM60" s="43"/>
      <c r="ISN60" s="43"/>
      <c r="ISO60" s="43"/>
      <c r="ISP60" s="43"/>
      <c r="ISQ60" s="43"/>
      <c r="ISR60" s="43"/>
      <c r="ISS60" s="43"/>
      <c r="IST60" s="43"/>
      <c r="ISU60" s="43"/>
      <c r="ISV60" s="43"/>
      <c r="ISW60" s="43"/>
      <c r="ISX60" s="43"/>
      <c r="ISY60" s="43"/>
      <c r="ISZ60" s="43"/>
      <c r="ITA60" s="43"/>
      <c r="ITB60" s="43"/>
      <c r="ITC60" s="43"/>
      <c r="ITD60" s="43"/>
      <c r="ITE60" s="43"/>
      <c r="ITF60" s="43"/>
      <c r="ITG60" s="43"/>
      <c r="ITH60" s="43"/>
      <c r="ITI60" s="43"/>
      <c r="ITJ60" s="43"/>
      <c r="ITK60" s="43"/>
      <c r="ITL60" s="43"/>
      <c r="ITM60" s="43"/>
      <c r="ITN60" s="43"/>
      <c r="ITO60" s="43"/>
      <c r="ITP60" s="43"/>
      <c r="ITQ60" s="43"/>
      <c r="ITR60" s="43"/>
      <c r="ITS60" s="43"/>
      <c r="ITT60" s="43"/>
      <c r="ITU60" s="43"/>
      <c r="ITV60" s="43"/>
      <c r="ITW60" s="43"/>
      <c r="ITX60" s="43"/>
      <c r="ITY60" s="43"/>
      <c r="ITZ60" s="43"/>
      <c r="IUA60" s="43"/>
      <c r="IUB60" s="43"/>
      <c r="IUC60" s="43"/>
      <c r="IUD60" s="43"/>
      <c r="IUE60" s="43"/>
      <c r="IUF60" s="43"/>
      <c r="IUG60" s="43"/>
      <c r="IUH60" s="43"/>
      <c r="IUI60" s="43"/>
      <c r="IUJ60" s="43"/>
      <c r="IUK60" s="43"/>
      <c r="IUL60" s="43"/>
      <c r="IUM60" s="43"/>
      <c r="IUN60" s="43"/>
      <c r="IUO60" s="43"/>
      <c r="IUP60" s="43"/>
      <c r="IUQ60" s="43"/>
      <c r="IUR60" s="43"/>
      <c r="IUS60" s="43"/>
      <c r="IUT60" s="43"/>
      <c r="IUU60" s="43"/>
      <c r="IUV60" s="43"/>
      <c r="IUW60" s="43"/>
      <c r="IUX60" s="43"/>
      <c r="IUY60" s="43"/>
      <c r="IUZ60" s="43"/>
      <c r="IVA60" s="43"/>
      <c r="IVB60" s="43"/>
      <c r="IVC60" s="43"/>
      <c r="IVD60" s="43"/>
      <c r="IVE60" s="43"/>
      <c r="IVF60" s="43"/>
      <c r="IVG60" s="43"/>
      <c r="IVH60" s="43"/>
      <c r="IVI60" s="43"/>
      <c r="IVJ60" s="43"/>
      <c r="IVK60" s="43"/>
      <c r="IVL60" s="43"/>
      <c r="IVM60" s="43"/>
      <c r="IVN60" s="43"/>
      <c r="IVO60" s="43"/>
      <c r="IVP60" s="43"/>
      <c r="IVQ60" s="43"/>
      <c r="IVR60" s="43"/>
      <c r="IVS60" s="43"/>
      <c r="IVT60" s="43"/>
      <c r="IVU60" s="43"/>
      <c r="IVV60" s="43"/>
      <c r="IVW60" s="43"/>
      <c r="IVX60" s="43"/>
      <c r="IVY60" s="43"/>
      <c r="IVZ60" s="43"/>
      <c r="IWA60" s="43"/>
      <c r="IWB60" s="43"/>
      <c r="IWC60" s="43"/>
      <c r="IWD60" s="43"/>
      <c r="IWE60" s="43"/>
      <c r="IWF60" s="43"/>
      <c r="IWG60" s="43"/>
      <c r="IWH60" s="43"/>
      <c r="IWI60" s="43"/>
      <c r="IWJ60" s="43"/>
      <c r="IWK60" s="43"/>
      <c r="IWL60" s="43"/>
      <c r="IWM60" s="43"/>
      <c r="IWN60" s="43"/>
      <c r="IWO60" s="43"/>
      <c r="IWP60" s="43"/>
      <c r="IWQ60" s="43"/>
      <c r="IWR60" s="43"/>
      <c r="IWS60" s="43"/>
      <c r="IWT60" s="43"/>
      <c r="IWU60" s="43"/>
      <c r="IWV60" s="43"/>
      <c r="IWW60" s="43"/>
      <c r="IWX60" s="43"/>
      <c r="IWY60" s="43"/>
      <c r="IWZ60" s="43"/>
      <c r="IXA60" s="43"/>
      <c r="IXB60" s="43"/>
      <c r="IXC60" s="43"/>
      <c r="IXD60" s="43"/>
      <c r="IXE60" s="43"/>
      <c r="IXF60" s="43"/>
      <c r="IXG60" s="43"/>
      <c r="IXH60" s="43"/>
      <c r="IXI60" s="43"/>
      <c r="IXJ60" s="43"/>
      <c r="IXK60" s="43"/>
      <c r="IXL60" s="43"/>
      <c r="IXM60" s="43"/>
      <c r="IXN60" s="43"/>
      <c r="IXO60" s="43"/>
      <c r="IXP60" s="43"/>
      <c r="IXQ60" s="43"/>
      <c r="IXR60" s="43"/>
      <c r="IXS60" s="43"/>
      <c r="IXT60" s="43"/>
      <c r="IXU60" s="43"/>
      <c r="IXV60" s="43"/>
      <c r="IXW60" s="43"/>
      <c r="IXX60" s="43"/>
      <c r="IXY60" s="43"/>
      <c r="IXZ60" s="43"/>
      <c r="IYA60" s="43"/>
      <c r="IYB60" s="43"/>
      <c r="IYC60" s="43"/>
      <c r="IYD60" s="43"/>
      <c r="IYE60" s="43"/>
      <c r="IYF60" s="43"/>
      <c r="IYG60" s="43"/>
      <c r="IYH60" s="43"/>
      <c r="IYI60" s="43"/>
      <c r="IYJ60" s="43"/>
      <c r="IYK60" s="43"/>
      <c r="IYL60" s="43"/>
      <c r="IYM60" s="43"/>
      <c r="IYN60" s="43"/>
      <c r="IYO60" s="43"/>
      <c r="IYP60" s="43"/>
      <c r="IYQ60" s="43"/>
      <c r="IYR60" s="43"/>
      <c r="IYS60" s="43"/>
      <c r="IYT60" s="43"/>
      <c r="IYU60" s="43"/>
      <c r="IYV60" s="43"/>
      <c r="IYW60" s="43"/>
      <c r="IYX60" s="43"/>
      <c r="IYY60" s="43"/>
      <c r="IYZ60" s="43"/>
      <c r="IZA60" s="43"/>
      <c r="IZB60" s="43"/>
      <c r="IZC60" s="43"/>
      <c r="IZD60" s="43"/>
      <c r="IZE60" s="43"/>
      <c r="IZF60" s="43"/>
      <c r="IZG60" s="43"/>
      <c r="IZH60" s="43"/>
      <c r="IZI60" s="43"/>
      <c r="IZJ60" s="43"/>
      <c r="IZK60" s="43"/>
      <c r="IZL60" s="43"/>
      <c r="IZM60" s="43"/>
      <c r="IZN60" s="43"/>
      <c r="IZO60" s="43"/>
      <c r="IZP60" s="43"/>
      <c r="IZQ60" s="43"/>
      <c r="IZR60" s="43"/>
      <c r="IZS60" s="43"/>
      <c r="IZT60" s="43"/>
      <c r="IZU60" s="43"/>
      <c r="IZV60" s="43"/>
      <c r="IZW60" s="43"/>
      <c r="IZX60" s="43"/>
      <c r="IZY60" s="43"/>
      <c r="IZZ60" s="43"/>
      <c r="JAA60" s="43"/>
      <c r="JAB60" s="43"/>
      <c r="JAC60" s="43"/>
      <c r="JAD60" s="43"/>
      <c r="JAE60" s="43"/>
      <c r="JAF60" s="43"/>
      <c r="JAG60" s="43"/>
      <c r="JAH60" s="43"/>
      <c r="JAI60" s="43"/>
      <c r="JAJ60" s="43"/>
      <c r="JAK60" s="43"/>
      <c r="JAL60" s="43"/>
      <c r="JAM60" s="43"/>
      <c r="JAN60" s="43"/>
      <c r="JAO60" s="43"/>
      <c r="JAP60" s="43"/>
      <c r="JAQ60" s="43"/>
      <c r="JAR60" s="43"/>
      <c r="JAS60" s="43"/>
      <c r="JAT60" s="43"/>
      <c r="JAU60" s="43"/>
      <c r="JAV60" s="43"/>
      <c r="JAW60" s="43"/>
      <c r="JAX60" s="43"/>
      <c r="JAY60" s="43"/>
      <c r="JAZ60" s="43"/>
      <c r="JBA60" s="43"/>
      <c r="JBB60" s="43"/>
      <c r="JBC60" s="43"/>
      <c r="JBD60" s="43"/>
      <c r="JBE60" s="43"/>
      <c r="JBF60" s="43"/>
      <c r="JBG60" s="43"/>
      <c r="JBH60" s="43"/>
      <c r="JBI60" s="43"/>
      <c r="JBJ60" s="43"/>
      <c r="JBK60" s="43"/>
      <c r="JBL60" s="43"/>
      <c r="JBM60" s="43"/>
      <c r="JBN60" s="43"/>
      <c r="JBO60" s="43"/>
      <c r="JBP60" s="43"/>
      <c r="JBQ60" s="43"/>
      <c r="JBR60" s="43"/>
      <c r="JBS60" s="43"/>
      <c r="JBT60" s="43"/>
      <c r="JBU60" s="43"/>
      <c r="JBV60" s="43"/>
      <c r="JBW60" s="43"/>
      <c r="JBX60" s="43"/>
      <c r="JBY60" s="43"/>
      <c r="JBZ60" s="43"/>
      <c r="JCA60" s="43"/>
      <c r="JCB60" s="43"/>
      <c r="JCC60" s="43"/>
      <c r="JCD60" s="43"/>
      <c r="JCE60" s="43"/>
      <c r="JCF60" s="43"/>
      <c r="JCG60" s="43"/>
      <c r="JCH60" s="43"/>
      <c r="JCI60" s="43"/>
      <c r="JCJ60" s="43"/>
      <c r="JCK60" s="43"/>
      <c r="JCL60" s="43"/>
      <c r="JCM60" s="43"/>
      <c r="JCN60" s="43"/>
      <c r="JCO60" s="43"/>
      <c r="JCP60" s="43"/>
      <c r="JCQ60" s="43"/>
      <c r="JCR60" s="43"/>
      <c r="JCS60" s="43"/>
      <c r="JCT60" s="43"/>
      <c r="JCU60" s="43"/>
      <c r="JCV60" s="43"/>
      <c r="JCW60" s="43"/>
      <c r="JCX60" s="43"/>
      <c r="JCY60" s="43"/>
      <c r="JCZ60" s="43"/>
      <c r="JDA60" s="43"/>
      <c r="JDB60" s="43"/>
      <c r="JDC60" s="43"/>
      <c r="JDD60" s="43"/>
      <c r="JDE60" s="43"/>
      <c r="JDF60" s="43"/>
      <c r="JDG60" s="43"/>
      <c r="JDH60" s="43"/>
      <c r="JDI60" s="43"/>
      <c r="JDJ60" s="43"/>
      <c r="JDK60" s="43"/>
      <c r="JDL60" s="43"/>
      <c r="JDM60" s="43"/>
      <c r="JDN60" s="43"/>
      <c r="JDO60" s="43"/>
      <c r="JDP60" s="43"/>
      <c r="JDQ60" s="43"/>
      <c r="JDR60" s="43"/>
      <c r="JDS60" s="43"/>
      <c r="JDT60" s="43"/>
      <c r="JDU60" s="43"/>
      <c r="JDV60" s="43"/>
      <c r="JDW60" s="43"/>
      <c r="JDX60" s="43"/>
      <c r="JDY60" s="43"/>
      <c r="JDZ60" s="43"/>
      <c r="JEA60" s="43"/>
      <c r="JEB60" s="43"/>
      <c r="JEC60" s="43"/>
      <c r="JED60" s="43"/>
      <c r="JEE60" s="43"/>
      <c r="JEF60" s="43"/>
      <c r="JEG60" s="43"/>
      <c r="JEH60" s="43"/>
      <c r="JEI60" s="43"/>
      <c r="JEJ60" s="43"/>
      <c r="JEK60" s="43"/>
      <c r="JEL60" s="43"/>
      <c r="JEM60" s="43"/>
      <c r="JEN60" s="43"/>
      <c r="JEO60" s="43"/>
      <c r="JEP60" s="43"/>
      <c r="JEQ60" s="43"/>
      <c r="JER60" s="43"/>
      <c r="JES60" s="43"/>
      <c r="JET60" s="43"/>
      <c r="JEU60" s="43"/>
      <c r="JEV60" s="43"/>
      <c r="JEW60" s="43"/>
      <c r="JEX60" s="43"/>
      <c r="JEY60" s="43"/>
      <c r="JEZ60" s="43"/>
      <c r="JFA60" s="43"/>
      <c r="JFB60" s="43"/>
      <c r="JFC60" s="43"/>
      <c r="JFD60" s="43"/>
      <c r="JFE60" s="43"/>
      <c r="JFF60" s="43"/>
      <c r="JFG60" s="43"/>
      <c r="JFH60" s="43"/>
      <c r="JFI60" s="43"/>
      <c r="JFJ60" s="43"/>
      <c r="JFK60" s="43"/>
      <c r="JFL60" s="43"/>
      <c r="JFM60" s="43"/>
      <c r="JFN60" s="43"/>
      <c r="JFO60" s="43"/>
      <c r="JFP60" s="43"/>
      <c r="JFQ60" s="43"/>
      <c r="JFR60" s="43"/>
      <c r="JFS60" s="43"/>
      <c r="JFT60" s="43"/>
      <c r="JFU60" s="43"/>
      <c r="JFV60" s="43"/>
      <c r="JFW60" s="43"/>
      <c r="JFX60" s="43"/>
      <c r="JFY60" s="43"/>
      <c r="JFZ60" s="43"/>
      <c r="JGA60" s="43"/>
      <c r="JGB60" s="43"/>
      <c r="JGC60" s="43"/>
      <c r="JGD60" s="43"/>
      <c r="JGE60" s="43"/>
      <c r="JGF60" s="43"/>
      <c r="JGG60" s="43"/>
      <c r="JGH60" s="43"/>
      <c r="JGI60" s="43"/>
      <c r="JGJ60" s="43"/>
      <c r="JGK60" s="43"/>
      <c r="JGL60" s="43"/>
      <c r="JGM60" s="43"/>
      <c r="JGN60" s="43"/>
      <c r="JGO60" s="43"/>
      <c r="JGP60" s="43"/>
      <c r="JGQ60" s="43"/>
      <c r="JGR60" s="43"/>
      <c r="JGS60" s="43"/>
      <c r="JGT60" s="43"/>
      <c r="JGU60" s="43"/>
      <c r="JGV60" s="43"/>
      <c r="JGW60" s="43"/>
      <c r="JGX60" s="43"/>
      <c r="JGY60" s="43"/>
      <c r="JGZ60" s="43"/>
      <c r="JHA60" s="43"/>
      <c r="JHB60" s="43"/>
      <c r="JHC60" s="43"/>
      <c r="JHD60" s="43"/>
      <c r="JHE60" s="43"/>
      <c r="JHF60" s="43"/>
      <c r="JHG60" s="43"/>
      <c r="JHH60" s="43"/>
      <c r="JHI60" s="43"/>
      <c r="JHJ60" s="43"/>
      <c r="JHK60" s="43"/>
      <c r="JHL60" s="43"/>
      <c r="JHM60" s="43"/>
      <c r="JHN60" s="43"/>
      <c r="JHO60" s="43"/>
      <c r="JHP60" s="43"/>
      <c r="JHQ60" s="43"/>
      <c r="JHR60" s="43"/>
      <c r="JHS60" s="43"/>
      <c r="JHT60" s="43"/>
      <c r="JHU60" s="43"/>
      <c r="JHV60" s="43"/>
      <c r="JHW60" s="43"/>
      <c r="JHX60" s="43"/>
      <c r="JHY60" s="43"/>
      <c r="JHZ60" s="43"/>
      <c r="JIA60" s="43"/>
      <c r="JIB60" s="43"/>
      <c r="JIC60" s="43"/>
      <c r="JID60" s="43"/>
      <c r="JIE60" s="43"/>
      <c r="JIF60" s="43"/>
      <c r="JIG60" s="43"/>
      <c r="JIH60" s="43"/>
      <c r="JII60" s="43"/>
      <c r="JIJ60" s="43"/>
      <c r="JIK60" s="43"/>
      <c r="JIL60" s="43"/>
      <c r="JIM60" s="43"/>
      <c r="JIN60" s="43"/>
      <c r="JIO60" s="43"/>
      <c r="JIP60" s="43"/>
      <c r="JIQ60" s="43"/>
      <c r="JIR60" s="43"/>
      <c r="JIS60" s="43"/>
      <c r="JIT60" s="43"/>
      <c r="JIU60" s="43"/>
      <c r="JIV60" s="43"/>
      <c r="JIW60" s="43"/>
      <c r="JIX60" s="43"/>
      <c r="JIY60" s="43"/>
      <c r="JIZ60" s="43"/>
      <c r="JJA60" s="43"/>
      <c r="JJB60" s="43"/>
      <c r="JJC60" s="43"/>
      <c r="JJD60" s="43"/>
      <c r="JJE60" s="43"/>
      <c r="JJF60" s="43"/>
      <c r="JJG60" s="43"/>
      <c r="JJH60" s="43"/>
      <c r="JJI60" s="43"/>
      <c r="JJJ60" s="43"/>
      <c r="JJK60" s="43"/>
      <c r="JJL60" s="43"/>
      <c r="JJM60" s="43"/>
      <c r="JJN60" s="43"/>
      <c r="JJO60" s="43"/>
      <c r="JJP60" s="43"/>
      <c r="JJQ60" s="43"/>
      <c r="JJR60" s="43"/>
      <c r="JJS60" s="43"/>
      <c r="JJT60" s="43"/>
      <c r="JJU60" s="43"/>
      <c r="JJV60" s="43"/>
      <c r="JJW60" s="43"/>
      <c r="JJX60" s="43"/>
      <c r="JJY60" s="43"/>
      <c r="JJZ60" s="43"/>
      <c r="JKA60" s="43"/>
      <c r="JKB60" s="43"/>
      <c r="JKC60" s="43"/>
      <c r="JKD60" s="43"/>
      <c r="JKE60" s="43"/>
      <c r="JKF60" s="43"/>
      <c r="JKG60" s="43"/>
      <c r="JKH60" s="43"/>
      <c r="JKI60" s="43"/>
      <c r="JKJ60" s="43"/>
      <c r="JKK60" s="43"/>
      <c r="JKL60" s="43"/>
      <c r="JKM60" s="43"/>
      <c r="JKN60" s="43"/>
      <c r="JKO60" s="43"/>
      <c r="JKP60" s="43"/>
      <c r="JKQ60" s="43"/>
      <c r="JKR60" s="43"/>
      <c r="JKS60" s="43"/>
      <c r="JKT60" s="43"/>
      <c r="JKU60" s="43"/>
      <c r="JKV60" s="43"/>
      <c r="JKW60" s="43"/>
      <c r="JKX60" s="43"/>
      <c r="JKY60" s="43"/>
      <c r="JKZ60" s="43"/>
      <c r="JLA60" s="43"/>
      <c r="JLB60" s="43"/>
      <c r="JLC60" s="43"/>
      <c r="JLD60" s="43"/>
      <c r="JLE60" s="43"/>
      <c r="JLF60" s="43"/>
      <c r="JLG60" s="43"/>
      <c r="JLH60" s="43"/>
      <c r="JLI60" s="43"/>
      <c r="JLJ60" s="43"/>
      <c r="JLK60" s="43"/>
      <c r="JLL60" s="43"/>
      <c r="JLM60" s="43"/>
      <c r="JLN60" s="43"/>
      <c r="JLO60" s="43"/>
      <c r="JLP60" s="43"/>
      <c r="JLQ60" s="43"/>
      <c r="JLR60" s="43"/>
      <c r="JLS60" s="43"/>
      <c r="JLT60" s="43"/>
      <c r="JLU60" s="43"/>
      <c r="JLV60" s="43"/>
      <c r="JLW60" s="43"/>
      <c r="JLX60" s="43"/>
      <c r="JLY60" s="43"/>
      <c r="JLZ60" s="43"/>
      <c r="JMA60" s="43"/>
      <c r="JMB60" s="43"/>
      <c r="JMC60" s="43"/>
      <c r="JMD60" s="43"/>
      <c r="JME60" s="43"/>
      <c r="JMF60" s="43"/>
      <c r="JMG60" s="43"/>
      <c r="JMH60" s="43"/>
      <c r="JMI60" s="43"/>
      <c r="JMJ60" s="43"/>
      <c r="JMK60" s="43"/>
      <c r="JML60" s="43"/>
      <c r="JMM60" s="43"/>
      <c r="JMN60" s="43"/>
      <c r="JMO60" s="43"/>
      <c r="JMP60" s="43"/>
      <c r="JMQ60" s="43"/>
      <c r="JMR60" s="43"/>
      <c r="JMS60" s="43"/>
      <c r="JMT60" s="43"/>
      <c r="JMU60" s="43"/>
      <c r="JMV60" s="43"/>
      <c r="JMW60" s="43"/>
      <c r="JMX60" s="43"/>
      <c r="JMY60" s="43"/>
      <c r="JMZ60" s="43"/>
      <c r="JNA60" s="43"/>
      <c r="JNB60" s="43"/>
      <c r="JNC60" s="43"/>
      <c r="JND60" s="43"/>
      <c r="JNE60" s="43"/>
      <c r="JNF60" s="43"/>
      <c r="JNG60" s="43"/>
      <c r="JNH60" s="43"/>
      <c r="JNI60" s="43"/>
      <c r="JNJ60" s="43"/>
      <c r="JNK60" s="43"/>
      <c r="JNL60" s="43"/>
      <c r="JNM60" s="43"/>
      <c r="JNN60" s="43"/>
      <c r="JNO60" s="43"/>
      <c r="JNP60" s="43"/>
      <c r="JNQ60" s="43"/>
      <c r="JNR60" s="43"/>
      <c r="JNS60" s="43"/>
      <c r="JNT60" s="43"/>
      <c r="JNU60" s="43"/>
      <c r="JNV60" s="43"/>
      <c r="JNW60" s="43"/>
      <c r="JNX60" s="43"/>
      <c r="JNY60" s="43"/>
      <c r="JNZ60" s="43"/>
      <c r="JOA60" s="43"/>
      <c r="JOB60" s="43"/>
      <c r="JOC60" s="43"/>
      <c r="JOD60" s="43"/>
      <c r="JOE60" s="43"/>
      <c r="JOF60" s="43"/>
      <c r="JOG60" s="43"/>
      <c r="JOH60" s="43"/>
      <c r="JOI60" s="43"/>
      <c r="JOJ60" s="43"/>
      <c r="JOK60" s="43"/>
      <c r="JOL60" s="43"/>
      <c r="JOM60" s="43"/>
      <c r="JON60" s="43"/>
      <c r="JOO60" s="43"/>
      <c r="JOP60" s="43"/>
      <c r="JOQ60" s="43"/>
      <c r="JOR60" s="43"/>
      <c r="JOS60" s="43"/>
      <c r="JOT60" s="43"/>
      <c r="JOU60" s="43"/>
      <c r="JOV60" s="43"/>
      <c r="JOW60" s="43"/>
      <c r="JOX60" s="43"/>
      <c r="JOY60" s="43"/>
      <c r="JOZ60" s="43"/>
      <c r="JPA60" s="43"/>
      <c r="JPB60" s="43"/>
      <c r="JPC60" s="43"/>
      <c r="JPD60" s="43"/>
      <c r="JPE60" s="43"/>
      <c r="JPF60" s="43"/>
      <c r="JPG60" s="43"/>
      <c r="JPH60" s="43"/>
      <c r="JPI60" s="43"/>
      <c r="JPJ60" s="43"/>
      <c r="JPK60" s="43"/>
      <c r="JPL60" s="43"/>
      <c r="JPM60" s="43"/>
      <c r="JPN60" s="43"/>
      <c r="JPO60" s="43"/>
      <c r="JPP60" s="43"/>
      <c r="JPQ60" s="43"/>
      <c r="JPR60" s="43"/>
      <c r="JPS60" s="43"/>
      <c r="JPT60" s="43"/>
      <c r="JPU60" s="43"/>
      <c r="JPV60" s="43"/>
      <c r="JPW60" s="43"/>
      <c r="JPX60" s="43"/>
      <c r="JPY60" s="43"/>
      <c r="JPZ60" s="43"/>
      <c r="JQA60" s="43"/>
      <c r="JQB60" s="43"/>
      <c r="JQC60" s="43"/>
      <c r="JQD60" s="43"/>
      <c r="JQE60" s="43"/>
      <c r="JQF60" s="43"/>
      <c r="JQG60" s="43"/>
      <c r="JQH60" s="43"/>
      <c r="JQI60" s="43"/>
      <c r="JQJ60" s="43"/>
      <c r="JQK60" s="43"/>
      <c r="JQL60" s="43"/>
      <c r="JQM60" s="43"/>
      <c r="JQN60" s="43"/>
      <c r="JQO60" s="43"/>
      <c r="JQP60" s="43"/>
      <c r="JQQ60" s="43"/>
      <c r="JQR60" s="43"/>
      <c r="JQS60" s="43"/>
      <c r="JQT60" s="43"/>
      <c r="JQU60" s="43"/>
      <c r="JQV60" s="43"/>
      <c r="JQW60" s="43"/>
      <c r="JQX60" s="43"/>
      <c r="JQY60" s="43"/>
      <c r="JQZ60" s="43"/>
      <c r="JRA60" s="43"/>
      <c r="JRB60" s="43"/>
      <c r="JRC60" s="43"/>
      <c r="JRD60" s="43"/>
      <c r="JRE60" s="43"/>
      <c r="JRF60" s="43"/>
      <c r="JRG60" s="43"/>
      <c r="JRH60" s="43"/>
      <c r="JRI60" s="43"/>
      <c r="JRJ60" s="43"/>
      <c r="JRK60" s="43"/>
      <c r="JRL60" s="43"/>
      <c r="JRM60" s="43"/>
      <c r="JRN60" s="43"/>
      <c r="JRO60" s="43"/>
      <c r="JRP60" s="43"/>
      <c r="JRQ60" s="43"/>
      <c r="JRR60" s="43"/>
      <c r="JRS60" s="43"/>
      <c r="JRT60" s="43"/>
      <c r="JRU60" s="43"/>
      <c r="JRV60" s="43"/>
      <c r="JRW60" s="43"/>
      <c r="JRX60" s="43"/>
      <c r="JRY60" s="43"/>
      <c r="JRZ60" s="43"/>
      <c r="JSA60" s="43"/>
      <c r="JSB60" s="43"/>
      <c r="JSC60" s="43"/>
      <c r="JSD60" s="43"/>
      <c r="JSE60" s="43"/>
      <c r="JSF60" s="43"/>
      <c r="JSG60" s="43"/>
      <c r="JSH60" s="43"/>
      <c r="JSI60" s="43"/>
      <c r="JSJ60" s="43"/>
      <c r="JSK60" s="43"/>
      <c r="JSL60" s="43"/>
      <c r="JSM60" s="43"/>
      <c r="JSN60" s="43"/>
      <c r="JSO60" s="43"/>
      <c r="JSP60" s="43"/>
      <c r="JSQ60" s="43"/>
      <c r="JSR60" s="43"/>
      <c r="JSS60" s="43"/>
      <c r="JST60" s="43"/>
      <c r="JSU60" s="43"/>
      <c r="JSV60" s="43"/>
      <c r="JSW60" s="43"/>
      <c r="JSX60" s="43"/>
      <c r="JSY60" s="43"/>
      <c r="JSZ60" s="43"/>
      <c r="JTA60" s="43"/>
      <c r="JTB60" s="43"/>
      <c r="JTC60" s="43"/>
      <c r="JTD60" s="43"/>
      <c r="JTE60" s="43"/>
      <c r="JTF60" s="43"/>
      <c r="JTG60" s="43"/>
      <c r="JTH60" s="43"/>
      <c r="JTI60" s="43"/>
      <c r="JTJ60" s="43"/>
      <c r="JTK60" s="43"/>
      <c r="JTL60" s="43"/>
      <c r="JTM60" s="43"/>
      <c r="JTN60" s="43"/>
      <c r="JTO60" s="43"/>
      <c r="JTP60" s="43"/>
      <c r="JTQ60" s="43"/>
      <c r="JTR60" s="43"/>
      <c r="JTS60" s="43"/>
      <c r="JTT60" s="43"/>
      <c r="JTU60" s="43"/>
      <c r="JTV60" s="43"/>
      <c r="JTW60" s="43"/>
      <c r="JTX60" s="43"/>
      <c r="JTY60" s="43"/>
      <c r="JTZ60" s="43"/>
      <c r="JUA60" s="43"/>
      <c r="JUB60" s="43"/>
      <c r="JUC60" s="43"/>
      <c r="JUD60" s="43"/>
      <c r="JUE60" s="43"/>
      <c r="JUF60" s="43"/>
      <c r="JUG60" s="43"/>
      <c r="JUH60" s="43"/>
      <c r="JUI60" s="43"/>
      <c r="JUJ60" s="43"/>
      <c r="JUK60" s="43"/>
      <c r="JUL60" s="43"/>
      <c r="JUM60" s="43"/>
      <c r="JUN60" s="43"/>
      <c r="JUO60" s="43"/>
      <c r="JUP60" s="43"/>
      <c r="JUQ60" s="43"/>
      <c r="JUR60" s="43"/>
      <c r="JUS60" s="43"/>
      <c r="JUT60" s="43"/>
      <c r="JUU60" s="43"/>
      <c r="JUV60" s="43"/>
      <c r="JUW60" s="43"/>
      <c r="JUX60" s="43"/>
      <c r="JUY60" s="43"/>
      <c r="JUZ60" s="43"/>
      <c r="JVA60" s="43"/>
      <c r="JVB60" s="43"/>
      <c r="JVC60" s="43"/>
      <c r="JVD60" s="43"/>
      <c r="JVE60" s="43"/>
      <c r="JVF60" s="43"/>
      <c r="JVG60" s="43"/>
      <c r="JVH60" s="43"/>
      <c r="JVI60" s="43"/>
      <c r="JVJ60" s="43"/>
      <c r="JVK60" s="43"/>
      <c r="JVL60" s="43"/>
      <c r="JVM60" s="43"/>
      <c r="JVN60" s="43"/>
      <c r="JVO60" s="43"/>
      <c r="JVP60" s="43"/>
      <c r="JVQ60" s="43"/>
      <c r="JVR60" s="43"/>
      <c r="JVS60" s="43"/>
      <c r="JVT60" s="43"/>
      <c r="JVU60" s="43"/>
      <c r="JVV60" s="43"/>
      <c r="JVW60" s="43"/>
      <c r="JVX60" s="43"/>
      <c r="JVY60" s="43"/>
      <c r="JVZ60" s="43"/>
      <c r="JWA60" s="43"/>
      <c r="JWB60" s="43"/>
      <c r="JWC60" s="43"/>
      <c r="JWD60" s="43"/>
      <c r="JWE60" s="43"/>
      <c r="JWF60" s="43"/>
      <c r="JWG60" s="43"/>
      <c r="JWH60" s="43"/>
      <c r="JWI60" s="43"/>
      <c r="JWJ60" s="43"/>
      <c r="JWK60" s="43"/>
      <c r="JWL60" s="43"/>
      <c r="JWM60" s="43"/>
      <c r="JWN60" s="43"/>
      <c r="JWO60" s="43"/>
      <c r="JWP60" s="43"/>
      <c r="JWQ60" s="43"/>
      <c r="JWR60" s="43"/>
      <c r="JWS60" s="43"/>
      <c r="JWT60" s="43"/>
      <c r="JWU60" s="43"/>
      <c r="JWV60" s="43"/>
      <c r="JWW60" s="43"/>
      <c r="JWX60" s="43"/>
      <c r="JWY60" s="43"/>
      <c r="JWZ60" s="43"/>
      <c r="JXA60" s="43"/>
      <c r="JXB60" s="43"/>
      <c r="JXC60" s="43"/>
      <c r="JXD60" s="43"/>
      <c r="JXE60" s="43"/>
      <c r="JXF60" s="43"/>
      <c r="JXG60" s="43"/>
      <c r="JXH60" s="43"/>
      <c r="JXI60" s="43"/>
      <c r="JXJ60" s="43"/>
      <c r="JXK60" s="43"/>
      <c r="JXL60" s="43"/>
      <c r="JXM60" s="43"/>
      <c r="JXN60" s="43"/>
      <c r="JXO60" s="43"/>
      <c r="JXP60" s="43"/>
      <c r="JXQ60" s="43"/>
      <c r="JXR60" s="43"/>
      <c r="JXS60" s="43"/>
      <c r="JXT60" s="43"/>
      <c r="JXU60" s="43"/>
      <c r="JXV60" s="43"/>
      <c r="JXW60" s="43"/>
      <c r="JXX60" s="43"/>
      <c r="JXY60" s="43"/>
      <c r="JXZ60" s="43"/>
      <c r="JYA60" s="43"/>
      <c r="JYB60" s="43"/>
      <c r="JYC60" s="43"/>
      <c r="JYD60" s="43"/>
      <c r="JYE60" s="43"/>
      <c r="JYF60" s="43"/>
      <c r="JYG60" s="43"/>
      <c r="JYH60" s="43"/>
      <c r="JYI60" s="43"/>
      <c r="JYJ60" s="43"/>
      <c r="JYK60" s="43"/>
      <c r="JYL60" s="43"/>
      <c r="JYM60" s="43"/>
      <c r="JYN60" s="43"/>
      <c r="JYO60" s="43"/>
      <c r="JYP60" s="43"/>
      <c r="JYQ60" s="43"/>
      <c r="JYR60" s="43"/>
      <c r="JYS60" s="43"/>
      <c r="JYT60" s="43"/>
      <c r="JYU60" s="43"/>
      <c r="JYV60" s="43"/>
      <c r="JYW60" s="43"/>
      <c r="JYX60" s="43"/>
      <c r="JYY60" s="43"/>
      <c r="JYZ60" s="43"/>
      <c r="JZA60" s="43"/>
      <c r="JZB60" s="43"/>
      <c r="JZC60" s="43"/>
      <c r="JZD60" s="43"/>
      <c r="JZE60" s="43"/>
      <c r="JZF60" s="43"/>
      <c r="JZG60" s="43"/>
      <c r="JZH60" s="43"/>
      <c r="JZI60" s="43"/>
      <c r="JZJ60" s="43"/>
      <c r="JZK60" s="43"/>
      <c r="JZL60" s="43"/>
      <c r="JZM60" s="43"/>
      <c r="JZN60" s="43"/>
      <c r="JZO60" s="43"/>
      <c r="JZP60" s="43"/>
      <c r="JZQ60" s="43"/>
      <c r="JZR60" s="43"/>
      <c r="JZS60" s="43"/>
      <c r="JZT60" s="43"/>
      <c r="JZU60" s="43"/>
      <c r="JZV60" s="43"/>
      <c r="JZW60" s="43"/>
      <c r="JZX60" s="43"/>
      <c r="JZY60" s="43"/>
      <c r="JZZ60" s="43"/>
      <c r="KAA60" s="43"/>
      <c r="KAB60" s="43"/>
      <c r="KAC60" s="43"/>
      <c r="KAD60" s="43"/>
      <c r="KAE60" s="43"/>
      <c r="KAF60" s="43"/>
      <c r="KAG60" s="43"/>
      <c r="KAH60" s="43"/>
      <c r="KAI60" s="43"/>
      <c r="KAJ60" s="43"/>
      <c r="KAK60" s="43"/>
      <c r="KAL60" s="43"/>
      <c r="KAM60" s="43"/>
      <c r="KAN60" s="43"/>
      <c r="KAO60" s="43"/>
      <c r="KAP60" s="43"/>
      <c r="KAQ60" s="43"/>
      <c r="KAR60" s="43"/>
      <c r="KAS60" s="43"/>
      <c r="KAT60" s="43"/>
      <c r="KAU60" s="43"/>
      <c r="KAV60" s="43"/>
      <c r="KAW60" s="43"/>
      <c r="KAX60" s="43"/>
      <c r="KAY60" s="43"/>
      <c r="KAZ60" s="43"/>
      <c r="KBA60" s="43"/>
      <c r="KBB60" s="43"/>
      <c r="KBC60" s="43"/>
      <c r="KBD60" s="43"/>
      <c r="KBE60" s="43"/>
      <c r="KBF60" s="43"/>
      <c r="KBG60" s="43"/>
      <c r="KBH60" s="43"/>
      <c r="KBI60" s="43"/>
      <c r="KBJ60" s="43"/>
      <c r="KBK60" s="43"/>
      <c r="KBL60" s="43"/>
      <c r="KBM60" s="43"/>
      <c r="KBN60" s="43"/>
      <c r="KBO60" s="43"/>
      <c r="KBP60" s="43"/>
      <c r="KBQ60" s="43"/>
      <c r="KBR60" s="43"/>
      <c r="KBS60" s="43"/>
      <c r="KBT60" s="43"/>
      <c r="KBU60" s="43"/>
      <c r="KBV60" s="43"/>
      <c r="KBW60" s="43"/>
      <c r="KBX60" s="43"/>
      <c r="KBY60" s="43"/>
      <c r="KBZ60" s="43"/>
      <c r="KCA60" s="43"/>
      <c r="KCB60" s="43"/>
      <c r="KCC60" s="43"/>
      <c r="KCD60" s="43"/>
      <c r="KCE60" s="43"/>
      <c r="KCF60" s="43"/>
      <c r="KCG60" s="43"/>
      <c r="KCH60" s="43"/>
      <c r="KCI60" s="43"/>
      <c r="KCJ60" s="43"/>
      <c r="KCK60" s="43"/>
      <c r="KCL60" s="43"/>
      <c r="KCM60" s="43"/>
      <c r="KCN60" s="43"/>
      <c r="KCO60" s="43"/>
      <c r="KCP60" s="43"/>
      <c r="KCQ60" s="43"/>
      <c r="KCR60" s="43"/>
      <c r="KCS60" s="43"/>
      <c r="KCT60" s="43"/>
      <c r="KCU60" s="43"/>
      <c r="KCV60" s="43"/>
      <c r="KCW60" s="43"/>
      <c r="KCX60" s="43"/>
      <c r="KCY60" s="43"/>
      <c r="KCZ60" s="43"/>
      <c r="KDA60" s="43"/>
      <c r="KDB60" s="43"/>
      <c r="KDC60" s="43"/>
      <c r="KDD60" s="43"/>
      <c r="KDE60" s="43"/>
      <c r="KDF60" s="43"/>
      <c r="KDG60" s="43"/>
      <c r="KDH60" s="43"/>
      <c r="KDI60" s="43"/>
      <c r="KDJ60" s="43"/>
      <c r="KDK60" s="43"/>
      <c r="KDL60" s="43"/>
      <c r="KDM60" s="43"/>
      <c r="KDN60" s="43"/>
      <c r="KDO60" s="43"/>
      <c r="KDP60" s="43"/>
      <c r="KDQ60" s="43"/>
      <c r="KDR60" s="43"/>
      <c r="KDS60" s="43"/>
      <c r="KDT60" s="43"/>
      <c r="KDU60" s="43"/>
      <c r="KDV60" s="43"/>
      <c r="KDW60" s="43"/>
      <c r="KDX60" s="43"/>
      <c r="KDY60" s="43"/>
      <c r="KDZ60" s="43"/>
      <c r="KEA60" s="43"/>
      <c r="KEB60" s="43"/>
      <c r="KEC60" s="43"/>
      <c r="KED60" s="43"/>
      <c r="KEE60" s="43"/>
      <c r="KEF60" s="43"/>
      <c r="KEG60" s="43"/>
      <c r="KEH60" s="43"/>
      <c r="KEI60" s="43"/>
      <c r="KEJ60" s="43"/>
      <c r="KEK60" s="43"/>
      <c r="KEL60" s="43"/>
      <c r="KEM60" s="43"/>
      <c r="KEN60" s="43"/>
      <c r="KEO60" s="43"/>
      <c r="KEP60" s="43"/>
      <c r="KEQ60" s="43"/>
      <c r="KER60" s="43"/>
      <c r="KES60" s="43"/>
      <c r="KET60" s="43"/>
      <c r="KEU60" s="43"/>
      <c r="KEV60" s="43"/>
      <c r="KEW60" s="43"/>
      <c r="KEX60" s="43"/>
      <c r="KEY60" s="43"/>
      <c r="KEZ60" s="43"/>
      <c r="KFA60" s="43"/>
      <c r="KFB60" s="43"/>
      <c r="KFC60" s="43"/>
      <c r="KFD60" s="43"/>
      <c r="KFE60" s="43"/>
      <c r="KFF60" s="43"/>
      <c r="KFG60" s="43"/>
      <c r="KFH60" s="43"/>
      <c r="KFI60" s="43"/>
      <c r="KFJ60" s="43"/>
      <c r="KFK60" s="43"/>
      <c r="KFL60" s="43"/>
      <c r="KFM60" s="43"/>
      <c r="KFN60" s="43"/>
      <c r="KFO60" s="43"/>
      <c r="KFP60" s="43"/>
      <c r="KFQ60" s="43"/>
      <c r="KFR60" s="43"/>
      <c r="KFS60" s="43"/>
      <c r="KFT60" s="43"/>
      <c r="KFU60" s="43"/>
      <c r="KFV60" s="43"/>
      <c r="KFW60" s="43"/>
      <c r="KFX60" s="43"/>
      <c r="KFY60" s="43"/>
      <c r="KFZ60" s="43"/>
      <c r="KGA60" s="43"/>
      <c r="KGB60" s="43"/>
      <c r="KGC60" s="43"/>
      <c r="KGD60" s="43"/>
      <c r="KGE60" s="43"/>
      <c r="KGF60" s="43"/>
      <c r="KGG60" s="43"/>
      <c r="KGH60" s="43"/>
      <c r="KGI60" s="43"/>
      <c r="KGJ60" s="43"/>
      <c r="KGK60" s="43"/>
      <c r="KGL60" s="43"/>
      <c r="KGM60" s="43"/>
      <c r="KGN60" s="43"/>
      <c r="KGO60" s="43"/>
      <c r="KGP60" s="43"/>
      <c r="KGQ60" s="43"/>
      <c r="KGR60" s="43"/>
      <c r="KGS60" s="43"/>
      <c r="KGT60" s="43"/>
      <c r="KGU60" s="43"/>
      <c r="KGV60" s="43"/>
      <c r="KGW60" s="43"/>
      <c r="KGX60" s="43"/>
      <c r="KGY60" s="43"/>
      <c r="KGZ60" s="43"/>
      <c r="KHA60" s="43"/>
      <c r="KHB60" s="43"/>
      <c r="KHC60" s="43"/>
      <c r="KHD60" s="43"/>
      <c r="KHE60" s="43"/>
      <c r="KHF60" s="43"/>
      <c r="KHG60" s="43"/>
      <c r="KHH60" s="43"/>
      <c r="KHI60" s="43"/>
      <c r="KHJ60" s="43"/>
      <c r="KHK60" s="43"/>
      <c r="KHL60" s="43"/>
      <c r="KHM60" s="43"/>
      <c r="KHN60" s="43"/>
      <c r="KHO60" s="43"/>
      <c r="KHP60" s="43"/>
      <c r="KHQ60" s="43"/>
      <c r="KHR60" s="43"/>
      <c r="KHS60" s="43"/>
      <c r="KHT60" s="43"/>
      <c r="KHU60" s="43"/>
      <c r="KHV60" s="43"/>
      <c r="KHW60" s="43"/>
      <c r="KHX60" s="43"/>
      <c r="KHY60" s="43"/>
      <c r="KHZ60" s="43"/>
      <c r="KIA60" s="43"/>
      <c r="KIB60" s="43"/>
      <c r="KIC60" s="43"/>
      <c r="KID60" s="43"/>
      <c r="KIE60" s="43"/>
      <c r="KIF60" s="43"/>
      <c r="KIG60" s="43"/>
      <c r="KIH60" s="43"/>
      <c r="KII60" s="43"/>
      <c r="KIJ60" s="43"/>
      <c r="KIK60" s="43"/>
      <c r="KIL60" s="43"/>
      <c r="KIM60" s="43"/>
      <c r="KIN60" s="43"/>
      <c r="KIO60" s="43"/>
      <c r="KIP60" s="43"/>
      <c r="KIQ60" s="43"/>
      <c r="KIR60" s="43"/>
      <c r="KIS60" s="43"/>
      <c r="KIT60" s="43"/>
      <c r="KIU60" s="43"/>
      <c r="KIV60" s="43"/>
      <c r="KIW60" s="43"/>
      <c r="KIX60" s="43"/>
      <c r="KIY60" s="43"/>
      <c r="KIZ60" s="43"/>
      <c r="KJA60" s="43"/>
      <c r="KJB60" s="43"/>
      <c r="KJC60" s="43"/>
      <c r="KJD60" s="43"/>
      <c r="KJE60" s="43"/>
      <c r="KJF60" s="43"/>
      <c r="KJG60" s="43"/>
      <c r="KJH60" s="43"/>
      <c r="KJI60" s="43"/>
      <c r="KJJ60" s="43"/>
      <c r="KJK60" s="43"/>
      <c r="KJL60" s="43"/>
      <c r="KJM60" s="43"/>
      <c r="KJN60" s="43"/>
      <c r="KJO60" s="43"/>
      <c r="KJP60" s="43"/>
      <c r="KJQ60" s="43"/>
      <c r="KJR60" s="43"/>
      <c r="KJS60" s="43"/>
      <c r="KJT60" s="43"/>
      <c r="KJU60" s="43"/>
      <c r="KJV60" s="43"/>
      <c r="KJW60" s="43"/>
      <c r="KJX60" s="43"/>
      <c r="KJY60" s="43"/>
      <c r="KJZ60" s="43"/>
      <c r="KKA60" s="43"/>
      <c r="KKB60" s="43"/>
      <c r="KKC60" s="43"/>
      <c r="KKD60" s="43"/>
      <c r="KKE60" s="43"/>
      <c r="KKF60" s="43"/>
      <c r="KKG60" s="43"/>
      <c r="KKH60" s="43"/>
      <c r="KKI60" s="43"/>
      <c r="KKJ60" s="43"/>
      <c r="KKK60" s="43"/>
      <c r="KKL60" s="43"/>
      <c r="KKM60" s="43"/>
      <c r="KKN60" s="43"/>
      <c r="KKO60" s="43"/>
      <c r="KKP60" s="43"/>
      <c r="KKQ60" s="43"/>
      <c r="KKR60" s="43"/>
      <c r="KKS60" s="43"/>
      <c r="KKT60" s="43"/>
      <c r="KKU60" s="43"/>
      <c r="KKV60" s="43"/>
      <c r="KKW60" s="43"/>
      <c r="KKX60" s="43"/>
      <c r="KKY60" s="43"/>
      <c r="KKZ60" s="43"/>
      <c r="KLA60" s="43"/>
      <c r="KLB60" s="43"/>
      <c r="KLC60" s="43"/>
      <c r="KLD60" s="43"/>
      <c r="KLE60" s="43"/>
      <c r="KLF60" s="43"/>
      <c r="KLG60" s="43"/>
      <c r="KLH60" s="43"/>
      <c r="KLI60" s="43"/>
      <c r="KLJ60" s="43"/>
      <c r="KLK60" s="43"/>
      <c r="KLL60" s="43"/>
      <c r="KLM60" s="43"/>
      <c r="KLN60" s="43"/>
      <c r="KLO60" s="43"/>
      <c r="KLP60" s="43"/>
      <c r="KLQ60" s="43"/>
      <c r="KLR60" s="43"/>
      <c r="KLS60" s="43"/>
      <c r="KLT60" s="43"/>
      <c r="KLU60" s="43"/>
      <c r="KLV60" s="43"/>
      <c r="KLW60" s="43"/>
      <c r="KLX60" s="43"/>
      <c r="KLY60" s="43"/>
      <c r="KLZ60" s="43"/>
      <c r="KMA60" s="43"/>
      <c r="KMB60" s="43"/>
      <c r="KMC60" s="43"/>
      <c r="KMD60" s="43"/>
      <c r="KME60" s="43"/>
      <c r="KMF60" s="43"/>
      <c r="KMG60" s="43"/>
      <c r="KMH60" s="43"/>
      <c r="KMI60" s="43"/>
      <c r="KMJ60" s="43"/>
      <c r="KMK60" s="43"/>
      <c r="KML60" s="43"/>
      <c r="KMM60" s="43"/>
      <c r="KMN60" s="43"/>
      <c r="KMO60" s="43"/>
      <c r="KMP60" s="43"/>
      <c r="KMQ60" s="43"/>
      <c r="KMR60" s="43"/>
      <c r="KMS60" s="43"/>
      <c r="KMT60" s="43"/>
      <c r="KMU60" s="43"/>
      <c r="KMV60" s="43"/>
      <c r="KMW60" s="43"/>
      <c r="KMX60" s="43"/>
      <c r="KMY60" s="43"/>
      <c r="KMZ60" s="43"/>
      <c r="KNA60" s="43"/>
      <c r="KNB60" s="43"/>
      <c r="KNC60" s="43"/>
      <c r="KND60" s="43"/>
      <c r="KNE60" s="43"/>
      <c r="KNF60" s="43"/>
      <c r="KNG60" s="43"/>
      <c r="KNH60" s="43"/>
      <c r="KNI60" s="43"/>
      <c r="KNJ60" s="43"/>
      <c r="KNK60" s="43"/>
      <c r="KNL60" s="43"/>
      <c r="KNM60" s="43"/>
      <c r="KNN60" s="43"/>
      <c r="KNO60" s="43"/>
      <c r="KNP60" s="43"/>
      <c r="KNQ60" s="43"/>
      <c r="KNR60" s="43"/>
      <c r="KNS60" s="43"/>
      <c r="KNT60" s="43"/>
      <c r="KNU60" s="43"/>
      <c r="KNV60" s="43"/>
      <c r="KNW60" s="43"/>
      <c r="KNX60" s="43"/>
      <c r="KNY60" s="43"/>
      <c r="KNZ60" s="43"/>
      <c r="KOA60" s="43"/>
      <c r="KOB60" s="43"/>
      <c r="KOC60" s="43"/>
      <c r="KOD60" s="43"/>
      <c r="KOE60" s="43"/>
      <c r="KOF60" s="43"/>
      <c r="KOG60" s="43"/>
      <c r="KOH60" s="43"/>
      <c r="KOI60" s="43"/>
      <c r="KOJ60" s="43"/>
      <c r="KOK60" s="43"/>
      <c r="KOL60" s="43"/>
      <c r="KOM60" s="43"/>
      <c r="KON60" s="43"/>
      <c r="KOO60" s="43"/>
      <c r="KOP60" s="43"/>
      <c r="KOQ60" s="43"/>
      <c r="KOR60" s="43"/>
      <c r="KOS60" s="43"/>
      <c r="KOT60" s="43"/>
      <c r="KOU60" s="43"/>
      <c r="KOV60" s="43"/>
      <c r="KOW60" s="43"/>
      <c r="KOX60" s="43"/>
      <c r="KOY60" s="43"/>
      <c r="KOZ60" s="43"/>
      <c r="KPA60" s="43"/>
      <c r="KPB60" s="43"/>
      <c r="KPC60" s="43"/>
      <c r="KPD60" s="43"/>
      <c r="KPE60" s="43"/>
      <c r="KPF60" s="43"/>
      <c r="KPG60" s="43"/>
      <c r="KPH60" s="43"/>
      <c r="KPI60" s="43"/>
      <c r="KPJ60" s="43"/>
      <c r="KPK60" s="43"/>
      <c r="KPL60" s="43"/>
      <c r="KPM60" s="43"/>
      <c r="KPN60" s="43"/>
      <c r="KPO60" s="43"/>
      <c r="KPP60" s="43"/>
      <c r="KPQ60" s="43"/>
      <c r="KPR60" s="43"/>
      <c r="KPS60" s="43"/>
      <c r="KPT60" s="43"/>
      <c r="KPU60" s="43"/>
      <c r="KPV60" s="43"/>
      <c r="KPW60" s="43"/>
      <c r="KPX60" s="43"/>
      <c r="KPY60" s="43"/>
      <c r="KPZ60" s="43"/>
      <c r="KQA60" s="43"/>
      <c r="KQB60" s="43"/>
      <c r="KQC60" s="43"/>
      <c r="KQD60" s="43"/>
      <c r="KQE60" s="43"/>
      <c r="KQF60" s="43"/>
      <c r="KQG60" s="43"/>
      <c r="KQH60" s="43"/>
      <c r="KQI60" s="43"/>
      <c r="KQJ60" s="43"/>
      <c r="KQK60" s="43"/>
      <c r="KQL60" s="43"/>
      <c r="KQM60" s="43"/>
      <c r="KQN60" s="43"/>
      <c r="KQO60" s="43"/>
      <c r="KQP60" s="43"/>
      <c r="KQQ60" s="43"/>
      <c r="KQR60" s="43"/>
      <c r="KQS60" s="43"/>
      <c r="KQT60" s="43"/>
      <c r="KQU60" s="43"/>
      <c r="KQV60" s="43"/>
      <c r="KQW60" s="43"/>
      <c r="KQX60" s="43"/>
      <c r="KQY60" s="43"/>
      <c r="KQZ60" s="43"/>
      <c r="KRA60" s="43"/>
      <c r="KRB60" s="43"/>
      <c r="KRC60" s="43"/>
      <c r="KRD60" s="43"/>
      <c r="KRE60" s="43"/>
      <c r="KRF60" s="43"/>
      <c r="KRG60" s="43"/>
      <c r="KRH60" s="43"/>
      <c r="KRI60" s="43"/>
      <c r="KRJ60" s="43"/>
      <c r="KRK60" s="43"/>
      <c r="KRL60" s="43"/>
      <c r="KRM60" s="43"/>
      <c r="KRN60" s="43"/>
      <c r="KRO60" s="43"/>
      <c r="KRP60" s="43"/>
      <c r="KRQ60" s="43"/>
      <c r="KRR60" s="43"/>
      <c r="KRS60" s="43"/>
      <c r="KRT60" s="43"/>
      <c r="KRU60" s="43"/>
      <c r="KRV60" s="43"/>
      <c r="KRW60" s="43"/>
      <c r="KRX60" s="43"/>
      <c r="KRY60" s="43"/>
      <c r="KRZ60" s="43"/>
      <c r="KSA60" s="43"/>
      <c r="KSB60" s="43"/>
      <c r="KSC60" s="43"/>
      <c r="KSD60" s="43"/>
      <c r="KSE60" s="43"/>
      <c r="KSF60" s="43"/>
      <c r="KSG60" s="43"/>
      <c r="KSH60" s="43"/>
      <c r="KSI60" s="43"/>
      <c r="KSJ60" s="43"/>
      <c r="KSK60" s="43"/>
      <c r="KSL60" s="43"/>
      <c r="KSM60" s="43"/>
      <c r="KSN60" s="43"/>
      <c r="KSO60" s="43"/>
      <c r="KSP60" s="43"/>
      <c r="KSQ60" s="43"/>
      <c r="KSR60" s="43"/>
      <c r="KSS60" s="43"/>
      <c r="KST60" s="43"/>
      <c r="KSU60" s="43"/>
      <c r="KSV60" s="43"/>
      <c r="KSW60" s="43"/>
      <c r="KSX60" s="43"/>
      <c r="KSY60" s="43"/>
      <c r="KSZ60" s="43"/>
      <c r="KTA60" s="43"/>
      <c r="KTB60" s="43"/>
      <c r="KTC60" s="43"/>
      <c r="KTD60" s="43"/>
      <c r="KTE60" s="43"/>
      <c r="KTF60" s="43"/>
      <c r="KTG60" s="43"/>
      <c r="KTH60" s="43"/>
      <c r="KTI60" s="43"/>
      <c r="KTJ60" s="43"/>
      <c r="KTK60" s="43"/>
      <c r="KTL60" s="43"/>
      <c r="KTM60" s="43"/>
      <c r="KTN60" s="43"/>
      <c r="KTO60" s="43"/>
      <c r="KTP60" s="43"/>
      <c r="KTQ60" s="43"/>
      <c r="KTR60" s="43"/>
      <c r="KTS60" s="43"/>
      <c r="KTT60" s="43"/>
      <c r="KTU60" s="43"/>
      <c r="KTV60" s="43"/>
      <c r="KTW60" s="43"/>
      <c r="KTX60" s="43"/>
      <c r="KTY60" s="43"/>
      <c r="KTZ60" s="43"/>
      <c r="KUA60" s="43"/>
      <c r="KUB60" s="43"/>
      <c r="KUC60" s="43"/>
      <c r="KUD60" s="43"/>
      <c r="KUE60" s="43"/>
      <c r="KUF60" s="43"/>
      <c r="KUG60" s="43"/>
      <c r="KUH60" s="43"/>
      <c r="KUI60" s="43"/>
      <c r="KUJ60" s="43"/>
      <c r="KUK60" s="43"/>
      <c r="KUL60" s="43"/>
      <c r="KUM60" s="43"/>
      <c r="KUN60" s="43"/>
      <c r="KUO60" s="43"/>
      <c r="KUP60" s="43"/>
      <c r="KUQ60" s="43"/>
      <c r="KUR60" s="43"/>
      <c r="KUS60" s="43"/>
      <c r="KUT60" s="43"/>
      <c r="KUU60" s="43"/>
      <c r="KUV60" s="43"/>
      <c r="KUW60" s="43"/>
      <c r="KUX60" s="43"/>
      <c r="KUY60" s="43"/>
      <c r="KUZ60" s="43"/>
      <c r="KVA60" s="43"/>
      <c r="KVB60" s="43"/>
      <c r="KVC60" s="43"/>
      <c r="KVD60" s="43"/>
      <c r="KVE60" s="43"/>
      <c r="KVF60" s="43"/>
      <c r="KVG60" s="43"/>
      <c r="KVH60" s="43"/>
      <c r="KVI60" s="43"/>
      <c r="KVJ60" s="43"/>
      <c r="KVK60" s="43"/>
      <c r="KVL60" s="43"/>
      <c r="KVM60" s="43"/>
      <c r="KVN60" s="43"/>
      <c r="KVO60" s="43"/>
      <c r="KVP60" s="43"/>
      <c r="KVQ60" s="43"/>
      <c r="KVR60" s="43"/>
      <c r="KVS60" s="43"/>
      <c r="KVT60" s="43"/>
      <c r="KVU60" s="43"/>
      <c r="KVV60" s="43"/>
      <c r="KVW60" s="43"/>
      <c r="KVX60" s="43"/>
      <c r="KVY60" s="43"/>
      <c r="KVZ60" s="43"/>
      <c r="KWA60" s="43"/>
      <c r="KWB60" s="43"/>
      <c r="KWC60" s="43"/>
      <c r="KWD60" s="43"/>
      <c r="KWE60" s="43"/>
      <c r="KWF60" s="43"/>
      <c r="KWG60" s="43"/>
      <c r="KWH60" s="43"/>
      <c r="KWI60" s="43"/>
      <c r="KWJ60" s="43"/>
      <c r="KWK60" s="43"/>
      <c r="KWL60" s="43"/>
      <c r="KWM60" s="43"/>
      <c r="KWN60" s="43"/>
      <c r="KWO60" s="43"/>
      <c r="KWP60" s="43"/>
      <c r="KWQ60" s="43"/>
      <c r="KWR60" s="43"/>
      <c r="KWS60" s="43"/>
      <c r="KWT60" s="43"/>
      <c r="KWU60" s="43"/>
      <c r="KWV60" s="43"/>
      <c r="KWW60" s="43"/>
      <c r="KWX60" s="43"/>
      <c r="KWY60" s="43"/>
      <c r="KWZ60" s="43"/>
      <c r="KXA60" s="43"/>
      <c r="KXB60" s="43"/>
      <c r="KXC60" s="43"/>
      <c r="KXD60" s="43"/>
      <c r="KXE60" s="43"/>
      <c r="KXF60" s="43"/>
      <c r="KXG60" s="43"/>
      <c r="KXH60" s="43"/>
      <c r="KXI60" s="43"/>
      <c r="KXJ60" s="43"/>
      <c r="KXK60" s="43"/>
      <c r="KXL60" s="43"/>
      <c r="KXM60" s="43"/>
      <c r="KXN60" s="43"/>
      <c r="KXO60" s="43"/>
      <c r="KXP60" s="43"/>
      <c r="KXQ60" s="43"/>
      <c r="KXR60" s="43"/>
      <c r="KXS60" s="43"/>
      <c r="KXT60" s="43"/>
      <c r="KXU60" s="43"/>
      <c r="KXV60" s="43"/>
      <c r="KXW60" s="43"/>
      <c r="KXX60" s="43"/>
      <c r="KXY60" s="43"/>
      <c r="KXZ60" s="43"/>
      <c r="KYA60" s="43"/>
      <c r="KYB60" s="43"/>
      <c r="KYC60" s="43"/>
      <c r="KYD60" s="43"/>
      <c r="KYE60" s="43"/>
      <c r="KYF60" s="43"/>
      <c r="KYG60" s="43"/>
      <c r="KYH60" s="43"/>
      <c r="KYI60" s="43"/>
      <c r="KYJ60" s="43"/>
      <c r="KYK60" s="43"/>
      <c r="KYL60" s="43"/>
      <c r="KYM60" s="43"/>
      <c r="KYN60" s="43"/>
      <c r="KYO60" s="43"/>
      <c r="KYP60" s="43"/>
      <c r="KYQ60" s="43"/>
      <c r="KYR60" s="43"/>
      <c r="KYS60" s="43"/>
      <c r="KYT60" s="43"/>
      <c r="KYU60" s="43"/>
      <c r="KYV60" s="43"/>
      <c r="KYW60" s="43"/>
      <c r="KYX60" s="43"/>
      <c r="KYY60" s="43"/>
      <c r="KYZ60" s="43"/>
      <c r="KZA60" s="43"/>
      <c r="KZB60" s="43"/>
      <c r="KZC60" s="43"/>
      <c r="KZD60" s="43"/>
      <c r="KZE60" s="43"/>
      <c r="KZF60" s="43"/>
      <c r="KZG60" s="43"/>
      <c r="KZH60" s="43"/>
      <c r="KZI60" s="43"/>
      <c r="KZJ60" s="43"/>
      <c r="KZK60" s="43"/>
      <c r="KZL60" s="43"/>
      <c r="KZM60" s="43"/>
      <c r="KZN60" s="43"/>
      <c r="KZO60" s="43"/>
      <c r="KZP60" s="43"/>
      <c r="KZQ60" s="43"/>
      <c r="KZR60" s="43"/>
      <c r="KZS60" s="43"/>
      <c r="KZT60" s="43"/>
      <c r="KZU60" s="43"/>
      <c r="KZV60" s="43"/>
      <c r="KZW60" s="43"/>
      <c r="KZX60" s="43"/>
      <c r="KZY60" s="43"/>
      <c r="KZZ60" s="43"/>
      <c r="LAA60" s="43"/>
      <c r="LAB60" s="43"/>
      <c r="LAC60" s="43"/>
      <c r="LAD60" s="43"/>
      <c r="LAE60" s="43"/>
      <c r="LAF60" s="43"/>
      <c r="LAG60" s="43"/>
      <c r="LAH60" s="43"/>
      <c r="LAI60" s="43"/>
      <c r="LAJ60" s="43"/>
      <c r="LAK60" s="43"/>
      <c r="LAL60" s="43"/>
      <c r="LAM60" s="43"/>
      <c r="LAN60" s="43"/>
      <c r="LAO60" s="43"/>
      <c r="LAP60" s="43"/>
      <c r="LAQ60" s="43"/>
      <c r="LAR60" s="43"/>
      <c r="LAS60" s="43"/>
      <c r="LAT60" s="43"/>
      <c r="LAU60" s="43"/>
      <c r="LAV60" s="43"/>
      <c r="LAW60" s="43"/>
      <c r="LAX60" s="43"/>
      <c r="LAY60" s="43"/>
      <c r="LAZ60" s="43"/>
      <c r="LBA60" s="43"/>
      <c r="LBB60" s="43"/>
      <c r="LBC60" s="43"/>
      <c r="LBD60" s="43"/>
      <c r="LBE60" s="43"/>
      <c r="LBF60" s="43"/>
      <c r="LBG60" s="43"/>
      <c r="LBH60" s="43"/>
      <c r="LBI60" s="43"/>
      <c r="LBJ60" s="43"/>
      <c r="LBK60" s="43"/>
      <c r="LBL60" s="43"/>
      <c r="LBM60" s="43"/>
      <c r="LBN60" s="43"/>
      <c r="LBO60" s="43"/>
      <c r="LBP60" s="43"/>
      <c r="LBQ60" s="43"/>
      <c r="LBR60" s="43"/>
      <c r="LBS60" s="43"/>
      <c r="LBT60" s="43"/>
      <c r="LBU60" s="43"/>
      <c r="LBV60" s="43"/>
      <c r="LBW60" s="43"/>
      <c r="LBX60" s="43"/>
      <c r="LBY60" s="43"/>
      <c r="LBZ60" s="43"/>
      <c r="LCA60" s="43"/>
      <c r="LCB60" s="43"/>
      <c r="LCC60" s="43"/>
      <c r="LCD60" s="43"/>
      <c r="LCE60" s="43"/>
      <c r="LCF60" s="43"/>
      <c r="LCG60" s="43"/>
      <c r="LCH60" s="43"/>
      <c r="LCI60" s="43"/>
      <c r="LCJ60" s="43"/>
      <c r="LCK60" s="43"/>
      <c r="LCL60" s="43"/>
      <c r="LCM60" s="43"/>
      <c r="LCN60" s="43"/>
      <c r="LCO60" s="43"/>
      <c r="LCP60" s="43"/>
      <c r="LCQ60" s="43"/>
      <c r="LCR60" s="43"/>
      <c r="LCS60" s="43"/>
      <c r="LCT60" s="43"/>
      <c r="LCU60" s="43"/>
      <c r="LCV60" s="43"/>
      <c r="LCW60" s="43"/>
      <c r="LCX60" s="43"/>
      <c r="LCY60" s="43"/>
      <c r="LCZ60" s="43"/>
      <c r="LDA60" s="43"/>
      <c r="LDB60" s="43"/>
      <c r="LDC60" s="43"/>
      <c r="LDD60" s="43"/>
      <c r="LDE60" s="43"/>
      <c r="LDF60" s="43"/>
      <c r="LDG60" s="43"/>
      <c r="LDH60" s="43"/>
      <c r="LDI60" s="43"/>
      <c r="LDJ60" s="43"/>
      <c r="LDK60" s="43"/>
      <c r="LDL60" s="43"/>
      <c r="LDM60" s="43"/>
      <c r="LDN60" s="43"/>
      <c r="LDO60" s="43"/>
      <c r="LDP60" s="43"/>
      <c r="LDQ60" s="43"/>
      <c r="LDR60" s="43"/>
      <c r="LDS60" s="43"/>
      <c r="LDT60" s="43"/>
      <c r="LDU60" s="43"/>
      <c r="LDV60" s="43"/>
      <c r="LDW60" s="43"/>
      <c r="LDX60" s="43"/>
      <c r="LDY60" s="43"/>
      <c r="LDZ60" s="43"/>
      <c r="LEA60" s="43"/>
      <c r="LEB60" s="43"/>
      <c r="LEC60" s="43"/>
      <c r="LED60" s="43"/>
      <c r="LEE60" s="43"/>
      <c r="LEF60" s="43"/>
      <c r="LEG60" s="43"/>
      <c r="LEH60" s="43"/>
      <c r="LEI60" s="43"/>
      <c r="LEJ60" s="43"/>
      <c r="LEK60" s="43"/>
      <c r="LEL60" s="43"/>
      <c r="LEM60" s="43"/>
      <c r="LEN60" s="43"/>
      <c r="LEO60" s="43"/>
      <c r="LEP60" s="43"/>
      <c r="LEQ60" s="43"/>
      <c r="LER60" s="43"/>
      <c r="LES60" s="43"/>
      <c r="LET60" s="43"/>
      <c r="LEU60" s="43"/>
      <c r="LEV60" s="43"/>
      <c r="LEW60" s="43"/>
      <c r="LEX60" s="43"/>
      <c r="LEY60" s="43"/>
      <c r="LEZ60" s="43"/>
      <c r="LFA60" s="43"/>
      <c r="LFB60" s="43"/>
      <c r="LFC60" s="43"/>
      <c r="LFD60" s="43"/>
      <c r="LFE60" s="43"/>
      <c r="LFF60" s="43"/>
      <c r="LFG60" s="43"/>
      <c r="LFH60" s="43"/>
      <c r="LFI60" s="43"/>
      <c r="LFJ60" s="43"/>
      <c r="LFK60" s="43"/>
      <c r="LFL60" s="43"/>
      <c r="LFM60" s="43"/>
      <c r="LFN60" s="43"/>
      <c r="LFO60" s="43"/>
      <c r="LFP60" s="43"/>
      <c r="LFQ60" s="43"/>
      <c r="LFR60" s="43"/>
      <c r="LFS60" s="43"/>
      <c r="LFT60" s="43"/>
      <c r="LFU60" s="43"/>
      <c r="LFV60" s="43"/>
      <c r="LFW60" s="43"/>
      <c r="LFX60" s="43"/>
      <c r="LFY60" s="43"/>
      <c r="LFZ60" s="43"/>
      <c r="LGA60" s="43"/>
      <c r="LGB60" s="43"/>
      <c r="LGC60" s="43"/>
      <c r="LGD60" s="43"/>
      <c r="LGE60" s="43"/>
      <c r="LGF60" s="43"/>
      <c r="LGG60" s="43"/>
      <c r="LGH60" s="43"/>
      <c r="LGI60" s="43"/>
      <c r="LGJ60" s="43"/>
      <c r="LGK60" s="43"/>
      <c r="LGL60" s="43"/>
      <c r="LGM60" s="43"/>
      <c r="LGN60" s="43"/>
      <c r="LGO60" s="43"/>
      <c r="LGP60" s="43"/>
      <c r="LGQ60" s="43"/>
      <c r="LGR60" s="43"/>
      <c r="LGS60" s="43"/>
      <c r="LGT60" s="43"/>
      <c r="LGU60" s="43"/>
      <c r="LGV60" s="43"/>
      <c r="LGW60" s="43"/>
      <c r="LGX60" s="43"/>
      <c r="LGY60" s="43"/>
      <c r="LGZ60" s="43"/>
      <c r="LHA60" s="43"/>
      <c r="LHB60" s="43"/>
      <c r="LHC60" s="43"/>
      <c r="LHD60" s="43"/>
      <c r="LHE60" s="43"/>
      <c r="LHF60" s="43"/>
      <c r="LHG60" s="43"/>
      <c r="LHH60" s="43"/>
      <c r="LHI60" s="43"/>
      <c r="LHJ60" s="43"/>
      <c r="LHK60" s="43"/>
      <c r="LHL60" s="43"/>
      <c r="LHM60" s="43"/>
      <c r="LHN60" s="43"/>
      <c r="LHO60" s="43"/>
      <c r="LHP60" s="43"/>
      <c r="LHQ60" s="43"/>
      <c r="LHR60" s="43"/>
      <c r="LHS60" s="43"/>
      <c r="LHT60" s="43"/>
      <c r="LHU60" s="43"/>
      <c r="LHV60" s="43"/>
      <c r="LHW60" s="43"/>
      <c r="LHX60" s="43"/>
      <c r="LHY60" s="43"/>
      <c r="LHZ60" s="43"/>
      <c r="LIA60" s="43"/>
      <c r="LIB60" s="43"/>
      <c r="LIC60" s="43"/>
      <c r="LID60" s="43"/>
      <c r="LIE60" s="43"/>
      <c r="LIF60" s="43"/>
      <c r="LIG60" s="43"/>
      <c r="LIH60" s="43"/>
      <c r="LII60" s="43"/>
      <c r="LIJ60" s="43"/>
      <c r="LIK60" s="43"/>
      <c r="LIL60" s="43"/>
      <c r="LIM60" s="43"/>
      <c r="LIN60" s="43"/>
      <c r="LIO60" s="43"/>
      <c r="LIP60" s="43"/>
      <c r="LIQ60" s="43"/>
      <c r="LIR60" s="43"/>
      <c r="LIS60" s="43"/>
      <c r="LIT60" s="43"/>
      <c r="LIU60" s="43"/>
      <c r="LIV60" s="43"/>
      <c r="LIW60" s="43"/>
      <c r="LIX60" s="43"/>
      <c r="LIY60" s="43"/>
      <c r="LIZ60" s="43"/>
      <c r="LJA60" s="43"/>
      <c r="LJB60" s="43"/>
      <c r="LJC60" s="43"/>
      <c r="LJD60" s="43"/>
      <c r="LJE60" s="43"/>
      <c r="LJF60" s="43"/>
      <c r="LJG60" s="43"/>
      <c r="LJH60" s="43"/>
      <c r="LJI60" s="43"/>
      <c r="LJJ60" s="43"/>
      <c r="LJK60" s="43"/>
      <c r="LJL60" s="43"/>
      <c r="LJM60" s="43"/>
      <c r="LJN60" s="43"/>
      <c r="LJO60" s="43"/>
      <c r="LJP60" s="43"/>
      <c r="LJQ60" s="43"/>
      <c r="LJR60" s="43"/>
      <c r="LJS60" s="43"/>
      <c r="LJT60" s="43"/>
      <c r="LJU60" s="43"/>
      <c r="LJV60" s="43"/>
      <c r="LJW60" s="43"/>
      <c r="LJX60" s="43"/>
      <c r="LJY60" s="43"/>
      <c r="LJZ60" s="43"/>
      <c r="LKA60" s="43"/>
      <c r="LKB60" s="43"/>
      <c r="LKC60" s="43"/>
      <c r="LKD60" s="43"/>
      <c r="LKE60" s="43"/>
      <c r="LKF60" s="43"/>
      <c r="LKG60" s="43"/>
      <c r="LKH60" s="43"/>
      <c r="LKI60" s="43"/>
      <c r="LKJ60" s="43"/>
      <c r="LKK60" s="43"/>
      <c r="LKL60" s="43"/>
      <c r="LKM60" s="43"/>
      <c r="LKN60" s="43"/>
      <c r="LKO60" s="43"/>
      <c r="LKP60" s="43"/>
      <c r="LKQ60" s="43"/>
      <c r="LKR60" s="43"/>
      <c r="LKS60" s="43"/>
      <c r="LKT60" s="43"/>
      <c r="LKU60" s="43"/>
      <c r="LKV60" s="43"/>
      <c r="LKW60" s="43"/>
      <c r="LKX60" s="43"/>
      <c r="LKY60" s="43"/>
      <c r="LKZ60" s="43"/>
      <c r="LLA60" s="43"/>
      <c r="LLB60" s="43"/>
      <c r="LLC60" s="43"/>
      <c r="LLD60" s="43"/>
      <c r="LLE60" s="43"/>
      <c r="LLF60" s="43"/>
      <c r="LLG60" s="43"/>
      <c r="LLH60" s="43"/>
      <c r="LLI60" s="43"/>
      <c r="LLJ60" s="43"/>
      <c r="LLK60" s="43"/>
      <c r="LLL60" s="43"/>
      <c r="LLM60" s="43"/>
      <c r="LLN60" s="43"/>
      <c r="LLO60" s="43"/>
      <c r="LLP60" s="43"/>
      <c r="LLQ60" s="43"/>
      <c r="LLR60" s="43"/>
      <c r="LLS60" s="43"/>
      <c r="LLT60" s="43"/>
      <c r="LLU60" s="43"/>
      <c r="LLV60" s="43"/>
      <c r="LLW60" s="43"/>
      <c r="LLX60" s="43"/>
      <c r="LLY60" s="43"/>
      <c r="LLZ60" s="43"/>
      <c r="LMA60" s="43"/>
      <c r="LMB60" s="43"/>
      <c r="LMC60" s="43"/>
      <c r="LMD60" s="43"/>
      <c r="LME60" s="43"/>
      <c r="LMF60" s="43"/>
      <c r="LMG60" s="43"/>
      <c r="LMH60" s="43"/>
      <c r="LMI60" s="43"/>
      <c r="LMJ60" s="43"/>
      <c r="LMK60" s="43"/>
      <c r="LML60" s="43"/>
      <c r="LMM60" s="43"/>
      <c r="LMN60" s="43"/>
      <c r="LMO60" s="43"/>
      <c r="LMP60" s="43"/>
      <c r="LMQ60" s="43"/>
      <c r="LMR60" s="43"/>
      <c r="LMS60" s="43"/>
      <c r="LMT60" s="43"/>
      <c r="LMU60" s="43"/>
      <c r="LMV60" s="43"/>
      <c r="LMW60" s="43"/>
      <c r="LMX60" s="43"/>
      <c r="LMY60" s="43"/>
      <c r="LMZ60" s="43"/>
      <c r="LNA60" s="43"/>
      <c r="LNB60" s="43"/>
      <c r="LNC60" s="43"/>
      <c r="LND60" s="43"/>
      <c r="LNE60" s="43"/>
      <c r="LNF60" s="43"/>
      <c r="LNG60" s="43"/>
      <c r="LNH60" s="43"/>
      <c r="LNI60" s="43"/>
      <c r="LNJ60" s="43"/>
      <c r="LNK60" s="43"/>
      <c r="LNL60" s="43"/>
      <c r="LNM60" s="43"/>
      <c r="LNN60" s="43"/>
      <c r="LNO60" s="43"/>
      <c r="LNP60" s="43"/>
      <c r="LNQ60" s="43"/>
      <c r="LNR60" s="43"/>
      <c r="LNS60" s="43"/>
      <c r="LNT60" s="43"/>
      <c r="LNU60" s="43"/>
      <c r="LNV60" s="43"/>
      <c r="LNW60" s="43"/>
      <c r="LNX60" s="43"/>
      <c r="LNY60" s="43"/>
      <c r="LNZ60" s="43"/>
      <c r="LOA60" s="43"/>
      <c r="LOB60" s="43"/>
      <c r="LOC60" s="43"/>
      <c r="LOD60" s="43"/>
      <c r="LOE60" s="43"/>
      <c r="LOF60" s="43"/>
      <c r="LOG60" s="43"/>
      <c r="LOH60" s="43"/>
      <c r="LOI60" s="43"/>
      <c r="LOJ60" s="43"/>
      <c r="LOK60" s="43"/>
      <c r="LOL60" s="43"/>
      <c r="LOM60" s="43"/>
      <c r="LON60" s="43"/>
      <c r="LOO60" s="43"/>
      <c r="LOP60" s="43"/>
      <c r="LOQ60" s="43"/>
      <c r="LOR60" s="43"/>
      <c r="LOS60" s="43"/>
      <c r="LOT60" s="43"/>
      <c r="LOU60" s="43"/>
      <c r="LOV60" s="43"/>
      <c r="LOW60" s="43"/>
      <c r="LOX60" s="43"/>
      <c r="LOY60" s="43"/>
      <c r="LOZ60" s="43"/>
      <c r="LPA60" s="43"/>
      <c r="LPB60" s="43"/>
      <c r="LPC60" s="43"/>
      <c r="LPD60" s="43"/>
      <c r="LPE60" s="43"/>
      <c r="LPF60" s="43"/>
      <c r="LPG60" s="43"/>
      <c r="LPH60" s="43"/>
      <c r="LPI60" s="43"/>
      <c r="LPJ60" s="43"/>
      <c r="LPK60" s="43"/>
      <c r="LPL60" s="43"/>
      <c r="LPM60" s="43"/>
      <c r="LPN60" s="43"/>
      <c r="LPO60" s="43"/>
      <c r="LPP60" s="43"/>
      <c r="LPQ60" s="43"/>
      <c r="LPR60" s="43"/>
      <c r="LPS60" s="43"/>
      <c r="LPT60" s="43"/>
      <c r="LPU60" s="43"/>
      <c r="LPV60" s="43"/>
      <c r="LPW60" s="43"/>
      <c r="LPX60" s="43"/>
      <c r="LPY60" s="43"/>
      <c r="LPZ60" s="43"/>
      <c r="LQA60" s="43"/>
      <c r="LQB60" s="43"/>
      <c r="LQC60" s="43"/>
      <c r="LQD60" s="43"/>
      <c r="LQE60" s="43"/>
      <c r="LQF60" s="43"/>
      <c r="LQG60" s="43"/>
      <c r="LQH60" s="43"/>
      <c r="LQI60" s="43"/>
      <c r="LQJ60" s="43"/>
      <c r="LQK60" s="43"/>
      <c r="LQL60" s="43"/>
      <c r="LQM60" s="43"/>
      <c r="LQN60" s="43"/>
      <c r="LQO60" s="43"/>
      <c r="LQP60" s="43"/>
      <c r="LQQ60" s="43"/>
      <c r="LQR60" s="43"/>
      <c r="LQS60" s="43"/>
      <c r="LQT60" s="43"/>
      <c r="LQU60" s="43"/>
      <c r="LQV60" s="43"/>
      <c r="LQW60" s="43"/>
      <c r="LQX60" s="43"/>
      <c r="LQY60" s="43"/>
      <c r="LQZ60" s="43"/>
      <c r="LRA60" s="43"/>
      <c r="LRB60" s="43"/>
      <c r="LRC60" s="43"/>
      <c r="LRD60" s="43"/>
      <c r="LRE60" s="43"/>
      <c r="LRF60" s="43"/>
      <c r="LRG60" s="43"/>
      <c r="LRH60" s="43"/>
      <c r="LRI60" s="43"/>
      <c r="LRJ60" s="43"/>
      <c r="LRK60" s="43"/>
      <c r="LRL60" s="43"/>
      <c r="LRM60" s="43"/>
      <c r="LRN60" s="43"/>
      <c r="LRO60" s="43"/>
      <c r="LRP60" s="43"/>
      <c r="LRQ60" s="43"/>
      <c r="LRR60" s="43"/>
      <c r="LRS60" s="43"/>
      <c r="LRT60" s="43"/>
      <c r="LRU60" s="43"/>
      <c r="LRV60" s="43"/>
      <c r="LRW60" s="43"/>
      <c r="LRX60" s="43"/>
      <c r="LRY60" s="43"/>
      <c r="LRZ60" s="43"/>
      <c r="LSA60" s="43"/>
      <c r="LSB60" s="43"/>
      <c r="LSC60" s="43"/>
      <c r="LSD60" s="43"/>
      <c r="LSE60" s="43"/>
      <c r="LSF60" s="43"/>
      <c r="LSG60" s="43"/>
      <c r="LSH60" s="43"/>
      <c r="LSI60" s="43"/>
      <c r="LSJ60" s="43"/>
      <c r="LSK60" s="43"/>
      <c r="LSL60" s="43"/>
      <c r="LSM60" s="43"/>
      <c r="LSN60" s="43"/>
      <c r="LSO60" s="43"/>
      <c r="LSP60" s="43"/>
      <c r="LSQ60" s="43"/>
      <c r="LSR60" s="43"/>
      <c r="LSS60" s="43"/>
      <c r="LST60" s="43"/>
      <c r="LSU60" s="43"/>
      <c r="LSV60" s="43"/>
      <c r="LSW60" s="43"/>
      <c r="LSX60" s="43"/>
      <c r="LSY60" s="43"/>
      <c r="LSZ60" s="43"/>
      <c r="LTA60" s="43"/>
      <c r="LTB60" s="43"/>
      <c r="LTC60" s="43"/>
      <c r="LTD60" s="43"/>
      <c r="LTE60" s="43"/>
      <c r="LTF60" s="43"/>
      <c r="LTG60" s="43"/>
      <c r="LTH60" s="43"/>
      <c r="LTI60" s="43"/>
      <c r="LTJ60" s="43"/>
      <c r="LTK60" s="43"/>
      <c r="LTL60" s="43"/>
      <c r="LTM60" s="43"/>
      <c r="LTN60" s="43"/>
      <c r="LTO60" s="43"/>
      <c r="LTP60" s="43"/>
      <c r="LTQ60" s="43"/>
      <c r="LTR60" s="43"/>
      <c r="LTS60" s="43"/>
      <c r="LTT60" s="43"/>
      <c r="LTU60" s="43"/>
      <c r="LTV60" s="43"/>
      <c r="LTW60" s="43"/>
      <c r="LTX60" s="43"/>
      <c r="LTY60" s="43"/>
      <c r="LTZ60" s="43"/>
      <c r="LUA60" s="43"/>
      <c r="LUB60" s="43"/>
      <c r="LUC60" s="43"/>
      <c r="LUD60" s="43"/>
      <c r="LUE60" s="43"/>
      <c r="LUF60" s="43"/>
      <c r="LUG60" s="43"/>
      <c r="LUH60" s="43"/>
      <c r="LUI60" s="43"/>
      <c r="LUJ60" s="43"/>
      <c r="LUK60" s="43"/>
      <c r="LUL60" s="43"/>
      <c r="LUM60" s="43"/>
      <c r="LUN60" s="43"/>
      <c r="LUO60" s="43"/>
      <c r="LUP60" s="43"/>
      <c r="LUQ60" s="43"/>
      <c r="LUR60" s="43"/>
      <c r="LUS60" s="43"/>
      <c r="LUT60" s="43"/>
      <c r="LUU60" s="43"/>
      <c r="LUV60" s="43"/>
      <c r="LUW60" s="43"/>
      <c r="LUX60" s="43"/>
      <c r="LUY60" s="43"/>
      <c r="LUZ60" s="43"/>
      <c r="LVA60" s="43"/>
      <c r="LVB60" s="43"/>
      <c r="LVC60" s="43"/>
      <c r="LVD60" s="43"/>
      <c r="LVE60" s="43"/>
      <c r="LVF60" s="43"/>
      <c r="LVG60" s="43"/>
      <c r="LVH60" s="43"/>
      <c r="LVI60" s="43"/>
      <c r="LVJ60" s="43"/>
      <c r="LVK60" s="43"/>
      <c r="LVL60" s="43"/>
      <c r="LVM60" s="43"/>
      <c r="LVN60" s="43"/>
      <c r="LVO60" s="43"/>
      <c r="LVP60" s="43"/>
      <c r="LVQ60" s="43"/>
      <c r="LVR60" s="43"/>
      <c r="LVS60" s="43"/>
      <c r="LVT60" s="43"/>
      <c r="LVU60" s="43"/>
      <c r="LVV60" s="43"/>
      <c r="LVW60" s="43"/>
      <c r="LVX60" s="43"/>
      <c r="LVY60" s="43"/>
      <c r="LVZ60" s="43"/>
      <c r="LWA60" s="43"/>
      <c r="LWB60" s="43"/>
      <c r="LWC60" s="43"/>
      <c r="LWD60" s="43"/>
      <c r="LWE60" s="43"/>
      <c r="LWF60" s="43"/>
      <c r="LWG60" s="43"/>
      <c r="LWH60" s="43"/>
      <c r="LWI60" s="43"/>
      <c r="LWJ60" s="43"/>
      <c r="LWK60" s="43"/>
      <c r="LWL60" s="43"/>
      <c r="LWM60" s="43"/>
      <c r="LWN60" s="43"/>
      <c r="LWO60" s="43"/>
      <c r="LWP60" s="43"/>
      <c r="LWQ60" s="43"/>
      <c r="LWR60" s="43"/>
      <c r="LWS60" s="43"/>
      <c r="LWT60" s="43"/>
      <c r="LWU60" s="43"/>
      <c r="LWV60" s="43"/>
      <c r="LWW60" s="43"/>
      <c r="LWX60" s="43"/>
      <c r="LWY60" s="43"/>
      <c r="LWZ60" s="43"/>
      <c r="LXA60" s="43"/>
      <c r="LXB60" s="43"/>
      <c r="LXC60" s="43"/>
      <c r="LXD60" s="43"/>
      <c r="LXE60" s="43"/>
      <c r="LXF60" s="43"/>
      <c r="LXG60" s="43"/>
      <c r="LXH60" s="43"/>
      <c r="LXI60" s="43"/>
      <c r="LXJ60" s="43"/>
      <c r="LXK60" s="43"/>
      <c r="LXL60" s="43"/>
      <c r="LXM60" s="43"/>
      <c r="LXN60" s="43"/>
      <c r="LXO60" s="43"/>
      <c r="LXP60" s="43"/>
      <c r="LXQ60" s="43"/>
      <c r="LXR60" s="43"/>
      <c r="LXS60" s="43"/>
      <c r="LXT60" s="43"/>
      <c r="LXU60" s="43"/>
      <c r="LXV60" s="43"/>
      <c r="LXW60" s="43"/>
      <c r="LXX60" s="43"/>
      <c r="LXY60" s="43"/>
      <c r="LXZ60" s="43"/>
      <c r="LYA60" s="43"/>
      <c r="LYB60" s="43"/>
      <c r="LYC60" s="43"/>
      <c r="LYD60" s="43"/>
      <c r="LYE60" s="43"/>
      <c r="LYF60" s="43"/>
      <c r="LYG60" s="43"/>
      <c r="LYH60" s="43"/>
      <c r="LYI60" s="43"/>
      <c r="LYJ60" s="43"/>
      <c r="LYK60" s="43"/>
      <c r="LYL60" s="43"/>
      <c r="LYM60" s="43"/>
      <c r="LYN60" s="43"/>
      <c r="LYO60" s="43"/>
      <c r="LYP60" s="43"/>
      <c r="LYQ60" s="43"/>
      <c r="LYR60" s="43"/>
      <c r="LYS60" s="43"/>
      <c r="LYT60" s="43"/>
      <c r="LYU60" s="43"/>
      <c r="LYV60" s="43"/>
      <c r="LYW60" s="43"/>
      <c r="LYX60" s="43"/>
      <c r="LYY60" s="43"/>
      <c r="LYZ60" s="43"/>
      <c r="LZA60" s="43"/>
      <c r="LZB60" s="43"/>
      <c r="LZC60" s="43"/>
      <c r="LZD60" s="43"/>
      <c r="LZE60" s="43"/>
      <c r="LZF60" s="43"/>
      <c r="LZG60" s="43"/>
      <c r="LZH60" s="43"/>
      <c r="LZI60" s="43"/>
      <c r="LZJ60" s="43"/>
      <c r="LZK60" s="43"/>
      <c r="LZL60" s="43"/>
      <c r="LZM60" s="43"/>
      <c r="LZN60" s="43"/>
      <c r="LZO60" s="43"/>
      <c r="LZP60" s="43"/>
      <c r="LZQ60" s="43"/>
      <c r="LZR60" s="43"/>
      <c r="LZS60" s="43"/>
      <c r="LZT60" s="43"/>
      <c r="LZU60" s="43"/>
      <c r="LZV60" s="43"/>
      <c r="LZW60" s="43"/>
      <c r="LZX60" s="43"/>
      <c r="LZY60" s="43"/>
      <c r="LZZ60" s="43"/>
      <c r="MAA60" s="43"/>
      <c r="MAB60" s="43"/>
      <c r="MAC60" s="43"/>
      <c r="MAD60" s="43"/>
      <c r="MAE60" s="43"/>
      <c r="MAF60" s="43"/>
      <c r="MAG60" s="43"/>
      <c r="MAH60" s="43"/>
      <c r="MAI60" s="43"/>
      <c r="MAJ60" s="43"/>
      <c r="MAK60" s="43"/>
      <c r="MAL60" s="43"/>
      <c r="MAM60" s="43"/>
      <c r="MAN60" s="43"/>
      <c r="MAO60" s="43"/>
      <c r="MAP60" s="43"/>
      <c r="MAQ60" s="43"/>
      <c r="MAR60" s="43"/>
      <c r="MAS60" s="43"/>
      <c r="MAT60" s="43"/>
      <c r="MAU60" s="43"/>
      <c r="MAV60" s="43"/>
      <c r="MAW60" s="43"/>
      <c r="MAX60" s="43"/>
      <c r="MAY60" s="43"/>
      <c r="MAZ60" s="43"/>
      <c r="MBA60" s="43"/>
      <c r="MBB60" s="43"/>
      <c r="MBC60" s="43"/>
      <c r="MBD60" s="43"/>
      <c r="MBE60" s="43"/>
      <c r="MBF60" s="43"/>
      <c r="MBG60" s="43"/>
      <c r="MBH60" s="43"/>
      <c r="MBI60" s="43"/>
      <c r="MBJ60" s="43"/>
      <c r="MBK60" s="43"/>
      <c r="MBL60" s="43"/>
      <c r="MBM60" s="43"/>
      <c r="MBN60" s="43"/>
      <c r="MBO60" s="43"/>
      <c r="MBP60" s="43"/>
      <c r="MBQ60" s="43"/>
      <c r="MBR60" s="43"/>
      <c r="MBS60" s="43"/>
      <c r="MBT60" s="43"/>
      <c r="MBU60" s="43"/>
      <c r="MBV60" s="43"/>
      <c r="MBW60" s="43"/>
      <c r="MBX60" s="43"/>
      <c r="MBY60" s="43"/>
      <c r="MBZ60" s="43"/>
      <c r="MCA60" s="43"/>
      <c r="MCB60" s="43"/>
      <c r="MCC60" s="43"/>
      <c r="MCD60" s="43"/>
      <c r="MCE60" s="43"/>
      <c r="MCF60" s="43"/>
      <c r="MCG60" s="43"/>
      <c r="MCH60" s="43"/>
      <c r="MCI60" s="43"/>
      <c r="MCJ60" s="43"/>
      <c r="MCK60" s="43"/>
      <c r="MCL60" s="43"/>
      <c r="MCM60" s="43"/>
      <c r="MCN60" s="43"/>
      <c r="MCO60" s="43"/>
      <c r="MCP60" s="43"/>
      <c r="MCQ60" s="43"/>
      <c r="MCR60" s="43"/>
      <c r="MCS60" s="43"/>
      <c r="MCT60" s="43"/>
      <c r="MCU60" s="43"/>
      <c r="MCV60" s="43"/>
      <c r="MCW60" s="43"/>
      <c r="MCX60" s="43"/>
      <c r="MCY60" s="43"/>
      <c r="MCZ60" s="43"/>
      <c r="MDA60" s="43"/>
      <c r="MDB60" s="43"/>
      <c r="MDC60" s="43"/>
      <c r="MDD60" s="43"/>
      <c r="MDE60" s="43"/>
      <c r="MDF60" s="43"/>
      <c r="MDG60" s="43"/>
      <c r="MDH60" s="43"/>
      <c r="MDI60" s="43"/>
      <c r="MDJ60" s="43"/>
      <c r="MDK60" s="43"/>
      <c r="MDL60" s="43"/>
      <c r="MDM60" s="43"/>
      <c r="MDN60" s="43"/>
      <c r="MDO60" s="43"/>
      <c r="MDP60" s="43"/>
      <c r="MDQ60" s="43"/>
      <c r="MDR60" s="43"/>
      <c r="MDS60" s="43"/>
      <c r="MDT60" s="43"/>
      <c r="MDU60" s="43"/>
      <c r="MDV60" s="43"/>
      <c r="MDW60" s="43"/>
      <c r="MDX60" s="43"/>
      <c r="MDY60" s="43"/>
      <c r="MDZ60" s="43"/>
      <c r="MEA60" s="43"/>
      <c r="MEB60" s="43"/>
      <c r="MEC60" s="43"/>
      <c r="MED60" s="43"/>
      <c r="MEE60" s="43"/>
      <c r="MEF60" s="43"/>
      <c r="MEG60" s="43"/>
      <c r="MEH60" s="43"/>
      <c r="MEI60" s="43"/>
      <c r="MEJ60" s="43"/>
      <c r="MEK60" s="43"/>
      <c r="MEL60" s="43"/>
      <c r="MEM60" s="43"/>
      <c r="MEN60" s="43"/>
      <c r="MEO60" s="43"/>
      <c r="MEP60" s="43"/>
      <c r="MEQ60" s="43"/>
      <c r="MER60" s="43"/>
      <c r="MES60" s="43"/>
      <c r="MET60" s="43"/>
      <c r="MEU60" s="43"/>
      <c r="MEV60" s="43"/>
      <c r="MEW60" s="43"/>
      <c r="MEX60" s="43"/>
      <c r="MEY60" s="43"/>
      <c r="MEZ60" s="43"/>
      <c r="MFA60" s="43"/>
      <c r="MFB60" s="43"/>
      <c r="MFC60" s="43"/>
      <c r="MFD60" s="43"/>
      <c r="MFE60" s="43"/>
      <c r="MFF60" s="43"/>
      <c r="MFG60" s="43"/>
      <c r="MFH60" s="43"/>
      <c r="MFI60" s="43"/>
      <c r="MFJ60" s="43"/>
      <c r="MFK60" s="43"/>
      <c r="MFL60" s="43"/>
      <c r="MFM60" s="43"/>
      <c r="MFN60" s="43"/>
      <c r="MFO60" s="43"/>
      <c r="MFP60" s="43"/>
      <c r="MFQ60" s="43"/>
      <c r="MFR60" s="43"/>
      <c r="MFS60" s="43"/>
      <c r="MFT60" s="43"/>
      <c r="MFU60" s="43"/>
      <c r="MFV60" s="43"/>
      <c r="MFW60" s="43"/>
      <c r="MFX60" s="43"/>
      <c r="MFY60" s="43"/>
      <c r="MFZ60" s="43"/>
      <c r="MGA60" s="43"/>
      <c r="MGB60" s="43"/>
      <c r="MGC60" s="43"/>
      <c r="MGD60" s="43"/>
      <c r="MGE60" s="43"/>
      <c r="MGF60" s="43"/>
      <c r="MGG60" s="43"/>
      <c r="MGH60" s="43"/>
      <c r="MGI60" s="43"/>
      <c r="MGJ60" s="43"/>
      <c r="MGK60" s="43"/>
      <c r="MGL60" s="43"/>
      <c r="MGM60" s="43"/>
      <c r="MGN60" s="43"/>
      <c r="MGO60" s="43"/>
      <c r="MGP60" s="43"/>
      <c r="MGQ60" s="43"/>
      <c r="MGR60" s="43"/>
      <c r="MGS60" s="43"/>
      <c r="MGT60" s="43"/>
      <c r="MGU60" s="43"/>
      <c r="MGV60" s="43"/>
      <c r="MGW60" s="43"/>
      <c r="MGX60" s="43"/>
      <c r="MGY60" s="43"/>
      <c r="MGZ60" s="43"/>
      <c r="MHA60" s="43"/>
      <c r="MHB60" s="43"/>
      <c r="MHC60" s="43"/>
      <c r="MHD60" s="43"/>
      <c r="MHE60" s="43"/>
      <c r="MHF60" s="43"/>
      <c r="MHG60" s="43"/>
      <c r="MHH60" s="43"/>
      <c r="MHI60" s="43"/>
      <c r="MHJ60" s="43"/>
      <c r="MHK60" s="43"/>
      <c r="MHL60" s="43"/>
      <c r="MHM60" s="43"/>
      <c r="MHN60" s="43"/>
      <c r="MHO60" s="43"/>
      <c r="MHP60" s="43"/>
      <c r="MHQ60" s="43"/>
      <c r="MHR60" s="43"/>
      <c r="MHS60" s="43"/>
      <c r="MHT60" s="43"/>
      <c r="MHU60" s="43"/>
      <c r="MHV60" s="43"/>
      <c r="MHW60" s="43"/>
      <c r="MHX60" s="43"/>
      <c r="MHY60" s="43"/>
      <c r="MHZ60" s="43"/>
      <c r="MIA60" s="43"/>
      <c r="MIB60" s="43"/>
      <c r="MIC60" s="43"/>
      <c r="MID60" s="43"/>
      <c r="MIE60" s="43"/>
      <c r="MIF60" s="43"/>
      <c r="MIG60" s="43"/>
      <c r="MIH60" s="43"/>
      <c r="MII60" s="43"/>
      <c r="MIJ60" s="43"/>
      <c r="MIK60" s="43"/>
      <c r="MIL60" s="43"/>
      <c r="MIM60" s="43"/>
      <c r="MIN60" s="43"/>
      <c r="MIO60" s="43"/>
      <c r="MIP60" s="43"/>
      <c r="MIQ60" s="43"/>
      <c r="MIR60" s="43"/>
      <c r="MIS60" s="43"/>
      <c r="MIT60" s="43"/>
      <c r="MIU60" s="43"/>
      <c r="MIV60" s="43"/>
      <c r="MIW60" s="43"/>
      <c r="MIX60" s="43"/>
      <c r="MIY60" s="43"/>
      <c r="MIZ60" s="43"/>
      <c r="MJA60" s="43"/>
      <c r="MJB60" s="43"/>
      <c r="MJC60" s="43"/>
      <c r="MJD60" s="43"/>
      <c r="MJE60" s="43"/>
      <c r="MJF60" s="43"/>
      <c r="MJG60" s="43"/>
      <c r="MJH60" s="43"/>
      <c r="MJI60" s="43"/>
      <c r="MJJ60" s="43"/>
      <c r="MJK60" s="43"/>
      <c r="MJL60" s="43"/>
      <c r="MJM60" s="43"/>
      <c r="MJN60" s="43"/>
      <c r="MJO60" s="43"/>
      <c r="MJP60" s="43"/>
      <c r="MJQ60" s="43"/>
      <c r="MJR60" s="43"/>
      <c r="MJS60" s="43"/>
      <c r="MJT60" s="43"/>
      <c r="MJU60" s="43"/>
      <c r="MJV60" s="43"/>
      <c r="MJW60" s="43"/>
      <c r="MJX60" s="43"/>
      <c r="MJY60" s="43"/>
      <c r="MJZ60" s="43"/>
      <c r="MKA60" s="43"/>
      <c r="MKB60" s="43"/>
      <c r="MKC60" s="43"/>
      <c r="MKD60" s="43"/>
      <c r="MKE60" s="43"/>
      <c r="MKF60" s="43"/>
      <c r="MKG60" s="43"/>
      <c r="MKH60" s="43"/>
      <c r="MKI60" s="43"/>
      <c r="MKJ60" s="43"/>
      <c r="MKK60" s="43"/>
      <c r="MKL60" s="43"/>
      <c r="MKM60" s="43"/>
      <c r="MKN60" s="43"/>
      <c r="MKO60" s="43"/>
      <c r="MKP60" s="43"/>
      <c r="MKQ60" s="43"/>
      <c r="MKR60" s="43"/>
      <c r="MKS60" s="43"/>
      <c r="MKT60" s="43"/>
      <c r="MKU60" s="43"/>
      <c r="MKV60" s="43"/>
      <c r="MKW60" s="43"/>
      <c r="MKX60" s="43"/>
      <c r="MKY60" s="43"/>
      <c r="MKZ60" s="43"/>
      <c r="MLA60" s="43"/>
      <c r="MLB60" s="43"/>
      <c r="MLC60" s="43"/>
      <c r="MLD60" s="43"/>
      <c r="MLE60" s="43"/>
      <c r="MLF60" s="43"/>
      <c r="MLG60" s="43"/>
      <c r="MLH60" s="43"/>
      <c r="MLI60" s="43"/>
      <c r="MLJ60" s="43"/>
      <c r="MLK60" s="43"/>
      <c r="MLL60" s="43"/>
      <c r="MLM60" s="43"/>
      <c r="MLN60" s="43"/>
      <c r="MLO60" s="43"/>
      <c r="MLP60" s="43"/>
      <c r="MLQ60" s="43"/>
      <c r="MLR60" s="43"/>
      <c r="MLS60" s="43"/>
      <c r="MLT60" s="43"/>
      <c r="MLU60" s="43"/>
      <c r="MLV60" s="43"/>
      <c r="MLW60" s="43"/>
      <c r="MLX60" s="43"/>
      <c r="MLY60" s="43"/>
      <c r="MLZ60" s="43"/>
      <c r="MMA60" s="43"/>
      <c r="MMB60" s="43"/>
      <c r="MMC60" s="43"/>
      <c r="MMD60" s="43"/>
      <c r="MME60" s="43"/>
      <c r="MMF60" s="43"/>
      <c r="MMG60" s="43"/>
      <c r="MMH60" s="43"/>
      <c r="MMI60" s="43"/>
      <c r="MMJ60" s="43"/>
      <c r="MMK60" s="43"/>
      <c r="MML60" s="43"/>
      <c r="MMM60" s="43"/>
      <c r="MMN60" s="43"/>
      <c r="MMO60" s="43"/>
      <c r="MMP60" s="43"/>
      <c r="MMQ60" s="43"/>
      <c r="MMR60" s="43"/>
      <c r="MMS60" s="43"/>
      <c r="MMT60" s="43"/>
      <c r="MMU60" s="43"/>
      <c r="MMV60" s="43"/>
      <c r="MMW60" s="43"/>
      <c r="MMX60" s="43"/>
      <c r="MMY60" s="43"/>
      <c r="MMZ60" s="43"/>
      <c r="MNA60" s="43"/>
      <c r="MNB60" s="43"/>
      <c r="MNC60" s="43"/>
      <c r="MND60" s="43"/>
      <c r="MNE60" s="43"/>
      <c r="MNF60" s="43"/>
      <c r="MNG60" s="43"/>
      <c r="MNH60" s="43"/>
      <c r="MNI60" s="43"/>
      <c r="MNJ60" s="43"/>
      <c r="MNK60" s="43"/>
      <c r="MNL60" s="43"/>
      <c r="MNM60" s="43"/>
      <c r="MNN60" s="43"/>
      <c r="MNO60" s="43"/>
      <c r="MNP60" s="43"/>
      <c r="MNQ60" s="43"/>
      <c r="MNR60" s="43"/>
      <c r="MNS60" s="43"/>
      <c r="MNT60" s="43"/>
      <c r="MNU60" s="43"/>
      <c r="MNV60" s="43"/>
      <c r="MNW60" s="43"/>
      <c r="MNX60" s="43"/>
      <c r="MNY60" s="43"/>
      <c r="MNZ60" s="43"/>
      <c r="MOA60" s="43"/>
      <c r="MOB60" s="43"/>
      <c r="MOC60" s="43"/>
      <c r="MOD60" s="43"/>
      <c r="MOE60" s="43"/>
      <c r="MOF60" s="43"/>
      <c r="MOG60" s="43"/>
      <c r="MOH60" s="43"/>
      <c r="MOI60" s="43"/>
      <c r="MOJ60" s="43"/>
      <c r="MOK60" s="43"/>
      <c r="MOL60" s="43"/>
      <c r="MOM60" s="43"/>
      <c r="MON60" s="43"/>
      <c r="MOO60" s="43"/>
      <c r="MOP60" s="43"/>
      <c r="MOQ60" s="43"/>
      <c r="MOR60" s="43"/>
      <c r="MOS60" s="43"/>
      <c r="MOT60" s="43"/>
      <c r="MOU60" s="43"/>
      <c r="MOV60" s="43"/>
      <c r="MOW60" s="43"/>
      <c r="MOX60" s="43"/>
      <c r="MOY60" s="43"/>
      <c r="MOZ60" s="43"/>
      <c r="MPA60" s="43"/>
      <c r="MPB60" s="43"/>
      <c r="MPC60" s="43"/>
      <c r="MPD60" s="43"/>
      <c r="MPE60" s="43"/>
      <c r="MPF60" s="43"/>
      <c r="MPG60" s="43"/>
      <c r="MPH60" s="43"/>
      <c r="MPI60" s="43"/>
      <c r="MPJ60" s="43"/>
      <c r="MPK60" s="43"/>
      <c r="MPL60" s="43"/>
      <c r="MPM60" s="43"/>
      <c r="MPN60" s="43"/>
      <c r="MPO60" s="43"/>
      <c r="MPP60" s="43"/>
      <c r="MPQ60" s="43"/>
      <c r="MPR60" s="43"/>
      <c r="MPS60" s="43"/>
      <c r="MPT60" s="43"/>
      <c r="MPU60" s="43"/>
      <c r="MPV60" s="43"/>
      <c r="MPW60" s="43"/>
      <c r="MPX60" s="43"/>
      <c r="MPY60" s="43"/>
      <c r="MPZ60" s="43"/>
      <c r="MQA60" s="43"/>
      <c r="MQB60" s="43"/>
      <c r="MQC60" s="43"/>
      <c r="MQD60" s="43"/>
      <c r="MQE60" s="43"/>
      <c r="MQF60" s="43"/>
      <c r="MQG60" s="43"/>
      <c r="MQH60" s="43"/>
      <c r="MQI60" s="43"/>
      <c r="MQJ60" s="43"/>
      <c r="MQK60" s="43"/>
      <c r="MQL60" s="43"/>
      <c r="MQM60" s="43"/>
      <c r="MQN60" s="43"/>
      <c r="MQO60" s="43"/>
      <c r="MQP60" s="43"/>
      <c r="MQQ60" s="43"/>
      <c r="MQR60" s="43"/>
      <c r="MQS60" s="43"/>
      <c r="MQT60" s="43"/>
      <c r="MQU60" s="43"/>
      <c r="MQV60" s="43"/>
      <c r="MQW60" s="43"/>
      <c r="MQX60" s="43"/>
      <c r="MQY60" s="43"/>
      <c r="MQZ60" s="43"/>
      <c r="MRA60" s="43"/>
      <c r="MRB60" s="43"/>
      <c r="MRC60" s="43"/>
      <c r="MRD60" s="43"/>
      <c r="MRE60" s="43"/>
      <c r="MRF60" s="43"/>
      <c r="MRG60" s="43"/>
      <c r="MRH60" s="43"/>
      <c r="MRI60" s="43"/>
      <c r="MRJ60" s="43"/>
      <c r="MRK60" s="43"/>
      <c r="MRL60" s="43"/>
      <c r="MRM60" s="43"/>
      <c r="MRN60" s="43"/>
      <c r="MRO60" s="43"/>
      <c r="MRP60" s="43"/>
      <c r="MRQ60" s="43"/>
      <c r="MRR60" s="43"/>
      <c r="MRS60" s="43"/>
      <c r="MRT60" s="43"/>
      <c r="MRU60" s="43"/>
      <c r="MRV60" s="43"/>
      <c r="MRW60" s="43"/>
      <c r="MRX60" s="43"/>
      <c r="MRY60" s="43"/>
      <c r="MRZ60" s="43"/>
      <c r="MSA60" s="43"/>
      <c r="MSB60" s="43"/>
      <c r="MSC60" s="43"/>
      <c r="MSD60" s="43"/>
      <c r="MSE60" s="43"/>
      <c r="MSF60" s="43"/>
      <c r="MSG60" s="43"/>
      <c r="MSH60" s="43"/>
      <c r="MSI60" s="43"/>
      <c r="MSJ60" s="43"/>
      <c r="MSK60" s="43"/>
      <c r="MSL60" s="43"/>
      <c r="MSM60" s="43"/>
      <c r="MSN60" s="43"/>
      <c r="MSO60" s="43"/>
      <c r="MSP60" s="43"/>
      <c r="MSQ60" s="43"/>
      <c r="MSR60" s="43"/>
      <c r="MSS60" s="43"/>
      <c r="MST60" s="43"/>
      <c r="MSU60" s="43"/>
      <c r="MSV60" s="43"/>
      <c r="MSW60" s="43"/>
      <c r="MSX60" s="43"/>
      <c r="MSY60" s="43"/>
      <c r="MSZ60" s="43"/>
      <c r="MTA60" s="43"/>
      <c r="MTB60" s="43"/>
      <c r="MTC60" s="43"/>
      <c r="MTD60" s="43"/>
      <c r="MTE60" s="43"/>
      <c r="MTF60" s="43"/>
      <c r="MTG60" s="43"/>
      <c r="MTH60" s="43"/>
      <c r="MTI60" s="43"/>
      <c r="MTJ60" s="43"/>
      <c r="MTK60" s="43"/>
      <c r="MTL60" s="43"/>
      <c r="MTM60" s="43"/>
      <c r="MTN60" s="43"/>
      <c r="MTO60" s="43"/>
      <c r="MTP60" s="43"/>
      <c r="MTQ60" s="43"/>
      <c r="MTR60" s="43"/>
      <c r="MTS60" s="43"/>
      <c r="MTT60" s="43"/>
      <c r="MTU60" s="43"/>
      <c r="MTV60" s="43"/>
      <c r="MTW60" s="43"/>
      <c r="MTX60" s="43"/>
      <c r="MTY60" s="43"/>
      <c r="MTZ60" s="43"/>
      <c r="MUA60" s="43"/>
      <c r="MUB60" s="43"/>
      <c r="MUC60" s="43"/>
      <c r="MUD60" s="43"/>
      <c r="MUE60" s="43"/>
      <c r="MUF60" s="43"/>
      <c r="MUG60" s="43"/>
      <c r="MUH60" s="43"/>
      <c r="MUI60" s="43"/>
      <c r="MUJ60" s="43"/>
      <c r="MUK60" s="43"/>
      <c r="MUL60" s="43"/>
      <c r="MUM60" s="43"/>
      <c r="MUN60" s="43"/>
      <c r="MUO60" s="43"/>
      <c r="MUP60" s="43"/>
      <c r="MUQ60" s="43"/>
      <c r="MUR60" s="43"/>
      <c r="MUS60" s="43"/>
      <c r="MUT60" s="43"/>
      <c r="MUU60" s="43"/>
      <c r="MUV60" s="43"/>
      <c r="MUW60" s="43"/>
      <c r="MUX60" s="43"/>
      <c r="MUY60" s="43"/>
      <c r="MUZ60" s="43"/>
      <c r="MVA60" s="43"/>
      <c r="MVB60" s="43"/>
      <c r="MVC60" s="43"/>
      <c r="MVD60" s="43"/>
      <c r="MVE60" s="43"/>
      <c r="MVF60" s="43"/>
      <c r="MVG60" s="43"/>
      <c r="MVH60" s="43"/>
      <c r="MVI60" s="43"/>
      <c r="MVJ60" s="43"/>
      <c r="MVK60" s="43"/>
      <c r="MVL60" s="43"/>
      <c r="MVM60" s="43"/>
      <c r="MVN60" s="43"/>
      <c r="MVO60" s="43"/>
      <c r="MVP60" s="43"/>
      <c r="MVQ60" s="43"/>
      <c r="MVR60" s="43"/>
      <c r="MVS60" s="43"/>
      <c r="MVT60" s="43"/>
      <c r="MVU60" s="43"/>
      <c r="MVV60" s="43"/>
      <c r="MVW60" s="43"/>
      <c r="MVX60" s="43"/>
      <c r="MVY60" s="43"/>
      <c r="MVZ60" s="43"/>
      <c r="MWA60" s="43"/>
      <c r="MWB60" s="43"/>
      <c r="MWC60" s="43"/>
      <c r="MWD60" s="43"/>
      <c r="MWE60" s="43"/>
      <c r="MWF60" s="43"/>
      <c r="MWG60" s="43"/>
      <c r="MWH60" s="43"/>
      <c r="MWI60" s="43"/>
      <c r="MWJ60" s="43"/>
      <c r="MWK60" s="43"/>
      <c r="MWL60" s="43"/>
      <c r="MWM60" s="43"/>
      <c r="MWN60" s="43"/>
      <c r="MWO60" s="43"/>
      <c r="MWP60" s="43"/>
      <c r="MWQ60" s="43"/>
      <c r="MWR60" s="43"/>
      <c r="MWS60" s="43"/>
      <c r="MWT60" s="43"/>
      <c r="MWU60" s="43"/>
      <c r="MWV60" s="43"/>
      <c r="MWW60" s="43"/>
      <c r="MWX60" s="43"/>
      <c r="MWY60" s="43"/>
      <c r="MWZ60" s="43"/>
      <c r="MXA60" s="43"/>
      <c r="MXB60" s="43"/>
      <c r="MXC60" s="43"/>
      <c r="MXD60" s="43"/>
      <c r="MXE60" s="43"/>
      <c r="MXF60" s="43"/>
      <c r="MXG60" s="43"/>
      <c r="MXH60" s="43"/>
      <c r="MXI60" s="43"/>
      <c r="MXJ60" s="43"/>
      <c r="MXK60" s="43"/>
      <c r="MXL60" s="43"/>
      <c r="MXM60" s="43"/>
      <c r="MXN60" s="43"/>
      <c r="MXO60" s="43"/>
      <c r="MXP60" s="43"/>
      <c r="MXQ60" s="43"/>
      <c r="MXR60" s="43"/>
      <c r="MXS60" s="43"/>
      <c r="MXT60" s="43"/>
      <c r="MXU60" s="43"/>
      <c r="MXV60" s="43"/>
      <c r="MXW60" s="43"/>
      <c r="MXX60" s="43"/>
      <c r="MXY60" s="43"/>
      <c r="MXZ60" s="43"/>
      <c r="MYA60" s="43"/>
      <c r="MYB60" s="43"/>
      <c r="MYC60" s="43"/>
      <c r="MYD60" s="43"/>
      <c r="MYE60" s="43"/>
      <c r="MYF60" s="43"/>
      <c r="MYG60" s="43"/>
      <c r="MYH60" s="43"/>
      <c r="MYI60" s="43"/>
      <c r="MYJ60" s="43"/>
      <c r="MYK60" s="43"/>
      <c r="MYL60" s="43"/>
      <c r="MYM60" s="43"/>
      <c r="MYN60" s="43"/>
      <c r="MYO60" s="43"/>
      <c r="MYP60" s="43"/>
      <c r="MYQ60" s="43"/>
      <c r="MYR60" s="43"/>
      <c r="MYS60" s="43"/>
      <c r="MYT60" s="43"/>
      <c r="MYU60" s="43"/>
      <c r="MYV60" s="43"/>
      <c r="MYW60" s="43"/>
      <c r="MYX60" s="43"/>
      <c r="MYY60" s="43"/>
      <c r="MYZ60" s="43"/>
      <c r="MZA60" s="43"/>
      <c r="MZB60" s="43"/>
      <c r="MZC60" s="43"/>
      <c r="MZD60" s="43"/>
      <c r="MZE60" s="43"/>
      <c r="MZF60" s="43"/>
      <c r="MZG60" s="43"/>
      <c r="MZH60" s="43"/>
      <c r="MZI60" s="43"/>
      <c r="MZJ60" s="43"/>
      <c r="MZK60" s="43"/>
      <c r="MZL60" s="43"/>
      <c r="MZM60" s="43"/>
      <c r="MZN60" s="43"/>
      <c r="MZO60" s="43"/>
      <c r="MZP60" s="43"/>
      <c r="MZQ60" s="43"/>
      <c r="MZR60" s="43"/>
      <c r="MZS60" s="43"/>
      <c r="MZT60" s="43"/>
      <c r="MZU60" s="43"/>
      <c r="MZV60" s="43"/>
      <c r="MZW60" s="43"/>
      <c r="MZX60" s="43"/>
      <c r="MZY60" s="43"/>
      <c r="MZZ60" s="43"/>
      <c r="NAA60" s="43"/>
      <c r="NAB60" s="43"/>
      <c r="NAC60" s="43"/>
      <c r="NAD60" s="43"/>
      <c r="NAE60" s="43"/>
      <c r="NAF60" s="43"/>
      <c r="NAG60" s="43"/>
      <c r="NAH60" s="43"/>
      <c r="NAI60" s="43"/>
      <c r="NAJ60" s="43"/>
      <c r="NAK60" s="43"/>
      <c r="NAL60" s="43"/>
      <c r="NAM60" s="43"/>
      <c r="NAN60" s="43"/>
      <c r="NAO60" s="43"/>
      <c r="NAP60" s="43"/>
      <c r="NAQ60" s="43"/>
      <c r="NAR60" s="43"/>
      <c r="NAS60" s="43"/>
      <c r="NAT60" s="43"/>
      <c r="NAU60" s="43"/>
      <c r="NAV60" s="43"/>
      <c r="NAW60" s="43"/>
      <c r="NAX60" s="43"/>
      <c r="NAY60" s="43"/>
      <c r="NAZ60" s="43"/>
      <c r="NBA60" s="43"/>
      <c r="NBB60" s="43"/>
      <c r="NBC60" s="43"/>
      <c r="NBD60" s="43"/>
      <c r="NBE60" s="43"/>
      <c r="NBF60" s="43"/>
      <c r="NBG60" s="43"/>
      <c r="NBH60" s="43"/>
      <c r="NBI60" s="43"/>
      <c r="NBJ60" s="43"/>
      <c r="NBK60" s="43"/>
      <c r="NBL60" s="43"/>
      <c r="NBM60" s="43"/>
      <c r="NBN60" s="43"/>
      <c r="NBO60" s="43"/>
      <c r="NBP60" s="43"/>
      <c r="NBQ60" s="43"/>
      <c r="NBR60" s="43"/>
      <c r="NBS60" s="43"/>
      <c r="NBT60" s="43"/>
      <c r="NBU60" s="43"/>
      <c r="NBV60" s="43"/>
      <c r="NBW60" s="43"/>
      <c r="NBX60" s="43"/>
      <c r="NBY60" s="43"/>
      <c r="NBZ60" s="43"/>
      <c r="NCA60" s="43"/>
      <c r="NCB60" s="43"/>
      <c r="NCC60" s="43"/>
      <c r="NCD60" s="43"/>
      <c r="NCE60" s="43"/>
      <c r="NCF60" s="43"/>
      <c r="NCG60" s="43"/>
      <c r="NCH60" s="43"/>
      <c r="NCI60" s="43"/>
      <c r="NCJ60" s="43"/>
      <c r="NCK60" s="43"/>
      <c r="NCL60" s="43"/>
      <c r="NCM60" s="43"/>
      <c r="NCN60" s="43"/>
      <c r="NCO60" s="43"/>
      <c r="NCP60" s="43"/>
      <c r="NCQ60" s="43"/>
      <c r="NCR60" s="43"/>
      <c r="NCS60" s="43"/>
      <c r="NCT60" s="43"/>
      <c r="NCU60" s="43"/>
      <c r="NCV60" s="43"/>
      <c r="NCW60" s="43"/>
      <c r="NCX60" s="43"/>
      <c r="NCY60" s="43"/>
      <c r="NCZ60" s="43"/>
      <c r="NDA60" s="43"/>
      <c r="NDB60" s="43"/>
      <c r="NDC60" s="43"/>
      <c r="NDD60" s="43"/>
      <c r="NDE60" s="43"/>
      <c r="NDF60" s="43"/>
      <c r="NDG60" s="43"/>
      <c r="NDH60" s="43"/>
      <c r="NDI60" s="43"/>
      <c r="NDJ60" s="43"/>
      <c r="NDK60" s="43"/>
      <c r="NDL60" s="43"/>
      <c r="NDM60" s="43"/>
      <c r="NDN60" s="43"/>
      <c r="NDO60" s="43"/>
      <c r="NDP60" s="43"/>
      <c r="NDQ60" s="43"/>
      <c r="NDR60" s="43"/>
      <c r="NDS60" s="43"/>
      <c r="NDT60" s="43"/>
      <c r="NDU60" s="43"/>
      <c r="NDV60" s="43"/>
      <c r="NDW60" s="43"/>
      <c r="NDX60" s="43"/>
      <c r="NDY60" s="43"/>
      <c r="NDZ60" s="43"/>
      <c r="NEA60" s="43"/>
      <c r="NEB60" s="43"/>
      <c r="NEC60" s="43"/>
      <c r="NED60" s="43"/>
      <c r="NEE60" s="43"/>
      <c r="NEF60" s="43"/>
      <c r="NEG60" s="43"/>
      <c r="NEH60" s="43"/>
      <c r="NEI60" s="43"/>
      <c r="NEJ60" s="43"/>
      <c r="NEK60" s="43"/>
      <c r="NEL60" s="43"/>
      <c r="NEM60" s="43"/>
      <c r="NEN60" s="43"/>
      <c r="NEO60" s="43"/>
      <c r="NEP60" s="43"/>
      <c r="NEQ60" s="43"/>
      <c r="NER60" s="43"/>
      <c r="NES60" s="43"/>
      <c r="NET60" s="43"/>
      <c r="NEU60" s="43"/>
      <c r="NEV60" s="43"/>
      <c r="NEW60" s="43"/>
      <c r="NEX60" s="43"/>
      <c r="NEY60" s="43"/>
      <c r="NEZ60" s="43"/>
      <c r="NFA60" s="43"/>
      <c r="NFB60" s="43"/>
      <c r="NFC60" s="43"/>
      <c r="NFD60" s="43"/>
      <c r="NFE60" s="43"/>
      <c r="NFF60" s="43"/>
      <c r="NFG60" s="43"/>
      <c r="NFH60" s="43"/>
      <c r="NFI60" s="43"/>
      <c r="NFJ60" s="43"/>
      <c r="NFK60" s="43"/>
      <c r="NFL60" s="43"/>
      <c r="NFM60" s="43"/>
      <c r="NFN60" s="43"/>
      <c r="NFO60" s="43"/>
      <c r="NFP60" s="43"/>
      <c r="NFQ60" s="43"/>
      <c r="NFR60" s="43"/>
      <c r="NFS60" s="43"/>
      <c r="NFT60" s="43"/>
      <c r="NFU60" s="43"/>
      <c r="NFV60" s="43"/>
      <c r="NFW60" s="43"/>
      <c r="NFX60" s="43"/>
      <c r="NFY60" s="43"/>
      <c r="NFZ60" s="43"/>
      <c r="NGA60" s="43"/>
      <c r="NGB60" s="43"/>
      <c r="NGC60" s="43"/>
      <c r="NGD60" s="43"/>
      <c r="NGE60" s="43"/>
      <c r="NGF60" s="43"/>
      <c r="NGG60" s="43"/>
      <c r="NGH60" s="43"/>
      <c r="NGI60" s="43"/>
      <c r="NGJ60" s="43"/>
      <c r="NGK60" s="43"/>
      <c r="NGL60" s="43"/>
      <c r="NGM60" s="43"/>
      <c r="NGN60" s="43"/>
      <c r="NGO60" s="43"/>
      <c r="NGP60" s="43"/>
      <c r="NGQ60" s="43"/>
      <c r="NGR60" s="43"/>
      <c r="NGS60" s="43"/>
      <c r="NGT60" s="43"/>
      <c r="NGU60" s="43"/>
      <c r="NGV60" s="43"/>
      <c r="NGW60" s="43"/>
      <c r="NGX60" s="43"/>
      <c r="NGY60" s="43"/>
      <c r="NGZ60" s="43"/>
      <c r="NHA60" s="43"/>
      <c r="NHB60" s="43"/>
      <c r="NHC60" s="43"/>
      <c r="NHD60" s="43"/>
      <c r="NHE60" s="43"/>
      <c r="NHF60" s="43"/>
      <c r="NHG60" s="43"/>
      <c r="NHH60" s="43"/>
      <c r="NHI60" s="43"/>
      <c r="NHJ60" s="43"/>
      <c r="NHK60" s="43"/>
      <c r="NHL60" s="43"/>
      <c r="NHM60" s="43"/>
      <c r="NHN60" s="43"/>
      <c r="NHO60" s="43"/>
      <c r="NHP60" s="43"/>
      <c r="NHQ60" s="43"/>
      <c r="NHR60" s="43"/>
      <c r="NHS60" s="43"/>
      <c r="NHT60" s="43"/>
      <c r="NHU60" s="43"/>
      <c r="NHV60" s="43"/>
      <c r="NHW60" s="43"/>
      <c r="NHX60" s="43"/>
      <c r="NHY60" s="43"/>
      <c r="NHZ60" s="43"/>
      <c r="NIA60" s="43"/>
      <c r="NIB60" s="43"/>
      <c r="NIC60" s="43"/>
      <c r="NID60" s="43"/>
      <c r="NIE60" s="43"/>
      <c r="NIF60" s="43"/>
      <c r="NIG60" s="43"/>
      <c r="NIH60" s="43"/>
      <c r="NII60" s="43"/>
      <c r="NIJ60" s="43"/>
      <c r="NIK60" s="43"/>
      <c r="NIL60" s="43"/>
      <c r="NIM60" s="43"/>
      <c r="NIN60" s="43"/>
      <c r="NIO60" s="43"/>
      <c r="NIP60" s="43"/>
      <c r="NIQ60" s="43"/>
      <c r="NIR60" s="43"/>
      <c r="NIS60" s="43"/>
      <c r="NIT60" s="43"/>
      <c r="NIU60" s="43"/>
      <c r="NIV60" s="43"/>
      <c r="NIW60" s="43"/>
      <c r="NIX60" s="43"/>
      <c r="NIY60" s="43"/>
      <c r="NIZ60" s="43"/>
      <c r="NJA60" s="43"/>
      <c r="NJB60" s="43"/>
      <c r="NJC60" s="43"/>
      <c r="NJD60" s="43"/>
      <c r="NJE60" s="43"/>
      <c r="NJF60" s="43"/>
      <c r="NJG60" s="43"/>
      <c r="NJH60" s="43"/>
      <c r="NJI60" s="43"/>
      <c r="NJJ60" s="43"/>
      <c r="NJK60" s="43"/>
      <c r="NJL60" s="43"/>
      <c r="NJM60" s="43"/>
      <c r="NJN60" s="43"/>
      <c r="NJO60" s="43"/>
      <c r="NJP60" s="43"/>
      <c r="NJQ60" s="43"/>
      <c r="NJR60" s="43"/>
      <c r="NJS60" s="43"/>
      <c r="NJT60" s="43"/>
      <c r="NJU60" s="43"/>
      <c r="NJV60" s="43"/>
      <c r="NJW60" s="43"/>
      <c r="NJX60" s="43"/>
      <c r="NJY60" s="43"/>
      <c r="NJZ60" s="43"/>
      <c r="NKA60" s="43"/>
      <c r="NKB60" s="43"/>
      <c r="NKC60" s="43"/>
      <c r="NKD60" s="43"/>
      <c r="NKE60" s="43"/>
      <c r="NKF60" s="43"/>
      <c r="NKG60" s="43"/>
      <c r="NKH60" s="43"/>
      <c r="NKI60" s="43"/>
      <c r="NKJ60" s="43"/>
      <c r="NKK60" s="43"/>
      <c r="NKL60" s="43"/>
      <c r="NKM60" s="43"/>
      <c r="NKN60" s="43"/>
      <c r="NKO60" s="43"/>
      <c r="NKP60" s="43"/>
      <c r="NKQ60" s="43"/>
      <c r="NKR60" s="43"/>
      <c r="NKS60" s="43"/>
      <c r="NKT60" s="43"/>
      <c r="NKU60" s="43"/>
      <c r="NKV60" s="43"/>
      <c r="NKW60" s="43"/>
      <c r="NKX60" s="43"/>
      <c r="NKY60" s="43"/>
      <c r="NKZ60" s="43"/>
      <c r="NLA60" s="43"/>
      <c r="NLB60" s="43"/>
      <c r="NLC60" s="43"/>
      <c r="NLD60" s="43"/>
      <c r="NLE60" s="43"/>
      <c r="NLF60" s="43"/>
      <c r="NLG60" s="43"/>
      <c r="NLH60" s="43"/>
      <c r="NLI60" s="43"/>
      <c r="NLJ60" s="43"/>
      <c r="NLK60" s="43"/>
      <c r="NLL60" s="43"/>
      <c r="NLM60" s="43"/>
      <c r="NLN60" s="43"/>
      <c r="NLO60" s="43"/>
      <c r="NLP60" s="43"/>
      <c r="NLQ60" s="43"/>
      <c r="NLR60" s="43"/>
      <c r="NLS60" s="43"/>
      <c r="NLT60" s="43"/>
      <c r="NLU60" s="43"/>
      <c r="NLV60" s="43"/>
      <c r="NLW60" s="43"/>
      <c r="NLX60" s="43"/>
      <c r="NLY60" s="43"/>
      <c r="NLZ60" s="43"/>
      <c r="NMA60" s="43"/>
      <c r="NMB60" s="43"/>
      <c r="NMC60" s="43"/>
      <c r="NMD60" s="43"/>
      <c r="NME60" s="43"/>
      <c r="NMF60" s="43"/>
      <c r="NMG60" s="43"/>
      <c r="NMH60" s="43"/>
      <c r="NMI60" s="43"/>
      <c r="NMJ60" s="43"/>
      <c r="NMK60" s="43"/>
      <c r="NML60" s="43"/>
      <c r="NMM60" s="43"/>
      <c r="NMN60" s="43"/>
      <c r="NMO60" s="43"/>
      <c r="NMP60" s="43"/>
      <c r="NMQ60" s="43"/>
      <c r="NMR60" s="43"/>
      <c r="NMS60" s="43"/>
      <c r="NMT60" s="43"/>
      <c r="NMU60" s="43"/>
      <c r="NMV60" s="43"/>
      <c r="NMW60" s="43"/>
      <c r="NMX60" s="43"/>
      <c r="NMY60" s="43"/>
      <c r="NMZ60" s="43"/>
      <c r="NNA60" s="43"/>
      <c r="NNB60" s="43"/>
      <c r="NNC60" s="43"/>
      <c r="NND60" s="43"/>
      <c r="NNE60" s="43"/>
      <c r="NNF60" s="43"/>
      <c r="NNG60" s="43"/>
      <c r="NNH60" s="43"/>
      <c r="NNI60" s="43"/>
      <c r="NNJ60" s="43"/>
      <c r="NNK60" s="43"/>
      <c r="NNL60" s="43"/>
      <c r="NNM60" s="43"/>
      <c r="NNN60" s="43"/>
      <c r="NNO60" s="43"/>
      <c r="NNP60" s="43"/>
      <c r="NNQ60" s="43"/>
      <c r="NNR60" s="43"/>
      <c r="NNS60" s="43"/>
      <c r="NNT60" s="43"/>
      <c r="NNU60" s="43"/>
      <c r="NNV60" s="43"/>
      <c r="NNW60" s="43"/>
      <c r="NNX60" s="43"/>
      <c r="NNY60" s="43"/>
      <c r="NNZ60" s="43"/>
      <c r="NOA60" s="43"/>
      <c r="NOB60" s="43"/>
      <c r="NOC60" s="43"/>
      <c r="NOD60" s="43"/>
      <c r="NOE60" s="43"/>
      <c r="NOF60" s="43"/>
      <c r="NOG60" s="43"/>
      <c r="NOH60" s="43"/>
      <c r="NOI60" s="43"/>
      <c r="NOJ60" s="43"/>
      <c r="NOK60" s="43"/>
      <c r="NOL60" s="43"/>
      <c r="NOM60" s="43"/>
      <c r="NON60" s="43"/>
      <c r="NOO60" s="43"/>
      <c r="NOP60" s="43"/>
      <c r="NOQ60" s="43"/>
      <c r="NOR60" s="43"/>
      <c r="NOS60" s="43"/>
      <c r="NOT60" s="43"/>
      <c r="NOU60" s="43"/>
      <c r="NOV60" s="43"/>
      <c r="NOW60" s="43"/>
      <c r="NOX60" s="43"/>
      <c r="NOY60" s="43"/>
      <c r="NOZ60" s="43"/>
      <c r="NPA60" s="43"/>
      <c r="NPB60" s="43"/>
      <c r="NPC60" s="43"/>
      <c r="NPD60" s="43"/>
      <c r="NPE60" s="43"/>
      <c r="NPF60" s="43"/>
      <c r="NPG60" s="43"/>
      <c r="NPH60" s="43"/>
      <c r="NPI60" s="43"/>
      <c r="NPJ60" s="43"/>
      <c r="NPK60" s="43"/>
      <c r="NPL60" s="43"/>
      <c r="NPM60" s="43"/>
      <c r="NPN60" s="43"/>
      <c r="NPO60" s="43"/>
      <c r="NPP60" s="43"/>
      <c r="NPQ60" s="43"/>
      <c r="NPR60" s="43"/>
      <c r="NPS60" s="43"/>
      <c r="NPT60" s="43"/>
      <c r="NPU60" s="43"/>
      <c r="NPV60" s="43"/>
      <c r="NPW60" s="43"/>
      <c r="NPX60" s="43"/>
      <c r="NPY60" s="43"/>
      <c r="NPZ60" s="43"/>
      <c r="NQA60" s="43"/>
      <c r="NQB60" s="43"/>
      <c r="NQC60" s="43"/>
      <c r="NQD60" s="43"/>
      <c r="NQE60" s="43"/>
      <c r="NQF60" s="43"/>
      <c r="NQG60" s="43"/>
      <c r="NQH60" s="43"/>
      <c r="NQI60" s="43"/>
      <c r="NQJ60" s="43"/>
      <c r="NQK60" s="43"/>
      <c r="NQL60" s="43"/>
      <c r="NQM60" s="43"/>
      <c r="NQN60" s="43"/>
      <c r="NQO60" s="43"/>
      <c r="NQP60" s="43"/>
      <c r="NQQ60" s="43"/>
      <c r="NQR60" s="43"/>
      <c r="NQS60" s="43"/>
      <c r="NQT60" s="43"/>
      <c r="NQU60" s="43"/>
      <c r="NQV60" s="43"/>
      <c r="NQW60" s="43"/>
      <c r="NQX60" s="43"/>
      <c r="NQY60" s="43"/>
      <c r="NQZ60" s="43"/>
      <c r="NRA60" s="43"/>
      <c r="NRB60" s="43"/>
      <c r="NRC60" s="43"/>
      <c r="NRD60" s="43"/>
      <c r="NRE60" s="43"/>
      <c r="NRF60" s="43"/>
      <c r="NRG60" s="43"/>
      <c r="NRH60" s="43"/>
      <c r="NRI60" s="43"/>
      <c r="NRJ60" s="43"/>
      <c r="NRK60" s="43"/>
      <c r="NRL60" s="43"/>
      <c r="NRM60" s="43"/>
      <c r="NRN60" s="43"/>
      <c r="NRO60" s="43"/>
      <c r="NRP60" s="43"/>
      <c r="NRQ60" s="43"/>
      <c r="NRR60" s="43"/>
      <c r="NRS60" s="43"/>
      <c r="NRT60" s="43"/>
      <c r="NRU60" s="43"/>
      <c r="NRV60" s="43"/>
      <c r="NRW60" s="43"/>
      <c r="NRX60" s="43"/>
      <c r="NRY60" s="43"/>
      <c r="NRZ60" s="43"/>
      <c r="NSA60" s="43"/>
      <c r="NSB60" s="43"/>
      <c r="NSC60" s="43"/>
      <c r="NSD60" s="43"/>
      <c r="NSE60" s="43"/>
      <c r="NSF60" s="43"/>
      <c r="NSG60" s="43"/>
      <c r="NSH60" s="43"/>
      <c r="NSI60" s="43"/>
      <c r="NSJ60" s="43"/>
      <c r="NSK60" s="43"/>
      <c r="NSL60" s="43"/>
      <c r="NSM60" s="43"/>
      <c r="NSN60" s="43"/>
      <c r="NSO60" s="43"/>
      <c r="NSP60" s="43"/>
      <c r="NSQ60" s="43"/>
      <c r="NSR60" s="43"/>
      <c r="NSS60" s="43"/>
      <c r="NST60" s="43"/>
      <c r="NSU60" s="43"/>
      <c r="NSV60" s="43"/>
      <c r="NSW60" s="43"/>
      <c r="NSX60" s="43"/>
      <c r="NSY60" s="43"/>
      <c r="NSZ60" s="43"/>
      <c r="NTA60" s="43"/>
      <c r="NTB60" s="43"/>
      <c r="NTC60" s="43"/>
      <c r="NTD60" s="43"/>
      <c r="NTE60" s="43"/>
      <c r="NTF60" s="43"/>
      <c r="NTG60" s="43"/>
      <c r="NTH60" s="43"/>
      <c r="NTI60" s="43"/>
      <c r="NTJ60" s="43"/>
      <c r="NTK60" s="43"/>
      <c r="NTL60" s="43"/>
      <c r="NTM60" s="43"/>
      <c r="NTN60" s="43"/>
      <c r="NTO60" s="43"/>
      <c r="NTP60" s="43"/>
      <c r="NTQ60" s="43"/>
      <c r="NTR60" s="43"/>
      <c r="NTS60" s="43"/>
      <c r="NTT60" s="43"/>
      <c r="NTU60" s="43"/>
      <c r="NTV60" s="43"/>
      <c r="NTW60" s="43"/>
      <c r="NTX60" s="43"/>
      <c r="NTY60" s="43"/>
      <c r="NTZ60" s="43"/>
      <c r="NUA60" s="43"/>
      <c r="NUB60" s="43"/>
      <c r="NUC60" s="43"/>
      <c r="NUD60" s="43"/>
      <c r="NUE60" s="43"/>
      <c r="NUF60" s="43"/>
      <c r="NUG60" s="43"/>
      <c r="NUH60" s="43"/>
      <c r="NUI60" s="43"/>
      <c r="NUJ60" s="43"/>
      <c r="NUK60" s="43"/>
      <c r="NUL60" s="43"/>
      <c r="NUM60" s="43"/>
      <c r="NUN60" s="43"/>
      <c r="NUO60" s="43"/>
      <c r="NUP60" s="43"/>
      <c r="NUQ60" s="43"/>
      <c r="NUR60" s="43"/>
      <c r="NUS60" s="43"/>
      <c r="NUT60" s="43"/>
      <c r="NUU60" s="43"/>
      <c r="NUV60" s="43"/>
      <c r="NUW60" s="43"/>
      <c r="NUX60" s="43"/>
      <c r="NUY60" s="43"/>
      <c r="NUZ60" s="43"/>
      <c r="NVA60" s="43"/>
      <c r="NVB60" s="43"/>
      <c r="NVC60" s="43"/>
      <c r="NVD60" s="43"/>
      <c r="NVE60" s="43"/>
      <c r="NVF60" s="43"/>
      <c r="NVG60" s="43"/>
      <c r="NVH60" s="43"/>
      <c r="NVI60" s="43"/>
      <c r="NVJ60" s="43"/>
      <c r="NVK60" s="43"/>
      <c r="NVL60" s="43"/>
      <c r="NVM60" s="43"/>
      <c r="NVN60" s="43"/>
      <c r="NVO60" s="43"/>
      <c r="NVP60" s="43"/>
      <c r="NVQ60" s="43"/>
      <c r="NVR60" s="43"/>
      <c r="NVS60" s="43"/>
      <c r="NVT60" s="43"/>
      <c r="NVU60" s="43"/>
      <c r="NVV60" s="43"/>
      <c r="NVW60" s="43"/>
      <c r="NVX60" s="43"/>
      <c r="NVY60" s="43"/>
      <c r="NVZ60" s="43"/>
      <c r="NWA60" s="43"/>
      <c r="NWB60" s="43"/>
      <c r="NWC60" s="43"/>
      <c r="NWD60" s="43"/>
      <c r="NWE60" s="43"/>
      <c r="NWF60" s="43"/>
      <c r="NWG60" s="43"/>
      <c r="NWH60" s="43"/>
      <c r="NWI60" s="43"/>
      <c r="NWJ60" s="43"/>
      <c r="NWK60" s="43"/>
      <c r="NWL60" s="43"/>
      <c r="NWM60" s="43"/>
      <c r="NWN60" s="43"/>
      <c r="NWO60" s="43"/>
      <c r="NWP60" s="43"/>
      <c r="NWQ60" s="43"/>
      <c r="NWR60" s="43"/>
      <c r="NWS60" s="43"/>
      <c r="NWT60" s="43"/>
      <c r="NWU60" s="43"/>
      <c r="NWV60" s="43"/>
      <c r="NWW60" s="43"/>
      <c r="NWX60" s="43"/>
      <c r="NWY60" s="43"/>
      <c r="NWZ60" s="43"/>
      <c r="NXA60" s="43"/>
      <c r="NXB60" s="43"/>
      <c r="NXC60" s="43"/>
      <c r="NXD60" s="43"/>
      <c r="NXE60" s="43"/>
      <c r="NXF60" s="43"/>
      <c r="NXG60" s="43"/>
      <c r="NXH60" s="43"/>
      <c r="NXI60" s="43"/>
      <c r="NXJ60" s="43"/>
      <c r="NXK60" s="43"/>
      <c r="NXL60" s="43"/>
      <c r="NXM60" s="43"/>
      <c r="NXN60" s="43"/>
      <c r="NXO60" s="43"/>
      <c r="NXP60" s="43"/>
      <c r="NXQ60" s="43"/>
      <c r="NXR60" s="43"/>
      <c r="NXS60" s="43"/>
      <c r="NXT60" s="43"/>
      <c r="NXU60" s="43"/>
      <c r="NXV60" s="43"/>
      <c r="NXW60" s="43"/>
      <c r="NXX60" s="43"/>
      <c r="NXY60" s="43"/>
      <c r="NXZ60" s="43"/>
      <c r="NYA60" s="43"/>
      <c r="NYB60" s="43"/>
      <c r="NYC60" s="43"/>
      <c r="NYD60" s="43"/>
      <c r="NYE60" s="43"/>
      <c r="NYF60" s="43"/>
      <c r="NYG60" s="43"/>
      <c r="NYH60" s="43"/>
      <c r="NYI60" s="43"/>
      <c r="NYJ60" s="43"/>
      <c r="NYK60" s="43"/>
      <c r="NYL60" s="43"/>
      <c r="NYM60" s="43"/>
      <c r="NYN60" s="43"/>
      <c r="NYO60" s="43"/>
      <c r="NYP60" s="43"/>
      <c r="NYQ60" s="43"/>
      <c r="NYR60" s="43"/>
      <c r="NYS60" s="43"/>
      <c r="NYT60" s="43"/>
      <c r="NYU60" s="43"/>
      <c r="NYV60" s="43"/>
      <c r="NYW60" s="43"/>
      <c r="NYX60" s="43"/>
      <c r="NYY60" s="43"/>
      <c r="NYZ60" s="43"/>
      <c r="NZA60" s="43"/>
      <c r="NZB60" s="43"/>
      <c r="NZC60" s="43"/>
      <c r="NZD60" s="43"/>
      <c r="NZE60" s="43"/>
      <c r="NZF60" s="43"/>
      <c r="NZG60" s="43"/>
      <c r="NZH60" s="43"/>
      <c r="NZI60" s="43"/>
      <c r="NZJ60" s="43"/>
      <c r="NZK60" s="43"/>
      <c r="NZL60" s="43"/>
      <c r="NZM60" s="43"/>
      <c r="NZN60" s="43"/>
      <c r="NZO60" s="43"/>
      <c r="NZP60" s="43"/>
      <c r="NZQ60" s="43"/>
      <c r="NZR60" s="43"/>
      <c r="NZS60" s="43"/>
      <c r="NZT60" s="43"/>
      <c r="NZU60" s="43"/>
      <c r="NZV60" s="43"/>
      <c r="NZW60" s="43"/>
      <c r="NZX60" s="43"/>
      <c r="NZY60" s="43"/>
      <c r="NZZ60" s="43"/>
      <c r="OAA60" s="43"/>
      <c r="OAB60" s="43"/>
      <c r="OAC60" s="43"/>
      <c r="OAD60" s="43"/>
      <c r="OAE60" s="43"/>
      <c r="OAF60" s="43"/>
      <c r="OAG60" s="43"/>
      <c r="OAH60" s="43"/>
      <c r="OAI60" s="43"/>
      <c r="OAJ60" s="43"/>
      <c r="OAK60" s="43"/>
      <c r="OAL60" s="43"/>
      <c r="OAM60" s="43"/>
      <c r="OAN60" s="43"/>
      <c r="OAO60" s="43"/>
      <c r="OAP60" s="43"/>
      <c r="OAQ60" s="43"/>
      <c r="OAR60" s="43"/>
      <c r="OAS60" s="43"/>
      <c r="OAT60" s="43"/>
      <c r="OAU60" s="43"/>
      <c r="OAV60" s="43"/>
      <c r="OAW60" s="43"/>
      <c r="OAX60" s="43"/>
      <c r="OAY60" s="43"/>
      <c r="OAZ60" s="43"/>
      <c r="OBA60" s="43"/>
      <c r="OBB60" s="43"/>
      <c r="OBC60" s="43"/>
      <c r="OBD60" s="43"/>
      <c r="OBE60" s="43"/>
      <c r="OBF60" s="43"/>
      <c r="OBG60" s="43"/>
      <c r="OBH60" s="43"/>
      <c r="OBI60" s="43"/>
      <c r="OBJ60" s="43"/>
      <c r="OBK60" s="43"/>
      <c r="OBL60" s="43"/>
      <c r="OBM60" s="43"/>
      <c r="OBN60" s="43"/>
      <c r="OBO60" s="43"/>
      <c r="OBP60" s="43"/>
      <c r="OBQ60" s="43"/>
      <c r="OBR60" s="43"/>
      <c r="OBS60" s="43"/>
      <c r="OBT60" s="43"/>
      <c r="OBU60" s="43"/>
      <c r="OBV60" s="43"/>
      <c r="OBW60" s="43"/>
      <c r="OBX60" s="43"/>
      <c r="OBY60" s="43"/>
      <c r="OBZ60" s="43"/>
      <c r="OCA60" s="43"/>
      <c r="OCB60" s="43"/>
      <c r="OCC60" s="43"/>
      <c r="OCD60" s="43"/>
      <c r="OCE60" s="43"/>
      <c r="OCF60" s="43"/>
      <c r="OCG60" s="43"/>
      <c r="OCH60" s="43"/>
      <c r="OCI60" s="43"/>
      <c r="OCJ60" s="43"/>
      <c r="OCK60" s="43"/>
      <c r="OCL60" s="43"/>
      <c r="OCM60" s="43"/>
      <c r="OCN60" s="43"/>
      <c r="OCO60" s="43"/>
      <c r="OCP60" s="43"/>
      <c r="OCQ60" s="43"/>
      <c r="OCR60" s="43"/>
      <c r="OCS60" s="43"/>
      <c r="OCT60" s="43"/>
      <c r="OCU60" s="43"/>
      <c r="OCV60" s="43"/>
      <c r="OCW60" s="43"/>
      <c r="OCX60" s="43"/>
      <c r="OCY60" s="43"/>
      <c r="OCZ60" s="43"/>
      <c r="ODA60" s="43"/>
      <c r="ODB60" s="43"/>
      <c r="ODC60" s="43"/>
      <c r="ODD60" s="43"/>
      <c r="ODE60" s="43"/>
      <c r="ODF60" s="43"/>
      <c r="ODG60" s="43"/>
      <c r="ODH60" s="43"/>
      <c r="ODI60" s="43"/>
      <c r="ODJ60" s="43"/>
      <c r="ODK60" s="43"/>
      <c r="ODL60" s="43"/>
      <c r="ODM60" s="43"/>
      <c r="ODN60" s="43"/>
      <c r="ODO60" s="43"/>
      <c r="ODP60" s="43"/>
      <c r="ODQ60" s="43"/>
      <c r="ODR60" s="43"/>
      <c r="ODS60" s="43"/>
      <c r="ODT60" s="43"/>
      <c r="ODU60" s="43"/>
      <c r="ODV60" s="43"/>
      <c r="ODW60" s="43"/>
      <c r="ODX60" s="43"/>
      <c r="ODY60" s="43"/>
      <c r="ODZ60" s="43"/>
      <c r="OEA60" s="43"/>
      <c r="OEB60" s="43"/>
      <c r="OEC60" s="43"/>
      <c r="OED60" s="43"/>
      <c r="OEE60" s="43"/>
      <c r="OEF60" s="43"/>
      <c r="OEG60" s="43"/>
      <c r="OEH60" s="43"/>
      <c r="OEI60" s="43"/>
      <c r="OEJ60" s="43"/>
      <c r="OEK60" s="43"/>
      <c r="OEL60" s="43"/>
      <c r="OEM60" s="43"/>
      <c r="OEN60" s="43"/>
      <c r="OEO60" s="43"/>
      <c r="OEP60" s="43"/>
      <c r="OEQ60" s="43"/>
      <c r="OER60" s="43"/>
      <c r="OES60" s="43"/>
      <c r="OET60" s="43"/>
      <c r="OEU60" s="43"/>
      <c r="OEV60" s="43"/>
      <c r="OEW60" s="43"/>
      <c r="OEX60" s="43"/>
      <c r="OEY60" s="43"/>
      <c r="OEZ60" s="43"/>
      <c r="OFA60" s="43"/>
      <c r="OFB60" s="43"/>
      <c r="OFC60" s="43"/>
      <c r="OFD60" s="43"/>
      <c r="OFE60" s="43"/>
      <c r="OFF60" s="43"/>
      <c r="OFG60" s="43"/>
      <c r="OFH60" s="43"/>
      <c r="OFI60" s="43"/>
      <c r="OFJ60" s="43"/>
      <c r="OFK60" s="43"/>
      <c r="OFL60" s="43"/>
      <c r="OFM60" s="43"/>
      <c r="OFN60" s="43"/>
      <c r="OFO60" s="43"/>
      <c r="OFP60" s="43"/>
      <c r="OFQ60" s="43"/>
      <c r="OFR60" s="43"/>
      <c r="OFS60" s="43"/>
      <c r="OFT60" s="43"/>
      <c r="OFU60" s="43"/>
      <c r="OFV60" s="43"/>
      <c r="OFW60" s="43"/>
      <c r="OFX60" s="43"/>
      <c r="OFY60" s="43"/>
      <c r="OFZ60" s="43"/>
      <c r="OGA60" s="43"/>
      <c r="OGB60" s="43"/>
      <c r="OGC60" s="43"/>
      <c r="OGD60" s="43"/>
      <c r="OGE60" s="43"/>
      <c r="OGF60" s="43"/>
      <c r="OGG60" s="43"/>
      <c r="OGH60" s="43"/>
      <c r="OGI60" s="43"/>
      <c r="OGJ60" s="43"/>
      <c r="OGK60" s="43"/>
      <c r="OGL60" s="43"/>
      <c r="OGM60" s="43"/>
      <c r="OGN60" s="43"/>
      <c r="OGO60" s="43"/>
      <c r="OGP60" s="43"/>
      <c r="OGQ60" s="43"/>
      <c r="OGR60" s="43"/>
      <c r="OGS60" s="43"/>
      <c r="OGT60" s="43"/>
      <c r="OGU60" s="43"/>
      <c r="OGV60" s="43"/>
      <c r="OGW60" s="43"/>
      <c r="OGX60" s="43"/>
      <c r="OGY60" s="43"/>
      <c r="OGZ60" s="43"/>
      <c r="OHA60" s="43"/>
      <c r="OHB60" s="43"/>
      <c r="OHC60" s="43"/>
      <c r="OHD60" s="43"/>
      <c r="OHE60" s="43"/>
      <c r="OHF60" s="43"/>
      <c r="OHG60" s="43"/>
      <c r="OHH60" s="43"/>
      <c r="OHI60" s="43"/>
      <c r="OHJ60" s="43"/>
      <c r="OHK60" s="43"/>
      <c r="OHL60" s="43"/>
      <c r="OHM60" s="43"/>
      <c r="OHN60" s="43"/>
      <c r="OHO60" s="43"/>
      <c r="OHP60" s="43"/>
      <c r="OHQ60" s="43"/>
      <c r="OHR60" s="43"/>
      <c r="OHS60" s="43"/>
      <c r="OHT60" s="43"/>
      <c r="OHU60" s="43"/>
      <c r="OHV60" s="43"/>
      <c r="OHW60" s="43"/>
      <c r="OHX60" s="43"/>
      <c r="OHY60" s="43"/>
      <c r="OHZ60" s="43"/>
      <c r="OIA60" s="43"/>
      <c r="OIB60" s="43"/>
      <c r="OIC60" s="43"/>
      <c r="OID60" s="43"/>
      <c r="OIE60" s="43"/>
      <c r="OIF60" s="43"/>
      <c r="OIG60" s="43"/>
      <c r="OIH60" s="43"/>
      <c r="OII60" s="43"/>
      <c r="OIJ60" s="43"/>
      <c r="OIK60" s="43"/>
      <c r="OIL60" s="43"/>
      <c r="OIM60" s="43"/>
      <c r="OIN60" s="43"/>
      <c r="OIO60" s="43"/>
      <c r="OIP60" s="43"/>
      <c r="OIQ60" s="43"/>
      <c r="OIR60" s="43"/>
      <c r="OIS60" s="43"/>
      <c r="OIT60" s="43"/>
      <c r="OIU60" s="43"/>
      <c r="OIV60" s="43"/>
      <c r="OIW60" s="43"/>
      <c r="OIX60" s="43"/>
      <c r="OIY60" s="43"/>
      <c r="OIZ60" s="43"/>
      <c r="OJA60" s="43"/>
      <c r="OJB60" s="43"/>
      <c r="OJC60" s="43"/>
      <c r="OJD60" s="43"/>
      <c r="OJE60" s="43"/>
      <c r="OJF60" s="43"/>
      <c r="OJG60" s="43"/>
      <c r="OJH60" s="43"/>
      <c r="OJI60" s="43"/>
      <c r="OJJ60" s="43"/>
      <c r="OJK60" s="43"/>
      <c r="OJL60" s="43"/>
      <c r="OJM60" s="43"/>
      <c r="OJN60" s="43"/>
      <c r="OJO60" s="43"/>
      <c r="OJP60" s="43"/>
      <c r="OJQ60" s="43"/>
      <c r="OJR60" s="43"/>
      <c r="OJS60" s="43"/>
      <c r="OJT60" s="43"/>
      <c r="OJU60" s="43"/>
      <c r="OJV60" s="43"/>
      <c r="OJW60" s="43"/>
      <c r="OJX60" s="43"/>
      <c r="OJY60" s="43"/>
      <c r="OJZ60" s="43"/>
      <c r="OKA60" s="43"/>
      <c r="OKB60" s="43"/>
      <c r="OKC60" s="43"/>
      <c r="OKD60" s="43"/>
      <c r="OKE60" s="43"/>
      <c r="OKF60" s="43"/>
      <c r="OKG60" s="43"/>
      <c r="OKH60" s="43"/>
      <c r="OKI60" s="43"/>
      <c r="OKJ60" s="43"/>
      <c r="OKK60" s="43"/>
      <c r="OKL60" s="43"/>
      <c r="OKM60" s="43"/>
      <c r="OKN60" s="43"/>
      <c r="OKO60" s="43"/>
      <c r="OKP60" s="43"/>
      <c r="OKQ60" s="43"/>
      <c r="OKR60" s="43"/>
      <c r="OKS60" s="43"/>
      <c r="OKT60" s="43"/>
      <c r="OKU60" s="43"/>
      <c r="OKV60" s="43"/>
      <c r="OKW60" s="43"/>
      <c r="OKX60" s="43"/>
      <c r="OKY60" s="43"/>
      <c r="OKZ60" s="43"/>
      <c r="OLA60" s="43"/>
      <c r="OLB60" s="43"/>
      <c r="OLC60" s="43"/>
      <c r="OLD60" s="43"/>
      <c r="OLE60" s="43"/>
      <c r="OLF60" s="43"/>
      <c r="OLG60" s="43"/>
      <c r="OLH60" s="43"/>
      <c r="OLI60" s="43"/>
      <c r="OLJ60" s="43"/>
      <c r="OLK60" s="43"/>
      <c r="OLL60" s="43"/>
      <c r="OLM60" s="43"/>
      <c r="OLN60" s="43"/>
      <c r="OLO60" s="43"/>
      <c r="OLP60" s="43"/>
      <c r="OLQ60" s="43"/>
      <c r="OLR60" s="43"/>
      <c r="OLS60" s="43"/>
      <c r="OLT60" s="43"/>
      <c r="OLU60" s="43"/>
      <c r="OLV60" s="43"/>
      <c r="OLW60" s="43"/>
      <c r="OLX60" s="43"/>
      <c r="OLY60" s="43"/>
      <c r="OLZ60" s="43"/>
      <c r="OMA60" s="43"/>
      <c r="OMB60" s="43"/>
      <c r="OMC60" s="43"/>
      <c r="OMD60" s="43"/>
      <c r="OME60" s="43"/>
      <c r="OMF60" s="43"/>
      <c r="OMG60" s="43"/>
      <c r="OMH60" s="43"/>
      <c r="OMI60" s="43"/>
      <c r="OMJ60" s="43"/>
      <c r="OMK60" s="43"/>
      <c r="OML60" s="43"/>
      <c r="OMM60" s="43"/>
      <c r="OMN60" s="43"/>
      <c r="OMO60" s="43"/>
      <c r="OMP60" s="43"/>
      <c r="OMQ60" s="43"/>
      <c r="OMR60" s="43"/>
      <c r="OMS60" s="43"/>
      <c r="OMT60" s="43"/>
      <c r="OMU60" s="43"/>
      <c r="OMV60" s="43"/>
      <c r="OMW60" s="43"/>
      <c r="OMX60" s="43"/>
      <c r="OMY60" s="43"/>
      <c r="OMZ60" s="43"/>
      <c r="ONA60" s="43"/>
      <c r="ONB60" s="43"/>
      <c r="ONC60" s="43"/>
      <c r="OND60" s="43"/>
      <c r="ONE60" s="43"/>
      <c r="ONF60" s="43"/>
      <c r="ONG60" s="43"/>
      <c r="ONH60" s="43"/>
      <c r="ONI60" s="43"/>
      <c r="ONJ60" s="43"/>
      <c r="ONK60" s="43"/>
      <c r="ONL60" s="43"/>
      <c r="ONM60" s="43"/>
      <c r="ONN60" s="43"/>
      <c r="ONO60" s="43"/>
      <c r="ONP60" s="43"/>
      <c r="ONQ60" s="43"/>
      <c r="ONR60" s="43"/>
      <c r="ONS60" s="43"/>
      <c r="ONT60" s="43"/>
      <c r="ONU60" s="43"/>
      <c r="ONV60" s="43"/>
      <c r="ONW60" s="43"/>
      <c r="ONX60" s="43"/>
      <c r="ONY60" s="43"/>
      <c r="ONZ60" s="43"/>
      <c r="OOA60" s="43"/>
      <c r="OOB60" s="43"/>
      <c r="OOC60" s="43"/>
      <c r="OOD60" s="43"/>
      <c r="OOE60" s="43"/>
      <c r="OOF60" s="43"/>
      <c r="OOG60" s="43"/>
      <c r="OOH60" s="43"/>
      <c r="OOI60" s="43"/>
      <c r="OOJ60" s="43"/>
      <c r="OOK60" s="43"/>
      <c r="OOL60" s="43"/>
      <c r="OOM60" s="43"/>
      <c r="OON60" s="43"/>
      <c r="OOO60" s="43"/>
      <c r="OOP60" s="43"/>
      <c r="OOQ60" s="43"/>
      <c r="OOR60" s="43"/>
      <c r="OOS60" s="43"/>
      <c r="OOT60" s="43"/>
      <c r="OOU60" s="43"/>
      <c r="OOV60" s="43"/>
      <c r="OOW60" s="43"/>
      <c r="OOX60" s="43"/>
      <c r="OOY60" s="43"/>
      <c r="OOZ60" s="43"/>
      <c r="OPA60" s="43"/>
      <c r="OPB60" s="43"/>
      <c r="OPC60" s="43"/>
      <c r="OPD60" s="43"/>
      <c r="OPE60" s="43"/>
      <c r="OPF60" s="43"/>
      <c r="OPG60" s="43"/>
      <c r="OPH60" s="43"/>
      <c r="OPI60" s="43"/>
      <c r="OPJ60" s="43"/>
      <c r="OPK60" s="43"/>
      <c r="OPL60" s="43"/>
      <c r="OPM60" s="43"/>
      <c r="OPN60" s="43"/>
      <c r="OPO60" s="43"/>
      <c r="OPP60" s="43"/>
      <c r="OPQ60" s="43"/>
      <c r="OPR60" s="43"/>
      <c r="OPS60" s="43"/>
      <c r="OPT60" s="43"/>
      <c r="OPU60" s="43"/>
      <c r="OPV60" s="43"/>
      <c r="OPW60" s="43"/>
      <c r="OPX60" s="43"/>
      <c r="OPY60" s="43"/>
      <c r="OPZ60" s="43"/>
      <c r="OQA60" s="43"/>
      <c r="OQB60" s="43"/>
      <c r="OQC60" s="43"/>
      <c r="OQD60" s="43"/>
      <c r="OQE60" s="43"/>
      <c r="OQF60" s="43"/>
      <c r="OQG60" s="43"/>
      <c r="OQH60" s="43"/>
      <c r="OQI60" s="43"/>
      <c r="OQJ60" s="43"/>
      <c r="OQK60" s="43"/>
      <c r="OQL60" s="43"/>
      <c r="OQM60" s="43"/>
      <c r="OQN60" s="43"/>
      <c r="OQO60" s="43"/>
      <c r="OQP60" s="43"/>
      <c r="OQQ60" s="43"/>
      <c r="OQR60" s="43"/>
      <c r="OQS60" s="43"/>
      <c r="OQT60" s="43"/>
      <c r="OQU60" s="43"/>
      <c r="OQV60" s="43"/>
      <c r="OQW60" s="43"/>
      <c r="OQX60" s="43"/>
      <c r="OQY60" s="43"/>
      <c r="OQZ60" s="43"/>
      <c r="ORA60" s="43"/>
      <c r="ORB60" s="43"/>
      <c r="ORC60" s="43"/>
      <c r="ORD60" s="43"/>
      <c r="ORE60" s="43"/>
      <c r="ORF60" s="43"/>
      <c r="ORG60" s="43"/>
      <c r="ORH60" s="43"/>
      <c r="ORI60" s="43"/>
      <c r="ORJ60" s="43"/>
      <c r="ORK60" s="43"/>
      <c r="ORL60" s="43"/>
      <c r="ORM60" s="43"/>
      <c r="ORN60" s="43"/>
      <c r="ORO60" s="43"/>
      <c r="ORP60" s="43"/>
      <c r="ORQ60" s="43"/>
      <c r="ORR60" s="43"/>
      <c r="ORS60" s="43"/>
      <c r="ORT60" s="43"/>
      <c r="ORU60" s="43"/>
      <c r="ORV60" s="43"/>
      <c r="ORW60" s="43"/>
      <c r="ORX60" s="43"/>
      <c r="ORY60" s="43"/>
      <c r="ORZ60" s="43"/>
      <c r="OSA60" s="43"/>
      <c r="OSB60" s="43"/>
      <c r="OSC60" s="43"/>
      <c r="OSD60" s="43"/>
      <c r="OSE60" s="43"/>
      <c r="OSF60" s="43"/>
      <c r="OSG60" s="43"/>
      <c r="OSH60" s="43"/>
      <c r="OSI60" s="43"/>
      <c r="OSJ60" s="43"/>
      <c r="OSK60" s="43"/>
      <c r="OSL60" s="43"/>
      <c r="OSM60" s="43"/>
      <c r="OSN60" s="43"/>
      <c r="OSO60" s="43"/>
      <c r="OSP60" s="43"/>
      <c r="OSQ60" s="43"/>
      <c r="OSR60" s="43"/>
      <c r="OSS60" s="43"/>
      <c r="OST60" s="43"/>
      <c r="OSU60" s="43"/>
      <c r="OSV60" s="43"/>
      <c r="OSW60" s="43"/>
      <c r="OSX60" s="43"/>
      <c r="OSY60" s="43"/>
      <c r="OSZ60" s="43"/>
      <c r="OTA60" s="43"/>
      <c r="OTB60" s="43"/>
      <c r="OTC60" s="43"/>
      <c r="OTD60" s="43"/>
      <c r="OTE60" s="43"/>
      <c r="OTF60" s="43"/>
      <c r="OTG60" s="43"/>
      <c r="OTH60" s="43"/>
      <c r="OTI60" s="43"/>
      <c r="OTJ60" s="43"/>
      <c r="OTK60" s="43"/>
      <c r="OTL60" s="43"/>
      <c r="OTM60" s="43"/>
      <c r="OTN60" s="43"/>
      <c r="OTO60" s="43"/>
      <c r="OTP60" s="43"/>
      <c r="OTQ60" s="43"/>
      <c r="OTR60" s="43"/>
      <c r="OTS60" s="43"/>
      <c r="OTT60" s="43"/>
      <c r="OTU60" s="43"/>
      <c r="OTV60" s="43"/>
      <c r="OTW60" s="43"/>
      <c r="OTX60" s="43"/>
      <c r="OTY60" s="43"/>
      <c r="OTZ60" s="43"/>
      <c r="OUA60" s="43"/>
      <c r="OUB60" s="43"/>
      <c r="OUC60" s="43"/>
      <c r="OUD60" s="43"/>
      <c r="OUE60" s="43"/>
      <c r="OUF60" s="43"/>
      <c r="OUG60" s="43"/>
      <c r="OUH60" s="43"/>
      <c r="OUI60" s="43"/>
      <c r="OUJ60" s="43"/>
      <c r="OUK60" s="43"/>
      <c r="OUL60" s="43"/>
      <c r="OUM60" s="43"/>
      <c r="OUN60" s="43"/>
      <c r="OUO60" s="43"/>
      <c r="OUP60" s="43"/>
      <c r="OUQ60" s="43"/>
      <c r="OUR60" s="43"/>
      <c r="OUS60" s="43"/>
      <c r="OUT60" s="43"/>
      <c r="OUU60" s="43"/>
      <c r="OUV60" s="43"/>
      <c r="OUW60" s="43"/>
      <c r="OUX60" s="43"/>
      <c r="OUY60" s="43"/>
      <c r="OUZ60" s="43"/>
      <c r="OVA60" s="43"/>
      <c r="OVB60" s="43"/>
      <c r="OVC60" s="43"/>
      <c r="OVD60" s="43"/>
      <c r="OVE60" s="43"/>
      <c r="OVF60" s="43"/>
      <c r="OVG60" s="43"/>
      <c r="OVH60" s="43"/>
      <c r="OVI60" s="43"/>
      <c r="OVJ60" s="43"/>
      <c r="OVK60" s="43"/>
      <c r="OVL60" s="43"/>
      <c r="OVM60" s="43"/>
      <c r="OVN60" s="43"/>
      <c r="OVO60" s="43"/>
      <c r="OVP60" s="43"/>
      <c r="OVQ60" s="43"/>
      <c r="OVR60" s="43"/>
      <c r="OVS60" s="43"/>
      <c r="OVT60" s="43"/>
      <c r="OVU60" s="43"/>
      <c r="OVV60" s="43"/>
      <c r="OVW60" s="43"/>
      <c r="OVX60" s="43"/>
      <c r="OVY60" s="43"/>
      <c r="OVZ60" s="43"/>
      <c r="OWA60" s="43"/>
      <c r="OWB60" s="43"/>
      <c r="OWC60" s="43"/>
      <c r="OWD60" s="43"/>
      <c r="OWE60" s="43"/>
      <c r="OWF60" s="43"/>
      <c r="OWG60" s="43"/>
      <c r="OWH60" s="43"/>
      <c r="OWI60" s="43"/>
      <c r="OWJ60" s="43"/>
      <c r="OWK60" s="43"/>
      <c r="OWL60" s="43"/>
      <c r="OWM60" s="43"/>
      <c r="OWN60" s="43"/>
      <c r="OWO60" s="43"/>
      <c r="OWP60" s="43"/>
      <c r="OWQ60" s="43"/>
      <c r="OWR60" s="43"/>
      <c r="OWS60" s="43"/>
      <c r="OWT60" s="43"/>
      <c r="OWU60" s="43"/>
      <c r="OWV60" s="43"/>
      <c r="OWW60" s="43"/>
      <c r="OWX60" s="43"/>
      <c r="OWY60" s="43"/>
      <c r="OWZ60" s="43"/>
      <c r="OXA60" s="43"/>
      <c r="OXB60" s="43"/>
      <c r="OXC60" s="43"/>
      <c r="OXD60" s="43"/>
      <c r="OXE60" s="43"/>
      <c r="OXF60" s="43"/>
      <c r="OXG60" s="43"/>
      <c r="OXH60" s="43"/>
      <c r="OXI60" s="43"/>
      <c r="OXJ60" s="43"/>
      <c r="OXK60" s="43"/>
      <c r="OXL60" s="43"/>
      <c r="OXM60" s="43"/>
      <c r="OXN60" s="43"/>
      <c r="OXO60" s="43"/>
      <c r="OXP60" s="43"/>
      <c r="OXQ60" s="43"/>
      <c r="OXR60" s="43"/>
      <c r="OXS60" s="43"/>
      <c r="OXT60" s="43"/>
      <c r="OXU60" s="43"/>
      <c r="OXV60" s="43"/>
      <c r="OXW60" s="43"/>
      <c r="OXX60" s="43"/>
      <c r="OXY60" s="43"/>
      <c r="OXZ60" s="43"/>
      <c r="OYA60" s="43"/>
      <c r="OYB60" s="43"/>
      <c r="OYC60" s="43"/>
      <c r="OYD60" s="43"/>
      <c r="OYE60" s="43"/>
      <c r="OYF60" s="43"/>
      <c r="OYG60" s="43"/>
      <c r="OYH60" s="43"/>
      <c r="OYI60" s="43"/>
      <c r="OYJ60" s="43"/>
      <c r="OYK60" s="43"/>
      <c r="OYL60" s="43"/>
      <c r="OYM60" s="43"/>
      <c r="OYN60" s="43"/>
      <c r="OYO60" s="43"/>
      <c r="OYP60" s="43"/>
      <c r="OYQ60" s="43"/>
      <c r="OYR60" s="43"/>
      <c r="OYS60" s="43"/>
      <c r="OYT60" s="43"/>
      <c r="OYU60" s="43"/>
      <c r="OYV60" s="43"/>
      <c r="OYW60" s="43"/>
      <c r="OYX60" s="43"/>
      <c r="OYY60" s="43"/>
      <c r="OYZ60" s="43"/>
      <c r="OZA60" s="43"/>
      <c r="OZB60" s="43"/>
      <c r="OZC60" s="43"/>
      <c r="OZD60" s="43"/>
      <c r="OZE60" s="43"/>
      <c r="OZF60" s="43"/>
      <c r="OZG60" s="43"/>
      <c r="OZH60" s="43"/>
      <c r="OZI60" s="43"/>
      <c r="OZJ60" s="43"/>
      <c r="OZK60" s="43"/>
      <c r="OZL60" s="43"/>
      <c r="OZM60" s="43"/>
      <c r="OZN60" s="43"/>
      <c r="OZO60" s="43"/>
      <c r="OZP60" s="43"/>
      <c r="OZQ60" s="43"/>
      <c r="OZR60" s="43"/>
      <c r="OZS60" s="43"/>
      <c r="OZT60" s="43"/>
      <c r="OZU60" s="43"/>
      <c r="OZV60" s="43"/>
      <c r="OZW60" s="43"/>
      <c r="OZX60" s="43"/>
      <c r="OZY60" s="43"/>
      <c r="OZZ60" s="43"/>
      <c r="PAA60" s="43"/>
      <c r="PAB60" s="43"/>
      <c r="PAC60" s="43"/>
      <c r="PAD60" s="43"/>
      <c r="PAE60" s="43"/>
      <c r="PAF60" s="43"/>
      <c r="PAG60" s="43"/>
      <c r="PAH60" s="43"/>
      <c r="PAI60" s="43"/>
      <c r="PAJ60" s="43"/>
      <c r="PAK60" s="43"/>
      <c r="PAL60" s="43"/>
      <c r="PAM60" s="43"/>
      <c r="PAN60" s="43"/>
      <c r="PAO60" s="43"/>
      <c r="PAP60" s="43"/>
      <c r="PAQ60" s="43"/>
      <c r="PAR60" s="43"/>
      <c r="PAS60" s="43"/>
      <c r="PAT60" s="43"/>
      <c r="PAU60" s="43"/>
      <c r="PAV60" s="43"/>
      <c r="PAW60" s="43"/>
      <c r="PAX60" s="43"/>
      <c r="PAY60" s="43"/>
      <c r="PAZ60" s="43"/>
      <c r="PBA60" s="43"/>
      <c r="PBB60" s="43"/>
      <c r="PBC60" s="43"/>
      <c r="PBD60" s="43"/>
      <c r="PBE60" s="43"/>
      <c r="PBF60" s="43"/>
      <c r="PBG60" s="43"/>
      <c r="PBH60" s="43"/>
      <c r="PBI60" s="43"/>
      <c r="PBJ60" s="43"/>
      <c r="PBK60" s="43"/>
      <c r="PBL60" s="43"/>
      <c r="PBM60" s="43"/>
      <c r="PBN60" s="43"/>
      <c r="PBO60" s="43"/>
      <c r="PBP60" s="43"/>
      <c r="PBQ60" s="43"/>
      <c r="PBR60" s="43"/>
      <c r="PBS60" s="43"/>
      <c r="PBT60" s="43"/>
      <c r="PBU60" s="43"/>
      <c r="PBV60" s="43"/>
      <c r="PBW60" s="43"/>
      <c r="PBX60" s="43"/>
      <c r="PBY60" s="43"/>
      <c r="PBZ60" s="43"/>
      <c r="PCA60" s="43"/>
      <c r="PCB60" s="43"/>
      <c r="PCC60" s="43"/>
      <c r="PCD60" s="43"/>
      <c r="PCE60" s="43"/>
      <c r="PCF60" s="43"/>
      <c r="PCG60" s="43"/>
      <c r="PCH60" s="43"/>
      <c r="PCI60" s="43"/>
      <c r="PCJ60" s="43"/>
      <c r="PCK60" s="43"/>
      <c r="PCL60" s="43"/>
      <c r="PCM60" s="43"/>
      <c r="PCN60" s="43"/>
      <c r="PCO60" s="43"/>
      <c r="PCP60" s="43"/>
      <c r="PCQ60" s="43"/>
      <c r="PCR60" s="43"/>
      <c r="PCS60" s="43"/>
      <c r="PCT60" s="43"/>
      <c r="PCU60" s="43"/>
      <c r="PCV60" s="43"/>
      <c r="PCW60" s="43"/>
      <c r="PCX60" s="43"/>
      <c r="PCY60" s="43"/>
      <c r="PCZ60" s="43"/>
      <c r="PDA60" s="43"/>
      <c r="PDB60" s="43"/>
      <c r="PDC60" s="43"/>
      <c r="PDD60" s="43"/>
      <c r="PDE60" s="43"/>
      <c r="PDF60" s="43"/>
      <c r="PDG60" s="43"/>
      <c r="PDH60" s="43"/>
      <c r="PDI60" s="43"/>
      <c r="PDJ60" s="43"/>
      <c r="PDK60" s="43"/>
      <c r="PDL60" s="43"/>
      <c r="PDM60" s="43"/>
      <c r="PDN60" s="43"/>
      <c r="PDO60" s="43"/>
      <c r="PDP60" s="43"/>
      <c r="PDQ60" s="43"/>
      <c r="PDR60" s="43"/>
      <c r="PDS60" s="43"/>
      <c r="PDT60" s="43"/>
      <c r="PDU60" s="43"/>
      <c r="PDV60" s="43"/>
      <c r="PDW60" s="43"/>
      <c r="PDX60" s="43"/>
      <c r="PDY60" s="43"/>
      <c r="PDZ60" s="43"/>
      <c r="PEA60" s="43"/>
      <c r="PEB60" s="43"/>
      <c r="PEC60" s="43"/>
      <c r="PED60" s="43"/>
      <c r="PEE60" s="43"/>
      <c r="PEF60" s="43"/>
      <c r="PEG60" s="43"/>
      <c r="PEH60" s="43"/>
      <c r="PEI60" s="43"/>
      <c r="PEJ60" s="43"/>
      <c r="PEK60" s="43"/>
      <c r="PEL60" s="43"/>
      <c r="PEM60" s="43"/>
      <c r="PEN60" s="43"/>
      <c r="PEO60" s="43"/>
      <c r="PEP60" s="43"/>
      <c r="PEQ60" s="43"/>
      <c r="PER60" s="43"/>
      <c r="PES60" s="43"/>
      <c r="PET60" s="43"/>
      <c r="PEU60" s="43"/>
      <c r="PEV60" s="43"/>
      <c r="PEW60" s="43"/>
      <c r="PEX60" s="43"/>
      <c r="PEY60" s="43"/>
      <c r="PEZ60" s="43"/>
      <c r="PFA60" s="43"/>
      <c r="PFB60" s="43"/>
      <c r="PFC60" s="43"/>
      <c r="PFD60" s="43"/>
      <c r="PFE60" s="43"/>
      <c r="PFF60" s="43"/>
      <c r="PFG60" s="43"/>
      <c r="PFH60" s="43"/>
      <c r="PFI60" s="43"/>
      <c r="PFJ60" s="43"/>
      <c r="PFK60" s="43"/>
      <c r="PFL60" s="43"/>
      <c r="PFM60" s="43"/>
      <c r="PFN60" s="43"/>
      <c r="PFO60" s="43"/>
      <c r="PFP60" s="43"/>
      <c r="PFQ60" s="43"/>
      <c r="PFR60" s="43"/>
      <c r="PFS60" s="43"/>
      <c r="PFT60" s="43"/>
      <c r="PFU60" s="43"/>
      <c r="PFV60" s="43"/>
      <c r="PFW60" s="43"/>
      <c r="PFX60" s="43"/>
      <c r="PFY60" s="43"/>
      <c r="PFZ60" s="43"/>
      <c r="PGA60" s="43"/>
      <c r="PGB60" s="43"/>
      <c r="PGC60" s="43"/>
      <c r="PGD60" s="43"/>
      <c r="PGE60" s="43"/>
      <c r="PGF60" s="43"/>
      <c r="PGG60" s="43"/>
      <c r="PGH60" s="43"/>
      <c r="PGI60" s="43"/>
      <c r="PGJ60" s="43"/>
      <c r="PGK60" s="43"/>
      <c r="PGL60" s="43"/>
      <c r="PGM60" s="43"/>
      <c r="PGN60" s="43"/>
      <c r="PGO60" s="43"/>
      <c r="PGP60" s="43"/>
      <c r="PGQ60" s="43"/>
      <c r="PGR60" s="43"/>
      <c r="PGS60" s="43"/>
      <c r="PGT60" s="43"/>
      <c r="PGU60" s="43"/>
      <c r="PGV60" s="43"/>
      <c r="PGW60" s="43"/>
      <c r="PGX60" s="43"/>
      <c r="PGY60" s="43"/>
      <c r="PGZ60" s="43"/>
      <c r="PHA60" s="43"/>
      <c r="PHB60" s="43"/>
      <c r="PHC60" s="43"/>
      <c r="PHD60" s="43"/>
      <c r="PHE60" s="43"/>
      <c r="PHF60" s="43"/>
      <c r="PHG60" s="43"/>
      <c r="PHH60" s="43"/>
      <c r="PHI60" s="43"/>
      <c r="PHJ60" s="43"/>
      <c r="PHK60" s="43"/>
      <c r="PHL60" s="43"/>
      <c r="PHM60" s="43"/>
      <c r="PHN60" s="43"/>
      <c r="PHO60" s="43"/>
      <c r="PHP60" s="43"/>
      <c r="PHQ60" s="43"/>
      <c r="PHR60" s="43"/>
      <c r="PHS60" s="43"/>
      <c r="PHT60" s="43"/>
      <c r="PHU60" s="43"/>
      <c r="PHV60" s="43"/>
      <c r="PHW60" s="43"/>
      <c r="PHX60" s="43"/>
      <c r="PHY60" s="43"/>
      <c r="PHZ60" s="43"/>
      <c r="PIA60" s="43"/>
      <c r="PIB60" s="43"/>
      <c r="PIC60" s="43"/>
      <c r="PID60" s="43"/>
      <c r="PIE60" s="43"/>
      <c r="PIF60" s="43"/>
      <c r="PIG60" s="43"/>
      <c r="PIH60" s="43"/>
      <c r="PII60" s="43"/>
      <c r="PIJ60" s="43"/>
      <c r="PIK60" s="43"/>
      <c r="PIL60" s="43"/>
      <c r="PIM60" s="43"/>
      <c r="PIN60" s="43"/>
      <c r="PIO60" s="43"/>
      <c r="PIP60" s="43"/>
      <c r="PIQ60" s="43"/>
      <c r="PIR60" s="43"/>
      <c r="PIS60" s="43"/>
      <c r="PIT60" s="43"/>
      <c r="PIU60" s="43"/>
      <c r="PIV60" s="43"/>
      <c r="PIW60" s="43"/>
      <c r="PIX60" s="43"/>
      <c r="PIY60" s="43"/>
      <c r="PIZ60" s="43"/>
      <c r="PJA60" s="43"/>
      <c r="PJB60" s="43"/>
      <c r="PJC60" s="43"/>
      <c r="PJD60" s="43"/>
      <c r="PJE60" s="43"/>
      <c r="PJF60" s="43"/>
      <c r="PJG60" s="43"/>
      <c r="PJH60" s="43"/>
      <c r="PJI60" s="43"/>
      <c r="PJJ60" s="43"/>
      <c r="PJK60" s="43"/>
      <c r="PJL60" s="43"/>
      <c r="PJM60" s="43"/>
      <c r="PJN60" s="43"/>
      <c r="PJO60" s="43"/>
      <c r="PJP60" s="43"/>
      <c r="PJQ60" s="43"/>
      <c r="PJR60" s="43"/>
      <c r="PJS60" s="43"/>
      <c r="PJT60" s="43"/>
      <c r="PJU60" s="43"/>
      <c r="PJV60" s="43"/>
      <c r="PJW60" s="43"/>
      <c r="PJX60" s="43"/>
      <c r="PJY60" s="43"/>
      <c r="PJZ60" s="43"/>
      <c r="PKA60" s="43"/>
      <c r="PKB60" s="43"/>
      <c r="PKC60" s="43"/>
      <c r="PKD60" s="43"/>
      <c r="PKE60" s="43"/>
      <c r="PKF60" s="43"/>
      <c r="PKG60" s="43"/>
      <c r="PKH60" s="43"/>
      <c r="PKI60" s="43"/>
      <c r="PKJ60" s="43"/>
      <c r="PKK60" s="43"/>
      <c r="PKL60" s="43"/>
      <c r="PKM60" s="43"/>
      <c r="PKN60" s="43"/>
      <c r="PKO60" s="43"/>
      <c r="PKP60" s="43"/>
      <c r="PKQ60" s="43"/>
      <c r="PKR60" s="43"/>
      <c r="PKS60" s="43"/>
      <c r="PKT60" s="43"/>
      <c r="PKU60" s="43"/>
      <c r="PKV60" s="43"/>
      <c r="PKW60" s="43"/>
      <c r="PKX60" s="43"/>
      <c r="PKY60" s="43"/>
      <c r="PKZ60" s="43"/>
      <c r="PLA60" s="43"/>
      <c r="PLB60" s="43"/>
      <c r="PLC60" s="43"/>
      <c r="PLD60" s="43"/>
      <c r="PLE60" s="43"/>
      <c r="PLF60" s="43"/>
      <c r="PLG60" s="43"/>
      <c r="PLH60" s="43"/>
      <c r="PLI60" s="43"/>
      <c r="PLJ60" s="43"/>
      <c r="PLK60" s="43"/>
      <c r="PLL60" s="43"/>
      <c r="PLM60" s="43"/>
      <c r="PLN60" s="43"/>
      <c r="PLO60" s="43"/>
      <c r="PLP60" s="43"/>
      <c r="PLQ60" s="43"/>
      <c r="PLR60" s="43"/>
      <c r="PLS60" s="43"/>
      <c r="PLT60" s="43"/>
      <c r="PLU60" s="43"/>
      <c r="PLV60" s="43"/>
      <c r="PLW60" s="43"/>
      <c r="PLX60" s="43"/>
      <c r="PLY60" s="43"/>
      <c r="PLZ60" s="43"/>
      <c r="PMA60" s="43"/>
      <c r="PMB60" s="43"/>
      <c r="PMC60" s="43"/>
      <c r="PMD60" s="43"/>
      <c r="PME60" s="43"/>
      <c r="PMF60" s="43"/>
      <c r="PMG60" s="43"/>
      <c r="PMH60" s="43"/>
      <c r="PMI60" s="43"/>
      <c r="PMJ60" s="43"/>
      <c r="PMK60" s="43"/>
      <c r="PML60" s="43"/>
      <c r="PMM60" s="43"/>
      <c r="PMN60" s="43"/>
      <c r="PMO60" s="43"/>
      <c r="PMP60" s="43"/>
      <c r="PMQ60" s="43"/>
      <c r="PMR60" s="43"/>
      <c r="PMS60" s="43"/>
      <c r="PMT60" s="43"/>
      <c r="PMU60" s="43"/>
      <c r="PMV60" s="43"/>
      <c r="PMW60" s="43"/>
      <c r="PMX60" s="43"/>
      <c r="PMY60" s="43"/>
      <c r="PMZ60" s="43"/>
      <c r="PNA60" s="43"/>
      <c r="PNB60" s="43"/>
      <c r="PNC60" s="43"/>
      <c r="PND60" s="43"/>
      <c r="PNE60" s="43"/>
      <c r="PNF60" s="43"/>
      <c r="PNG60" s="43"/>
      <c r="PNH60" s="43"/>
      <c r="PNI60" s="43"/>
      <c r="PNJ60" s="43"/>
      <c r="PNK60" s="43"/>
      <c r="PNL60" s="43"/>
      <c r="PNM60" s="43"/>
      <c r="PNN60" s="43"/>
      <c r="PNO60" s="43"/>
      <c r="PNP60" s="43"/>
      <c r="PNQ60" s="43"/>
      <c r="PNR60" s="43"/>
      <c r="PNS60" s="43"/>
      <c r="PNT60" s="43"/>
      <c r="PNU60" s="43"/>
      <c r="PNV60" s="43"/>
      <c r="PNW60" s="43"/>
      <c r="PNX60" s="43"/>
      <c r="PNY60" s="43"/>
      <c r="PNZ60" s="43"/>
      <c r="POA60" s="43"/>
      <c r="POB60" s="43"/>
      <c r="POC60" s="43"/>
      <c r="POD60" s="43"/>
      <c r="POE60" s="43"/>
      <c r="POF60" s="43"/>
      <c r="POG60" s="43"/>
      <c r="POH60" s="43"/>
      <c r="POI60" s="43"/>
      <c r="POJ60" s="43"/>
      <c r="POK60" s="43"/>
      <c r="POL60" s="43"/>
      <c r="POM60" s="43"/>
      <c r="PON60" s="43"/>
      <c r="POO60" s="43"/>
      <c r="POP60" s="43"/>
      <c r="POQ60" s="43"/>
      <c r="POR60" s="43"/>
      <c r="POS60" s="43"/>
      <c r="POT60" s="43"/>
      <c r="POU60" s="43"/>
      <c r="POV60" s="43"/>
      <c r="POW60" s="43"/>
      <c r="POX60" s="43"/>
      <c r="POY60" s="43"/>
      <c r="POZ60" s="43"/>
      <c r="PPA60" s="43"/>
      <c r="PPB60" s="43"/>
      <c r="PPC60" s="43"/>
      <c r="PPD60" s="43"/>
      <c r="PPE60" s="43"/>
      <c r="PPF60" s="43"/>
      <c r="PPG60" s="43"/>
      <c r="PPH60" s="43"/>
      <c r="PPI60" s="43"/>
      <c r="PPJ60" s="43"/>
      <c r="PPK60" s="43"/>
      <c r="PPL60" s="43"/>
      <c r="PPM60" s="43"/>
      <c r="PPN60" s="43"/>
      <c r="PPO60" s="43"/>
      <c r="PPP60" s="43"/>
      <c r="PPQ60" s="43"/>
      <c r="PPR60" s="43"/>
      <c r="PPS60" s="43"/>
      <c r="PPT60" s="43"/>
      <c r="PPU60" s="43"/>
      <c r="PPV60" s="43"/>
      <c r="PPW60" s="43"/>
      <c r="PPX60" s="43"/>
      <c r="PPY60" s="43"/>
      <c r="PPZ60" s="43"/>
      <c r="PQA60" s="43"/>
      <c r="PQB60" s="43"/>
      <c r="PQC60" s="43"/>
      <c r="PQD60" s="43"/>
      <c r="PQE60" s="43"/>
      <c r="PQF60" s="43"/>
      <c r="PQG60" s="43"/>
      <c r="PQH60" s="43"/>
      <c r="PQI60" s="43"/>
      <c r="PQJ60" s="43"/>
      <c r="PQK60" s="43"/>
      <c r="PQL60" s="43"/>
      <c r="PQM60" s="43"/>
      <c r="PQN60" s="43"/>
      <c r="PQO60" s="43"/>
      <c r="PQP60" s="43"/>
      <c r="PQQ60" s="43"/>
      <c r="PQR60" s="43"/>
      <c r="PQS60" s="43"/>
      <c r="PQT60" s="43"/>
      <c r="PQU60" s="43"/>
      <c r="PQV60" s="43"/>
      <c r="PQW60" s="43"/>
      <c r="PQX60" s="43"/>
      <c r="PQY60" s="43"/>
      <c r="PQZ60" s="43"/>
      <c r="PRA60" s="43"/>
      <c r="PRB60" s="43"/>
      <c r="PRC60" s="43"/>
      <c r="PRD60" s="43"/>
      <c r="PRE60" s="43"/>
      <c r="PRF60" s="43"/>
      <c r="PRG60" s="43"/>
      <c r="PRH60" s="43"/>
      <c r="PRI60" s="43"/>
      <c r="PRJ60" s="43"/>
      <c r="PRK60" s="43"/>
      <c r="PRL60" s="43"/>
      <c r="PRM60" s="43"/>
      <c r="PRN60" s="43"/>
      <c r="PRO60" s="43"/>
      <c r="PRP60" s="43"/>
      <c r="PRQ60" s="43"/>
      <c r="PRR60" s="43"/>
      <c r="PRS60" s="43"/>
      <c r="PRT60" s="43"/>
      <c r="PRU60" s="43"/>
      <c r="PRV60" s="43"/>
      <c r="PRW60" s="43"/>
      <c r="PRX60" s="43"/>
      <c r="PRY60" s="43"/>
      <c r="PRZ60" s="43"/>
      <c r="PSA60" s="43"/>
      <c r="PSB60" s="43"/>
      <c r="PSC60" s="43"/>
      <c r="PSD60" s="43"/>
      <c r="PSE60" s="43"/>
      <c r="PSF60" s="43"/>
      <c r="PSG60" s="43"/>
      <c r="PSH60" s="43"/>
      <c r="PSI60" s="43"/>
      <c r="PSJ60" s="43"/>
      <c r="PSK60" s="43"/>
      <c r="PSL60" s="43"/>
      <c r="PSM60" s="43"/>
      <c r="PSN60" s="43"/>
      <c r="PSO60" s="43"/>
      <c r="PSP60" s="43"/>
      <c r="PSQ60" s="43"/>
      <c r="PSR60" s="43"/>
      <c r="PSS60" s="43"/>
      <c r="PST60" s="43"/>
      <c r="PSU60" s="43"/>
      <c r="PSV60" s="43"/>
      <c r="PSW60" s="43"/>
      <c r="PSX60" s="43"/>
      <c r="PSY60" s="43"/>
      <c r="PSZ60" s="43"/>
      <c r="PTA60" s="43"/>
      <c r="PTB60" s="43"/>
      <c r="PTC60" s="43"/>
      <c r="PTD60" s="43"/>
      <c r="PTE60" s="43"/>
      <c r="PTF60" s="43"/>
      <c r="PTG60" s="43"/>
      <c r="PTH60" s="43"/>
      <c r="PTI60" s="43"/>
      <c r="PTJ60" s="43"/>
      <c r="PTK60" s="43"/>
      <c r="PTL60" s="43"/>
      <c r="PTM60" s="43"/>
      <c r="PTN60" s="43"/>
      <c r="PTO60" s="43"/>
      <c r="PTP60" s="43"/>
      <c r="PTQ60" s="43"/>
      <c r="PTR60" s="43"/>
      <c r="PTS60" s="43"/>
      <c r="PTT60" s="43"/>
      <c r="PTU60" s="43"/>
      <c r="PTV60" s="43"/>
      <c r="PTW60" s="43"/>
      <c r="PTX60" s="43"/>
      <c r="PTY60" s="43"/>
      <c r="PTZ60" s="43"/>
      <c r="PUA60" s="43"/>
      <c r="PUB60" s="43"/>
      <c r="PUC60" s="43"/>
      <c r="PUD60" s="43"/>
      <c r="PUE60" s="43"/>
      <c r="PUF60" s="43"/>
      <c r="PUG60" s="43"/>
      <c r="PUH60" s="43"/>
      <c r="PUI60" s="43"/>
      <c r="PUJ60" s="43"/>
      <c r="PUK60" s="43"/>
      <c r="PUL60" s="43"/>
      <c r="PUM60" s="43"/>
      <c r="PUN60" s="43"/>
      <c r="PUO60" s="43"/>
      <c r="PUP60" s="43"/>
      <c r="PUQ60" s="43"/>
      <c r="PUR60" s="43"/>
      <c r="PUS60" s="43"/>
      <c r="PUT60" s="43"/>
      <c r="PUU60" s="43"/>
      <c r="PUV60" s="43"/>
      <c r="PUW60" s="43"/>
      <c r="PUX60" s="43"/>
      <c r="PUY60" s="43"/>
      <c r="PUZ60" s="43"/>
      <c r="PVA60" s="43"/>
      <c r="PVB60" s="43"/>
      <c r="PVC60" s="43"/>
      <c r="PVD60" s="43"/>
      <c r="PVE60" s="43"/>
      <c r="PVF60" s="43"/>
      <c r="PVG60" s="43"/>
      <c r="PVH60" s="43"/>
      <c r="PVI60" s="43"/>
      <c r="PVJ60" s="43"/>
      <c r="PVK60" s="43"/>
      <c r="PVL60" s="43"/>
      <c r="PVM60" s="43"/>
      <c r="PVN60" s="43"/>
      <c r="PVO60" s="43"/>
      <c r="PVP60" s="43"/>
      <c r="PVQ60" s="43"/>
      <c r="PVR60" s="43"/>
      <c r="PVS60" s="43"/>
      <c r="PVT60" s="43"/>
      <c r="PVU60" s="43"/>
      <c r="PVV60" s="43"/>
      <c r="PVW60" s="43"/>
      <c r="PVX60" s="43"/>
      <c r="PVY60" s="43"/>
      <c r="PVZ60" s="43"/>
      <c r="PWA60" s="43"/>
      <c r="PWB60" s="43"/>
      <c r="PWC60" s="43"/>
      <c r="PWD60" s="43"/>
      <c r="PWE60" s="43"/>
      <c r="PWF60" s="43"/>
      <c r="PWG60" s="43"/>
      <c r="PWH60" s="43"/>
      <c r="PWI60" s="43"/>
      <c r="PWJ60" s="43"/>
      <c r="PWK60" s="43"/>
      <c r="PWL60" s="43"/>
      <c r="PWM60" s="43"/>
      <c r="PWN60" s="43"/>
      <c r="PWO60" s="43"/>
      <c r="PWP60" s="43"/>
      <c r="PWQ60" s="43"/>
      <c r="PWR60" s="43"/>
      <c r="PWS60" s="43"/>
      <c r="PWT60" s="43"/>
      <c r="PWU60" s="43"/>
      <c r="PWV60" s="43"/>
      <c r="PWW60" s="43"/>
      <c r="PWX60" s="43"/>
      <c r="PWY60" s="43"/>
      <c r="PWZ60" s="43"/>
      <c r="PXA60" s="43"/>
      <c r="PXB60" s="43"/>
      <c r="PXC60" s="43"/>
      <c r="PXD60" s="43"/>
      <c r="PXE60" s="43"/>
      <c r="PXF60" s="43"/>
      <c r="PXG60" s="43"/>
      <c r="PXH60" s="43"/>
      <c r="PXI60" s="43"/>
      <c r="PXJ60" s="43"/>
      <c r="PXK60" s="43"/>
      <c r="PXL60" s="43"/>
      <c r="PXM60" s="43"/>
      <c r="PXN60" s="43"/>
      <c r="PXO60" s="43"/>
      <c r="PXP60" s="43"/>
      <c r="PXQ60" s="43"/>
      <c r="PXR60" s="43"/>
      <c r="PXS60" s="43"/>
      <c r="PXT60" s="43"/>
      <c r="PXU60" s="43"/>
      <c r="PXV60" s="43"/>
      <c r="PXW60" s="43"/>
      <c r="PXX60" s="43"/>
      <c r="PXY60" s="43"/>
      <c r="PXZ60" s="43"/>
      <c r="PYA60" s="43"/>
      <c r="PYB60" s="43"/>
      <c r="PYC60" s="43"/>
      <c r="PYD60" s="43"/>
      <c r="PYE60" s="43"/>
      <c r="PYF60" s="43"/>
      <c r="PYG60" s="43"/>
      <c r="PYH60" s="43"/>
      <c r="PYI60" s="43"/>
      <c r="PYJ60" s="43"/>
      <c r="PYK60" s="43"/>
      <c r="PYL60" s="43"/>
      <c r="PYM60" s="43"/>
      <c r="PYN60" s="43"/>
      <c r="PYO60" s="43"/>
      <c r="PYP60" s="43"/>
      <c r="PYQ60" s="43"/>
      <c r="PYR60" s="43"/>
      <c r="PYS60" s="43"/>
      <c r="PYT60" s="43"/>
      <c r="PYU60" s="43"/>
      <c r="PYV60" s="43"/>
      <c r="PYW60" s="43"/>
      <c r="PYX60" s="43"/>
      <c r="PYY60" s="43"/>
      <c r="PYZ60" s="43"/>
      <c r="PZA60" s="43"/>
      <c r="PZB60" s="43"/>
      <c r="PZC60" s="43"/>
      <c r="PZD60" s="43"/>
      <c r="PZE60" s="43"/>
      <c r="PZF60" s="43"/>
      <c r="PZG60" s="43"/>
      <c r="PZH60" s="43"/>
      <c r="PZI60" s="43"/>
      <c r="PZJ60" s="43"/>
      <c r="PZK60" s="43"/>
      <c r="PZL60" s="43"/>
      <c r="PZM60" s="43"/>
      <c r="PZN60" s="43"/>
      <c r="PZO60" s="43"/>
      <c r="PZP60" s="43"/>
      <c r="PZQ60" s="43"/>
      <c r="PZR60" s="43"/>
      <c r="PZS60" s="43"/>
      <c r="PZT60" s="43"/>
      <c r="PZU60" s="43"/>
      <c r="PZV60" s="43"/>
      <c r="PZW60" s="43"/>
      <c r="PZX60" s="43"/>
      <c r="PZY60" s="43"/>
      <c r="PZZ60" s="43"/>
      <c r="QAA60" s="43"/>
      <c r="QAB60" s="43"/>
      <c r="QAC60" s="43"/>
      <c r="QAD60" s="43"/>
      <c r="QAE60" s="43"/>
      <c r="QAF60" s="43"/>
      <c r="QAG60" s="43"/>
      <c r="QAH60" s="43"/>
      <c r="QAI60" s="43"/>
      <c r="QAJ60" s="43"/>
      <c r="QAK60" s="43"/>
      <c r="QAL60" s="43"/>
      <c r="QAM60" s="43"/>
      <c r="QAN60" s="43"/>
      <c r="QAO60" s="43"/>
      <c r="QAP60" s="43"/>
      <c r="QAQ60" s="43"/>
      <c r="QAR60" s="43"/>
      <c r="QAS60" s="43"/>
      <c r="QAT60" s="43"/>
      <c r="QAU60" s="43"/>
      <c r="QAV60" s="43"/>
      <c r="QAW60" s="43"/>
      <c r="QAX60" s="43"/>
      <c r="QAY60" s="43"/>
      <c r="QAZ60" s="43"/>
      <c r="QBA60" s="43"/>
      <c r="QBB60" s="43"/>
      <c r="QBC60" s="43"/>
      <c r="QBD60" s="43"/>
      <c r="QBE60" s="43"/>
      <c r="QBF60" s="43"/>
      <c r="QBG60" s="43"/>
      <c r="QBH60" s="43"/>
      <c r="QBI60" s="43"/>
      <c r="QBJ60" s="43"/>
      <c r="QBK60" s="43"/>
      <c r="QBL60" s="43"/>
      <c r="QBM60" s="43"/>
      <c r="QBN60" s="43"/>
      <c r="QBO60" s="43"/>
      <c r="QBP60" s="43"/>
      <c r="QBQ60" s="43"/>
      <c r="QBR60" s="43"/>
      <c r="QBS60" s="43"/>
      <c r="QBT60" s="43"/>
      <c r="QBU60" s="43"/>
      <c r="QBV60" s="43"/>
      <c r="QBW60" s="43"/>
      <c r="QBX60" s="43"/>
      <c r="QBY60" s="43"/>
      <c r="QBZ60" s="43"/>
      <c r="QCA60" s="43"/>
      <c r="QCB60" s="43"/>
      <c r="QCC60" s="43"/>
      <c r="QCD60" s="43"/>
      <c r="QCE60" s="43"/>
      <c r="QCF60" s="43"/>
      <c r="QCG60" s="43"/>
      <c r="QCH60" s="43"/>
      <c r="QCI60" s="43"/>
      <c r="QCJ60" s="43"/>
      <c r="QCK60" s="43"/>
      <c r="QCL60" s="43"/>
      <c r="QCM60" s="43"/>
      <c r="QCN60" s="43"/>
      <c r="QCO60" s="43"/>
      <c r="QCP60" s="43"/>
      <c r="QCQ60" s="43"/>
      <c r="QCR60" s="43"/>
      <c r="QCS60" s="43"/>
      <c r="QCT60" s="43"/>
      <c r="QCU60" s="43"/>
      <c r="QCV60" s="43"/>
      <c r="QCW60" s="43"/>
      <c r="QCX60" s="43"/>
      <c r="QCY60" s="43"/>
      <c r="QCZ60" s="43"/>
      <c r="QDA60" s="43"/>
      <c r="QDB60" s="43"/>
      <c r="QDC60" s="43"/>
      <c r="QDD60" s="43"/>
      <c r="QDE60" s="43"/>
      <c r="QDF60" s="43"/>
      <c r="QDG60" s="43"/>
      <c r="QDH60" s="43"/>
      <c r="QDI60" s="43"/>
      <c r="QDJ60" s="43"/>
      <c r="QDK60" s="43"/>
      <c r="QDL60" s="43"/>
      <c r="QDM60" s="43"/>
      <c r="QDN60" s="43"/>
      <c r="QDO60" s="43"/>
      <c r="QDP60" s="43"/>
      <c r="QDQ60" s="43"/>
      <c r="QDR60" s="43"/>
      <c r="QDS60" s="43"/>
      <c r="QDT60" s="43"/>
      <c r="QDU60" s="43"/>
      <c r="QDV60" s="43"/>
      <c r="QDW60" s="43"/>
      <c r="QDX60" s="43"/>
      <c r="QDY60" s="43"/>
      <c r="QDZ60" s="43"/>
      <c r="QEA60" s="43"/>
      <c r="QEB60" s="43"/>
      <c r="QEC60" s="43"/>
      <c r="QED60" s="43"/>
      <c r="QEE60" s="43"/>
      <c r="QEF60" s="43"/>
      <c r="QEG60" s="43"/>
      <c r="QEH60" s="43"/>
      <c r="QEI60" s="43"/>
      <c r="QEJ60" s="43"/>
      <c r="QEK60" s="43"/>
      <c r="QEL60" s="43"/>
      <c r="QEM60" s="43"/>
      <c r="QEN60" s="43"/>
      <c r="QEO60" s="43"/>
      <c r="QEP60" s="43"/>
      <c r="QEQ60" s="43"/>
      <c r="QER60" s="43"/>
      <c r="QES60" s="43"/>
      <c r="QET60" s="43"/>
      <c r="QEU60" s="43"/>
      <c r="QEV60" s="43"/>
      <c r="QEW60" s="43"/>
      <c r="QEX60" s="43"/>
      <c r="QEY60" s="43"/>
      <c r="QEZ60" s="43"/>
      <c r="QFA60" s="43"/>
      <c r="QFB60" s="43"/>
      <c r="QFC60" s="43"/>
      <c r="QFD60" s="43"/>
      <c r="QFE60" s="43"/>
      <c r="QFF60" s="43"/>
      <c r="QFG60" s="43"/>
      <c r="QFH60" s="43"/>
      <c r="QFI60" s="43"/>
      <c r="QFJ60" s="43"/>
      <c r="QFK60" s="43"/>
      <c r="QFL60" s="43"/>
      <c r="QFM60" s="43"/>
      <c r="QFN60" s="43"/>
      <c r="QFO60" s="43"/>
      <c r="QFP60" s="43"/>
      <c r="QFQ60" s="43"/>
      <c r="QFR60" s="43"/>
      <c r="QFS60" s="43"/>
      <c r="QFT60" s="43"/>
      <c r="QFU60" s="43"/>
      <c r="QFV60" s="43"/>
      <c r="QFW60" s="43"/>
      <c r="QFX60" s="43"/>
      <c r="QFY60" s="43"/>
      <c r="QFZ60" s="43"/>
      <c r="QGA60" s="43"/>
      <c r="QGB60" s="43"/>
      <c r="QGC60" s="43"/>
      <c r="QGD60" s="43"/>
      <c r="QGE60" s="43"/>
      <c r="QGF60" s="43"/>
      <c r="QGG60" s="43"/>
      <c r="QGH60" s="43"/>
      <c r="QGI60" s="43"/>
      <c r="QGJ60" s="43"/>
      <c r="QGK60" s="43"/>
      <c r="QGL60" s="43"/>
      <c r="QGM60" s="43"/>
      <c r="QGN60" s="43"/>
      <c r="QGO60" s="43"/>
      <c r="QGP60" s="43"/>
      <c r="QGQ60" s="43"/>
      <c r="QGR60" s="43"/>
      <c r="QGS60" s="43"/>
      <c r="QGT60" s="43"/>
      <c r="QGU60" s="43"/>
      <c r="QGV60" s="43"/>
      <c r="QGW60" s="43"/>
      <c r="QGX60" s="43"/>
      <c r="QGY60" s="43"/>
      <c r="QGZ60" s="43"/>
      <c r="QHA60" s="43"/>
      <c r="QHB60" s="43"/>
      <c r="QHC60" s="43"/>
      <c r="QHD60" s="43"/>
      <c r="QHE60" s="43"/>
      <c r="QHF60" s="43"/>
      <c r="QHG60" s="43"/>
      <c r="QHH60" s="43"/>
      <c r="QHI60" s="43"/>
      <c r="QHJ60" s="43"/>
      <c r="QHK60" s="43"/>
      <c r="QHL60" s="43"/>
      <c r="QHM60" s="43"/>
      <c r="QHN60" s="43"/>
      <c r="QHO60" s="43"/>
      <c r="QHP60" s="43"/>
      <c r="QHQ60" s="43"/>
      <c r="QHR60" s="43"/>
      <c r="QHS60" s="43"/>
      <c r="QHT60" s="43"/>
      <c r="QHU60" s="43"/>
      <c r="QHV60" s="43"/>
      <c r="QHW60" s="43"/>
      <c r="QHX60" s="43"/>
      <c r="QHY60" s="43"/>
      <c r="QHZ60" s="43"/>
      <c r="QIA60" s="43"/>
      <c r="QIB60" s="43"/>
      <c r="QIC60" s="43"/>
      <c r="QID60" s="43"/>
      <c r="QIE60" s="43"/>
      <c r="QIF60" s="43"/>
      <c r="QIG60" s="43"/>
      <c r="QIH60" s="43"/>
      <c r="QII60" s="43"/>
      <c r="QIJ60" s="43"/>
      <c r="QIK60" s="43"/>
      <c r="QIL60" s="43"/>
      <c r="QIM60" s="43"/>
      <c r="QIN60" s="43"/>
      <c r="QIO60" s="43"/>
      <c r="QIP60" s="43"/>
      <c r="QIQ60" s="43"/>
      <c r="QIR60" s="43"/>
      <c r="QIS60" s="43"/>
      <c r="QIT60" s="43"/>
      <c r="QIU60" s="43"/>
      <c r="QIV60" s="43"/>
      <c r="QIW60" s="43"/>
      <c r="QIX60" s="43"/>
      <c r="QIY60" s="43"/>
      <c r="QIZ60" s="43"/>
      <c r="QJA60" s="43"/>
      <c r="QJB60" s="43"/>
      <c r="QJC60" s="43"/>
      <c r="QJD60" s="43"/>
      <c r="QJE60" s="43"/>
      <c r="QJF60" s="43"/>
      <c r="QJG60" s="43"/>
      <c r="QJH60" s="43"/>
      <c r="QJI60" s="43"/>
      <c r="QJJ60" s="43"/>
      <c r="QJK60" s="43"/>
      <c r="QJL60" s="43"/>
      <c r="QJM60" s="43"/>
      <c r="QJN60" s="43"/>
      <c r="QJO60" s="43"/>
      <c r="QJP60" s="43"/>
      <c r="QJQ60" s="43"/>
      <c r="QJR60" s="43"/>
      <c r="QJS60" s="43"/>
      <c r="QJT60" s="43"/>
      <c r="QJU60" s="43"/>
      <c r="QJV60" s="43"/>
      <c r="QJW60" s="43"/>
      <c r="QJX60" s="43"/>
      <c r="QJY60" s="43"/>
      <c r="QJZ60" s="43"/>
      <c r="QKA60" s="43"/>
      <c r="QKB60" s="43"/>
      <c r="QKC60" s="43"/>
      <c r="QKD60" s="43"/>
      <c r="QKE60" s="43"/>
      <c r="QKF60" s="43"/>
      <c r="QKG60" s="43"/>
      <c r="QKH60" s="43"/>
      <c r="QKI60" s="43"/>
      <c r="QKJ60" s="43"/>
      <c r="QKK60" s="43"/>
      <c r="QKL60" s="43"/>
      <c r="QKM60" s="43"/>
      <c r="QKN60" s="43"/>
      <c r="QKO60" s="43"/>
      <c r="QKP60" s="43"/>
      <c r="QKQ60" s="43"/>
      <c r="QKR60" s="43"/>
      <c r="QKS60" s="43"/>
      <c r="QKT60" s="43"/>
      <c r="QKU60" s="43"/>
      <c r="QKV60" s="43"/>
      <c r="QKW60" s="43"/>
      <c r="QKX60" s="43"/>
      <c r="QKY60" s="43"/>
      <c r="QKZ60" s="43"/>
      <c r="QLA60" s="43"/>
      <c r="QLB60" s="43"/>
      <c r="QLC60" s="43"/>
      <c r="QLD60" s="43"/>
      <c r="QLE60" s="43"/>
      <c r="QLF60" s="43"/>
      <c r="QLG60" s="43"/>
      <c r="QLH60" s="43"/>
      <c r="QLI60" s="43"/>
      <c r="QLJ60" s="43"/>
      <c r="QLK60" s="43"/>
      <c r="QLL60" s="43"/>
      <c r="QLM60" s="43"/>
      <c r="QLN60" s="43"/>
      <c r="QLO60" s="43"/>
      <c r="QLP60" s="43"/>
      <c r="QLQ60" s="43"/>
      <c r="QLR60" s="43"/>
      <c r="QLS60" s="43"/>
      <c r="QLT60" s="43"/>
      <c r="QLU60" s="43"/>
      <c r="QLV60" s="43"/>
      <c r="QLW60" s="43"/>
      <c r="QLX60" s="43"/>
      <c r="QLY60" s="43"/>
      <c r="QLZ60" s="43"/>
      <c r="QMA60" s="43"/>
      <c r="QMB60" s="43"/>
      <c r="QMC60" s="43"/>
      <c r="QMD60" s="43"/>
      <c r="QME60" s="43"/>
      <c r="QMF60" s="43"/>
      <c r="QMG60" s="43"/>
      <c r="QMH60" s="43"/>
      <c r="QMI60" s="43"/>
      <c r="QMJ60" s="43"/>
      <c r="QMK60" s="43"/>
      <c r="QML60" s="43"/>
      <c r="QMM60" s="43"/>
      <c r="QMN60" s="43"/>
      <c r="QMO60" s="43"/>
      <c r="QMP60" s="43"/>
      <c r="QMQ60" s="43"/>
      <c r="QMR60" s="43"/>
      <c r="QMS60" s="43"/>
      <c r="QMT60" s="43"/>
      <c r="QMU60" s="43"/>
      <c r="QMV60" s="43"/>
      <c r="QMW60" s="43"/>
      <c r="QMX60" s="43"/>
      <c r="QMY60" s="43"/>
      <c r="QMZ60" s="43"/>
      <c r="QNA60" s="43"/>
      <c r="QNB60" s="43"/>
      <c r="QNC60" s="43"/>
      <c r="QND60" s="43"/>
      <c r="QNE60" s="43"/>
      <c r="QNF60" s="43"/>
      <c r="QNG60" s="43"/>
      <c r="QNH60" s="43"/>
      <c r="QNI60" s="43"/>
      <c r="QNJ60" s="43"/>
      <c r="QNK60" s="43"/>
      <c r="QNL60" s="43"/>
      <c r="QNM60" s="43"/>
      <c r="QNN60" s="43"/>
      <c r="QNO60" s="43"/>
      <c r="QNP60" s="43"/>
      <c r="QNQ60" s="43"/>
      <c r="QNR60" s="43"/>
      <c r="QNS60" s="43"/>
      <c r="QNT60" s="43"/>
      <c r="QNU60" s="43"/>
      <c r="QNV60" s="43"/>
      <c r="QNW60" s="43"/>
      <c r="QNX60" s="43"/>
      <c r="QNY60" s="43"/>
      <c r="QNZ60" s="43"/>
      <c r="QOA60" s="43"/>
      <c r="QOB60" s="43"/>
      <c r="QOC60" s="43"/>
      <c r="QOD60" s="43"/>
      <c r="QOE60" s="43"/>
      <c r="QOF60" s="43"/>
      <c r="QOG60" s="43"/>
      <c r="QOH60" s="43"/>
      <c r="QOI60" s="43"/>
      <c r="QOJ60" s="43"/>
      <c r="QOK60" s="43"/>
      <c r="QOL60" s="43"/>
      <c r="QOM60" s="43"/>
      <c r="QON60" s="43"/>
      <c r="QOO60" s="43"/>
      <c r="QOP60" s="43"/>
      <c r="QOQ60" s="43"/>
      <c r="QOR60" s="43"/>
      <c r="QOS60" s="43"/>
      <c r="QOT60" s="43"/>
      <c r="QOU60" s="43"/>
      <c r="QOV60" s="43"/>
      <c r="QOW60" s="43"/>
      <c r="QOX60" s="43"/>
      <c r="QOY60" s="43"/>
      <c r="QOZ60" s="43"/>
      <c r="QPA60" s="43"/>
      <c r="QPB60" s="43"/>
      <c r="QPC60" s="43"/>
      <c r="QPD60" s="43"/>
      <c r="QPE60" s="43"/>
      <c r="QPF60" s="43"/>
      <c r="QPG60" s="43"/>
      <c r="QPH60" s="43"/>
      <c r="QPI60" s="43"/>
      <c r="QPJ60" s="43"/>
      <c r="QPK60" s="43"/>
      <c r="QPL60" s="43"/>
      <c r="QPM60" s="43"/>
      <c r="QPN60" s="43"/>
      <c r="QPO60" s="43"/>
      <c r="QPP60" s="43"/>
      <c r="QPQ60" s="43"/>
      <c r="QPR60" s="43"/>
      <c r="QPS60" s="43"/>
      <c r="QPT60" s="43"/>
      <c r="QPU60" s="43"/>
      <c r="QPV60" s="43"/>
      <c r="QPW60" s="43"/>
      <c r="QPX60" s="43"/>
      <c r="QPY60" s="43"/>
      <c r="QPZ60" s="43"/>
      <c r="QQA60" s="43"/>
      <c r="QQB60" s="43"/>
      <c r="QQC60" s="43"/>
      <c r="QQD60" s="43"/>
      <c r="QQE60" s="43"/>
      <c r="QQF60" s="43"/>
      <c r="QQG60" s="43"/>
      <c r="QQH60" s="43"/>
      <c r="QQI60" s="43"/>
      <c r="QQJ60" s="43"/>
      <c r="QQK60" s="43"/>
      <c r="QQL60" s="43"/>
      <c r="QQM60" s="43"/>
      <c r="QQN60" s="43"/>
      <c r="QQO60" s="43"/>
      <c r="QQP60" s="43"/>
      <c r="QQQ60" s="43"/>
      <c r="QQR60" s="43"/>
      <c r="QQS60" s="43"/>
      <c r="QQT60" s="43"/>
      <c r="QQU60" s="43"/>
      <c r="QQV60" s="43"/>
      <c r="QQW60" s="43"/>
      <c r="QQX60" s="43"/>
      <c r="QQY60" s="43"/>
      <c r="QQZ60" s="43"/>
      <c r="QRA60" s="43"/>
      <c r="QRB60" s="43"/>
      <c r="QRC60" s="43"/>
      <c r="QRD60" s="43"/>
      <c r="QRE60" s="43"/>
      <c r="QRF60" s="43"/>
      <c r="QRG60" s="43"/>
      <c r="QRH60" s="43"/>
      <c r="QRI60" s="43"/>
      <c r="QRJ60" s="43"/>
      <c r="QRK60" s="43"/>
      <c r="QRL60" s="43"/>
      <c r="QRM60" s="43"/>
      <c r="QRN60" s="43"/>
      <c r="QRO60" s="43"/>
      <c r="QRP60" s="43"/>
      <c r="QRQ60" s="43"/>
      <c r="QRR60" s="43"/>
      <c r="QRS60" s="43"/>
      <c r="QRT60" s="43"/>
      <c r="QRU60" s="43"/>
      <c r="QRV60" s="43"/>
      <c r="QRW60" s="43"/>
      <c r="QRX60" s="43"/>
      <c r="QRY60" s="43"/>
      <c r="QRZ60" s="43"/>
      <c r="QSA60" s="43"/>
      <c r="QSB60" s="43"/>
      <c r="QSC60" s="43"/>
      <c r="QSD60" s="43"/>
      <c r="QSE60" s="43"/>
      <c r="QSF60" s="43"/>
      <c r="QSG60" s="43"/>
      <c r="QSH60" s="43"/>
      <c r="QSI60" s="43"/>
      <c r="QSJ60" s="43"/>
      <c r="QSK60" s="43"/>
      <c r="QSL60" s="43"/>
      <c r="QSM60" s="43"/>
      <c r="QSN60" s="43"/>
      <c r="QSO60" s="43"/>
      <c r="QSP60" s="43"/>
      <c r="QSQ60" s="43"/>
      <c r="QSR60" s="43"/>
      <c r="QSS60" s="43"/>
      <c r="QST60" s="43"/>
      <c r="QSU60" s="43"/>
      <c r="QSV60" s="43"/>
      <c r="QSW60" s="43"/>
      <c r="QSX60" s="43"/>
      <c r="QSY60" s="43"/>
      <c r="QSZ60" s="43"/>
      <c r="QTA60" s="43"/>
      <c r="QTB60" s="43"/>
      <c r="QTC60" s="43"/>
      <c r="QTD60" s="43"/>
      <c r="QTE60" s="43"/>
      <c r="QTF60" s="43"/>
      <c r="QTG60" s="43"/>
      <c r="QTH60" s="43"/>
      <c r="QTI60" s="43"/>
      <c r="QTJ60" s="43"/>
      <c r="QTK60" s="43"/>
      <c r="QTL60" s="43"/>
      <c r="QTM60" s="43"/>
      <c r="QTN60" s="43"/>
      <c r="QTO60" s="43"/>
      <c r="QTP60" s="43"/>
      <c r="QTQ60" s="43"/>
      <c r="QTR60" s="43"/>
      <c r="QTS60" s="43"/>
      <c r="QTT60" s="43"/>
      <c r="QTU60" s="43"/>
      <c r="QTV60" s="43"/>
      <c r="QTW60" s="43"/>
      <c r="QTX60" s="43"/>
      <c r="QTY60" s="43"/>
      <c r="QTZ60" s="43"/>
      <c r="QUA60" s="43"/>
      <c r="QUB60" s="43"/>
      <c r="QUC60" s="43"/>
      <c r="QUD60" s="43"/>
      <c r="QUE60" s="43"/>
      <c r="QUF60" s="43"/>
      <c r="QUG60" s="43"/>
      <c r="QUH60" s="43"/>
      <c r="QUI60" s="43"/>
      <c r="QUJ60" s="43"/>
      <c r="QUK60" s="43"/>
      <c r="QUL60" s="43"/>
      <c r="QUM60" s="43"/>
      <c r="QUN60" s="43"/>
      <c r="QUO60" s="43"/>
      <c r="QUP60" s="43"/>
      <c r="QUQ60" s="43"/>
      <c r="QUR60" s="43"/>
      <c r="QUS60" s="43"/>
      <c r="QUT60" s="43"/>
      <c r="QUU60" s="43"/>
      <c r="QUV60" s="43"/>
      <c r="QUW60" s="43"/>
      <c r="QUX60" s="43"/>
      <c r="QUY60" s="43"/>
      <c r="QUZ60" s="43"/>
      <c r="QVA60" s="43"/>
      <c r="QVB60" s="43"/>
      <c r="QVC60" s="43"/>
      <c r="QVD60" s="43"/>
      <c r="QVE60" s="43"/>
      <c r="QVF60" s="43"/>
      <c r="QVG60" s="43"/>
      <c r="QVH60" s="43"/>
      <c r="QVI60" s="43"/>
      <c r="QVJ60" s="43"/>
      <c r="QVK60" s="43"/>
      <c r="QVL60" s="43"/>
      <c r="QVM60" s="43"/>
      <c r="QVN60" s="43"/>
      <c r="QVO60" s="43"/>
      <c r="QVP60" s="43"/>
      <c r="QVQ60" s="43"/>
      <c r="QVR60" s="43"/>
      <c r="QVS60" s="43"/>
      <c r="QVT60" s="43"/>
      <c r="QVU60" s="43"/>
      <c r="QVV60" s="43"/>
      <c r="QVW60" s="43"/>
      <c r="QVX60" s="43"/>
      <c r="QVY60" s="43"/>
      <c r="QVZ60" s="43"/>
      <c r="QWA60" s="43"/>
      <c r="QWB60" s="43"/>
      <c r="QWC60" s="43"/>
      <c r="QWD60" s="43"/>
      <c r="QWE60" s="43"/>
      <c r="QWF60" s="43"/>
      <c r="QWG60" s="43"/>
      <c r="QWH60" s="43"/>
      <c r="QWI60" s="43"/>
      <c r="QWJ60" s="43"/>
      <c r="QWK60" s="43"/>
      <c r="QWL60" s="43"/>
      <c r="QWM60" s="43"/>
      <c r="QWN60" s="43"/>
      <c r="QWO60" s="43"/>
      <c r="QWP60" s="43"/>
      <c r="QWQ60" s="43"/>
      <c r="QWR60" s="43"/>
      <c r="QWS60" s="43"/>
      <c r="QWT60" s="43"/>
      <c r="QWU60" s="43"/>
      <c r="QWV60" s="43"/>
      <c r="QWW60" s="43"/>
      <c r="QWX60" s="43"/>
      <c r="QWY60" s="43"/>
      <c r="QWZ60" s="43"/>
      <c r="QXA60" s="43"/>
      <c r="QXB60" s="43"/>
      <c r="QXC60" s="43"/>
      <c r="QXD60" s="43"/>
      <c r="QXE60" s="43"/>
      <c r="QXF60" s="43"/>
      <c r="QXG60" s="43"/>
      <c r="QXH60" s="43"/>
      <c r="QXI60" s="43"/>
      <c r="QXJ60" s="43"/>
      <c r="QXK60" s="43"/>
      <c r="QXL60" s="43"/>
      <c r="QXM60" s="43"/>
      <c r="QXN60" s="43"/>
      <c r="QXO60" s="43"/>
      <c r="QXP60" s="43"/>
      <c r="QXQ60" s="43"/>
      <c r="QXR60" s="43"/>
      <c r="QXS60" s="43"/>
      <c r="QXT60" s="43"/>
      <c r="QXU60" s="43"/>
      <c r="QXV60" s="43"/>
      <c r="QXW60" s="43"/>
      <c r="QXX60" s="43"/>
      <c r="QXY60" s="43"/>
      <c r="QXZ60" s="43"/>
      <c r="QYA60" s="43"/>
      <c r="QYB60" s="43"/>
      <c r="QYC60" s="43"/>
      <c r="QYD60" s="43"/>
      <c r="QYE60" s="43"/>
      <c r="QYF60" s="43"/>
      <c r="QYG60" s="43"/>
      <c r="QYH60" s="43"/>
      <c r="QYI60" s="43"/>
      <c r="QYJ60" s="43"/>
      <c r="QYK60" s="43"/>
      <c r="QYL60" s="43"/>
      <c r="QYM60" s="43"/>
      <c r="QYN60" s="43"/>
      <c r="QYO60" s="43"/>
      <c r="QYP60" s="43"/>
      <c r="QYQ60" s="43"/>
      <c r="QYR60" s="43"/>
      <c r="QYS60" s="43"/>
      <c r="QYT60" s="43"/>
      <c r="QYU60" s="43"/>
      <c r="QYV60" s="43"/>
      <c r="QYW60" s="43"/>
      <c r="QYX60" s="43"/>
      <c r="QYY60" s="43"/>
      <c r="QYZ60" s="43"/>
      <c r="QZA60" s="43"/>
      <c r="QZB60" s="43"/>
      <c r="QZC60" s="43"/>
      <c r="QZD60" s="43"/>
      <c r="QZE60" s="43"/>
      <c r="QZF60" s="43"/>
      <c r="QZG60" s="43"/>
      <c r="QZH60" s="43"/>
      <c r="QZI60" s="43"/>
      <c r="QZJ60" s="43"/>
      <c r="QZK60" s="43"/>
      <c r="QZL60" s="43"/>
      <c r="QZM60" s="43"/>
      <c r="QZN60" s="43"/>
      <c r="QZO60" s="43"/>
      <c r="QZP60" s="43"/>
      <c r="QZQ60" s="43"/>
      <c r="QZR60" s="43"/>
      <c r="QZS60" s="43"/>
      <c r="QZT60" s="43"/>
      <c r="QZU60" s="43"/>
      <c r="QZV60" s="43"/>
      <c r="QZW60" s="43"/>
      <c r="QZX60" s="43"/>
      <c r="QZY60" s="43"/>
      <c r="QZZ60" s="43"/>
      <c r="RAA60" s="43"/>
      <c r="RAB60" s="43"/>
      <c r="RAC60" s="43"/>
      <c r="RAD60" s="43"/>
      <c r="RAE60" s="43"/>
      <c r="RAF60" s="43"/>
      <c r="RAG60" s="43"/>
      <c r="RAH60" s="43"/>
      <c r="RAI60" s="43"/>
      <c r="RAJ60" s="43"/>
      <c r="RAK60" s="43"/>
      <c r="RAL60" s="43"/>
      <c r="RAM60" s="43"/>
      <c r="RAN60" s="43"/>
      <c r="RAO60" s="43"/>
      <c r="RAP60" s="43"/>
      <c r="RAQ60" s="43"/>
      <c r="RAR60" s="43"/>
      <c r="RAS60" s="43"/>
      <c r="RAT60" s="43"/>
      <c r="RAU60" s="43"/>
      <c r="RAV60" s="43"/>
      <c r="RAW60" s="43"/>
      <c r="RAX60" s="43"/>
      <c r="RAY60" s="43"/>
      <c r="RAZ60" s="43"/>
      <c r="RBA60" s="43"/>
      <c r="RBB60" s="43"/>
      <c r="RBC60" s="43"/>
      <c r="RBD60" s="43"/>
      <c r="RBE60" s="43"/>
      <c r="RBF60" s="43"/>
      <c r="RBG60" s="43"/>
      <c r="RBH60" s="43"/>
      <c r="RBI60" s="43"/>
      <c r="RBJ60" s="43"/>
      <c r="RBK60" s="43"/>
      <c r="RBL60" s="43"/>
      <c r="RBM60" s="43"/>
      <c r="RBN60" s="43"/>
      <c r="RBO60" s="43"/>
      <c r="RBP60" s="43"/>
      <c r="RBQ60" s="43"/>
      <c r="RBR60" s="43"/>
      <c r="RBS60" s="43"/>
      <c r="RBT60" s="43"/>
      <c r="RBU60" s="43"/>
      <c r="RBV60" s="43"/>
      <c r="RBW60" s="43"/>
      <c r="RBX60" s="43"/>
      <c r="RBY60" s="43"/>
      <c r="RBZ60" s="43"/>
      <c r="RCA60" s="43"/>
      <c r="RCB60" s="43"/>
      <c r="RCC60" s="43"/>
      <c r="RCD60" s="43"/>
      <c r="RCE60" s="43"/>
      <c r="RCF60" s="43"/>
      <c r="RCG60" s="43"/>
      <c r="RCH60" s="43"/>
      <c r="RCI60" s="43"/>
      <c r="RCJ60" s="43"/>
      <c r="RCK60" s="43"/>
      <c r="RCL60" s="43"/>
      <c r="RCM60" s="43"/>
      <c r="RCN60" s="43"/>
      <c r="RCO60" s="43"/>
      <c r="RCP60" s="43"/>
      <c r="RCQ60" s="43"/>
      <c r="RCR60" s="43"/>
      <c r="RCS60" s="43"/>
      <c r="RCT60" s="43"/>
      <c r="RCU60" s="43"/>
      <c r="RCV60" s="43"/>
      <c r="RCW60" s="43"/>
      <c r="RCX60" s="43"/>
      <c r="RCY60" s="43"/>
      <c r="RCZ60" s="43"/>
      <c r="RDA60" s="43"/>
      <c r="RDB60" s="43"/>
      <c r="RDC60" s="43"/>
      <c r="RDD60" s="43"/>
      <c r="RDE60" s="43"/>
      <c r="RDF60" s="43"/>
      <c r="RDG60" s="43"/>
      <c r="RDH60" s="43"/>
      <c r="RDI60" s="43"/>
      <c r="RDJ60" s="43"/>
      <c r="RDK60" s="43"/>
      <c r="RDL60" s="43"/>
      <c r="RDM60" s="43"/>
      <c r="RDN60" s="43"/>
      <c r="RDO60" s="43"/>
      <c r="RDP60" s="43"/>
      <c r="RDQ60" s="43"/>
      <c r="RDR60" s="43"/>
      <c r="RDS60" s="43"/>
      <c r="RDT60" s="43"/>
      <c r="RDU60" s="43"/>
      <c r="RDV60" s="43"/>
      <c r="RDW60" s="43"/>
      <c r="RDX60" s="43"/>
      <c r="RDY60" s="43"/>
      <c r="RDZ60" s="43"/>
      <c r="REA60" s="43"/>
      <c r="REB60" s="43"/>
      <c r="REC60" s="43"/>
      <c r="RED60" s="43"/>
      <c r="REE60" s="43"/>
      <c r="REF60" s="43"/>
      <c r="REG60" s="43"/>
      <c r="REH60" s="43"/>
      <c r="REI60" s="43"/>
      <c r="REJ60" s="43"/>
      <c r="REK60" s="43"/>
      <c r="REL60" s="43"/>
      <c r="REM60" s="43"/>
      <c r="REN60" s="43"/>
      <c r="REO60" s="43"/>
      <c r="REP60" s="43"/>
      <c r="REQ60" s="43"/>
      <c r="RER60" s="43"/>
      <c r="RES60" s="43"/>
      <c r="RET60" s="43"/>
      <c r="REU60" s="43"/>
      <c r="REV60" s="43"/>
      <c r="REW60" s="43"/>
      <c r="REX60" s="43"/>
      <c r="REY60" s="43"/>
      <c r="REZ60" s="43"/>
      <c r="RFA60" s="43"/>
      <c r="RFB60" s="43"/>
      <c r="RFC60" s="43"/>
      <c r="RFD60" s="43"/>
      <c r="RFE60" s="43"/>
      <c r="RFF60" s="43"/>
      <c r="RFG60" s="43"/>
      <c r="RFH60" s="43"/>
      <c r="RFI60" s="43"/>
      <c r="RFJ60" s="43"/>
      <c r="RFK60" s="43"/>
      <c r="RFL60" s="43"/>
      <c r="RFM60" s="43"/>
      <c r="RFN60" s="43"/>
      <c r="RFO60" s="43"/>
      <c r="RFP60" s="43"/>
      <c r="RFQ60" s="43"/>
      <c r="RFR60" s="43"/>
      <c r="RFS60" s="43"/>
      <c r="RFT60" s="43"/>
      <c r="RFU60" s="43"/>
      <c r="RFV60" s="43"/>
      <c r="RFW60" s="43"/>
      <c r="RFX60" s="43"/>
      <c r="RFY60" s="43"/>
      <c r="RFZ60" s="43"/>
      <c r="RGA60" s="43"/>
      <c r="RGB60" s="43"/>
      <c r="RGC60" s="43"/>
      <c r="RGD60" s="43"/>
      <c r="RGE60" s="43"/>
      <c r="RGF60" s="43"/>
      <c r="RGG60" s="43"/>
      <c r="RGH60" s="43"/>
      <c r="RGI60" s="43"/>
      <c r="RGJ60" s="43"/>
      <c r="RGK60" s="43"/>
      <c r="RGL60" s="43"/>
      <c r="RGM60" s="43"/>
      <c r="RGN60" s="43"/>
      <c r="RGO60" s="43"/>
      <c r="RGP60" s="43"/>
      <c r="RGQ60" s="43"/>
      <c r="RGR60" s="43"/>
      <c r="RGS60" s="43"/>
      <c r="RGT60" s="43"/>
      <c r="RGU60" s="43"/>
      <c r="RGV60" s="43"/>
      <c r="RGW60" s="43"/>
      <c r="RGX60" s="43"/>
      <c r="RGY60" s="43"/>
      <c r="RGZ60" s="43"/>
      <c r="RHA60" s="43"/>
      <c r="RHB60" s="43"/>
      <c r="RHC60" s="43"/>
      <c r="RHD60" s="43"/>
      <c r="RHE60" s="43"/>
      <c r="RHF60" s="43"/>
      <c r="RHG60" s="43"/>
      <c r="RHH60" s="43"/>
      <c r="RHI60" s="43"/>
      <c r="RHJ60" s="43"/>
      <c r="RHK60" s="43"/>
      <c r="RHL60" s="43"/>
      <c r="RHM60" s="43"/>
      <c r="RHN60" s="43"/>
      <c r="RHO60" s="43"/>
      <c r="RHP60" s="43"/>
      <c r="RHQ60" s="43"/>
      <c r="RHR60" s="43"/>
      <c r="RHS60" s="43"/>
      <c r="RHT60" s="43"/>
      <c r="RHU60" s="43"/>
      <c r="RHV60" s="43"/>
      <c r="RHW60" s="43"/>
      <c r="RHX60" s="43"/>
      <c r="RHY60" s="43"/>
      <c r="RHZ60" s="43"/>
      <c r="RIA60" s="43"/>
      <c r="RIB60" s="43"/>
      <c r="RIC60" s="43"/>
      <c r="RID60" s="43"/>
      <c r="RIE60" s="43"/>
      <c r="RIF60" s="43"/>
      <c r="RIG60" s="43"/>
      <c r="RIH60" s="43"/>
      <c r="RII60" s="43"/>
      <c r="RIJ60" s="43"/>
      <c r="RIK60" s="43"/>
      <c r="RIL60" s="43"/>
      <c r="RIM60" s="43"/>
      <c r="RIN60" s="43"/>
      <c r="RIO60" s="43"/>
      <c r="RIP60" s="43"/>
      <c r="RIQ60" s="43"/>
      <c r="RIR60" s="43"/>
      <c r="RIS60" s="43"/>
      <c r="RIT60" s="43"/>
      <c r="RIU60" s="43"/>
      <c r="RIV60" s="43"/>
      <c r="RIW60" s="43"/>
      <c r="RIX60" s="43"/>
      <c r="RIY60" s="43"/>
      <c r="RIZ60" s="43"/>
      <c r="RJA60" s="43"/>
      <c r="RJB60" s="43"/>
      <c r="RJC60" s="43"/>
      <c r="RJD60" s="43"/>
      <c r="RJE60" s="43"/>
      <c r="RJF60" s="43"/>
      <c r="RJG60" s="43"/>
      <c r="RJH60" s="43"/>
      <c r="RJI60" s="43"/>
      <c r="RJJ60" s="43"/>
      <c r="RJK60" s="43"/>
      <c r="RJL60" s="43"/>
      <c r="RJM60" s="43"/>
      <c r="RJN60" s="43"/>
      <c r="RJO60" s="43"/>
      <c r="RJP60" s="43"/>
      <c r="RJQ60" s="43"/>
      <c r="RJR60" s="43"/>
      <c r="RJS60" s="43"/>
      <c r="RJT60" s="43"/>
      <c r="RJU60" s="43"/>
      <c r="RJV60" s="43"/>
      <c r="RJW60" s="43"/>
      <c r="RJX60" s="43"/>
      <c r="RJY60" s="43"/>
      <c r="RJZ60" s="43"/>
      <c r="RKA60" s="43"/>
      <c r="RKB60" s="43"/>
      <c r="RKC60" s="43"/>
      <c r="RKD60" s="43"/>
      <c r="RKE60" s="43"/>
      <c r="RKF60" s="43"/>
      <c r="RKG60" s="43"/>
      <c r="RKH60" s="43"/>
      <c r="RKI60" s="43"/>
      <c r="RKJ60" s="43"/>
      <c r="RKK60" s="43"/>
      <c r="RKL60" s="43"/>
      <c r="RKM60" s="43"/>
      <c r="RKN60" s="43"/>
      <c r="RKO60" s="43"/>
      <c r="RKP60" s="43"/>
      <c r="RKQ60" s="43"/>
      <c r="RKR60" s="43"/>
      <c r="RKS60" s="43"/>
      <c r="RKT60" s="43"/>
      <c r="RKU60" s="43"/>
      <c r="RKV60" s="43"/>
      <c r="RKW60" s="43"/>
      <c r="RKX60" s="43"/>
      <c r="RKY60" s="43"/>
      <c r="RKZ60" s="43"/>
      <c r="RLA60" s="43"/>
      <c r="RLB60" s="43"/>
      <c r="RLC60" s="43"/>
      <c r="RLD60" s="43"/>
      <c r="RLE60" s="43"/>
      <c r="RLF60" s="43"/>
      <c r="RLG60" s="43"/>
      <c r="RLH60" s="43"/>
      <c r="RLI60" s="43"/>
      <c r="RLJ60" s="43"/>
      <c r="RLK60" s="43"/>
      <c r="RLL60" s="43"/>
      <c r="RLM60" s="43"/>
      <c r="RLN60" s="43"/>
      <c r="RLO60" s="43"/>
      <c r="RLP60" s="43"/>
      <c r="RLQ60" s="43"/>
      <c r="RLR60" s="43"/>
      <c r="RLS60" s="43"/>
      <c r="RLT60" s="43"/>
      <c r="RLU60" s="43"/>
      <c r="RLV60" s="43"/>
      <c r="RLW60" s="43"/>
      <c r="RLX60" s="43"/>
      <c r="RLY60" s="43"/>
      <c r="RLZ60" s="43"/>
      <c r="RMA60" s="43"/>
      <c r="RMB60" s="43"/>
      <c r="RMC60" s="43"/>
      <c r="RMD60" s="43"/>
      <c r="RME60" s="43"/>
      <c r="RMF60" s="43"/>
      <c r="RMG60" s="43"/>
      <c r="RMH60" s="43"/>
      <c r="RMI60" s="43"/>
      <c r="RMJ60" s="43"/>
      <c r="RMK60" s="43"/>
      <c r="RML60" s="43"/>
      <c r="RMM60" s="43"/>
      <c r="RMN60" s="43"/>
      <c r="RMO60" s="43"/>
      <c r="RMP60" s="43"/>
      <c r="RMQ60" s="43"/>
      <c r="RMR60" s="43"/>
      <c r="RMS60" s="43"/>
      <c r="RMT60" s="43"/>
      <c r="RMU60" s="43"/>
      <c r="RMV60" s="43"/>
      <c r="RMW60" s="43"/>
      <c r="RMX60" s="43"/>
      <c r="RMY60" s="43"/>
      <c r="RMZ60" s="43"/>
      <c r="RNA60" s="43"/>
      <c r="RNB60" s="43"/>
      <c r="RNC60" s="43"/>
      <c r="RND60" s="43"/>
      <c r="RNE60" s="43"/>
      <c r="RNF60" s="43"/>
      <c r="RNG60" s="43"/>
      <c r="RNH60" s="43"/>
      <c r="RNI60" s="43"/>
      <c r="RNJ60" s="43"/>
      <c r="RNK60" s="43"/>
      <c r="RNL60" s="43"/>
      <c r="RNM60" s="43"/>
      <c r="RNN60" s="43"/>
      <c r="RNO60" s="43"/>
      <c r="RNP60" s="43"/>
      <c r="RNQ60" s="43"/>
      <c r="RNR60" s="43"/>
      <c r="RNS60" s="43"/>
      <c r="RNT60" s="43"/>
      <c r="RNU60" s="43"/>
      <c r="RNV60" s="43"/>
      <c r="RNW60" s="43"/>
      <c r="RNX60" s="43"/>
      <c r="RNY60" s="43"/>
      <c r="RNZ60" s="43"/>
      <c r="ROA60" s="43"/>
      <c r="ROB60" s="43"/>
      <c r="ROC60" s="43"/>
      <c r="ROD60" s="43"/>
      <c r="ROE60" s="43"/>
      <c r="ROF60" s="43"/>
      <c r="ROG60" s="43"/>
      <c r="ROH60" s="43"/>
      <c r="ROI60" s="43"/>
      <c r="ROJ60" s="43"/>
      <c r="ROK60" s="43"/>
      <c r="ROL60" s="43"/>
      <c r="ROM60" s="43"/>
      <c r="RON60" s="43"/>
      <c r="ROO60" s="43"/>
      <c r="ROP60" s="43"/>
      <c r="ROQ60" s="43"/>
      <c r="ROR60" s="43"/>
      <c r="ROS60" s="43"/>
      <c r="ROT60" s="43"/>
      <c r="ROU60" s="43"/>
      <c r="ROV60" s="43"/>
      <c r="ROW60" s="43"/>
      <c r="ROX60" s="43"/>
      <c r="ROY60" s="43"/>
      <c r="ROZ60" s="43"/>
      <c r="RPA60" s="43"/>
      <c r="RPB60" s="43"/>
      <c r="RPC60" s="43"/>
      <c r="RPD60" s="43"/>
      <c r="RPE60" s="43"/>
      <c r="RPF60" s="43"/>
      <c r="RPG60" s="43"/>
      <c r="RPH60" s="43"/>
      <c r="RPI60" s="43"/>
      <c r="RPJ60" s="43"/>
      <c r="RPK60" s="43"/>
      <c r="RPL60" s="43"/>
      <c r="RPM60" s="43"/>
      <c r="RPN60" s="43"/>
      <c r="RPO60" s="43"/>
      <c r="RPP60" s="43"/>
      <c r="RPQ60" s="43"/>
      <c r="RPR60" s="43"/>
      <c r="RPS60" s="43"/>
      <c r="RPT60" s="43"/>
      <c r="RPU60" s="43"/>
      <c r="RPV60" s="43"/>
      <c r="RPW60" s="43"/>
      <c r="RPX60" s="43"/>
      <c r="RPY60" s="43"/>
      <c r="RPZ60" s="43"/>
      <c r="RQA60" s="43"/>
      <c r="RQB60" s="43"/>
      <c r="RQC60" s="43"/>
      <c r="RQD60" s="43"/>
      <c r="RQE60" s="43"/>
      <c r="RQF60" s="43"/>
      <c r="RQG60" s="43"/>
      <c r="RQH60" s="43"/>
      <c r="RQI60" s="43"/>
      <c r="RQJ60" s="43"/>
      <c r="RQK60" s="43"/>
      <c r="RQL60" s="43"/>
      <c r="RQM60" s="43"/>
      <c r="RQN60" s="43"/>
      <c r="RQO60" s="43"/>
      <c r="RQP60" s="43"/>
      <c r="RQQ60" s="43"/>
      <c r="RQR60" s="43"/>
      <c r="RQS60" s="43"/>
      <c r="RQT60" s="43"/>
      <c r="RQU60" s="43"/>
      <c r="RQV60" s="43"/>
      <c r="RQW60" s="43"/>
      <c r="RQX60" s="43"/>
      <c r="RQY60" s="43"/>
      <c r="RQZ60" s="43"/>
      <c r="RRA60" s="43"/>
      <c r="RRB60" s="43"/>
      <c r="RRC60" s="43"/>
      <c r="RRD60" s="43"/>
      <c r="RRE60" s="43"/>
      <c r="RRF60" s="43"/>
      <c r="RRG60" s="43"/>
      <c r="RRH60" s="43"/>
      <c r="RRI60" s="43"/>
      <c r="RRJ60" s="43"/>
      <c r="RRK60" s="43"/>
      <c r="RRL60" s="43"/>
      <c r="RRM60" s="43"/>
      <c r="RRN60" s="43"/>
      <c r="RRO60" s="43"/>
      <c r="RRP60" s="43"/>
      <c r="RRQ60" s="43"/>
      <c r="RRR60" s="43"/>
      <c r="RRS60" s="43"/>
      <c r="RRT60" s="43"/>
      <c r="RRU60" s="43"/>
      <c r="RRV60" s="43"/>
      <c r="RRW60" s="43"/>
      <c r="RRX60" s="43"/>
      <c r="RRY60" s="43"/>
      <c r="RRZ60" s="43"/>
      <c r="RSA60" s="43"/>
      <c r="RSB60" s="43"/>
      <c r="RSC60" s="43"/>
      <c r="RSD60" s="43"/>
      <c r="RSE60" s="43"/>
      <c r="RSF60" s="43"/>
      <c r="RSG60" s="43"/>
      <c r="RSH60" s="43"/>
      <c r="RSI60" s="43"/>
      <c r="RSJ60" s="43"/>
      <c r="RSK60" s="43"/>
      <c r="RSL60" s="43"/>
      <c r="RSM60" s="43"/>
      <c r="RSN60" s="43"/>
      <c r="RSO60" s="43"/>
      <c r="RSP60" s="43"/>
      <c r="RSQ60" s="43"/>
      <c r="RSR60" s="43"/>
      <c r="RSS60" s="43"/>
      <c r="RST60" s="43"/>
      <c r="RSU60" s="43"/>
      <c r="RSV60" s="43"/>
      <c r="RSW60" s="43"/>
      <c r="RSX60" s="43"/>
      <c r="RSY60" s="43"/>
      <c r="RSZ60" s="43"/>
      <c r="RTA60" s="43"/>
      <c r="RTB60" s="43"/>
      <c r="RTC60" s="43"/>
      <c r="RTD60" s="43"/>
      <c r="RTE60" s="43"/>
      <c r="RTF60" s="43"/>
      <c r="RTG60" s="43"/>
      <c r="RTH60" s="43"/>
      <c r="RTI60" s="43"/>
      <c r="RTJ60" s="43"/>
      <c r="RTK60" s="43"/>
      <c r="RTL60" s="43"/>
      <c r="RTM60" s="43"/>
      <c r="RTN60" s="43"/>
      <c r="RTO60" s="43"/>
      <c r="RTP60" s="43"/>
      <c r="RTQ60" s="43"/>
      <c r="RTR60" s="43"/>
      <c r="RTS60" s="43"/>
      <c r="RTT60" s="43"/>
      <c r="RTU60" s="43"/>
      <c r="RTV60" s="43"/>
      <c r="RTW60" s="43"/>
      <c r="RTX60" s="43"/>
      <c r="RTY60" s="43"/>
      <c r="RTZ60" s="43"/>
      <c r="RUA60" s="43"/>
      <c r="RUB60" s="43"/>
      <c r="RUC60" s="43"/>
      <c r="RUD60" s="43"/>
      <c r="RUE60" s="43"/>
      <c r="RUF60" s="43"/>
      <c r="RUG60" s="43"/>
      <c r="RUH60" s="43"/>
      <c r="RUI60" s="43"/>
      <c r="RUJ60" s="43"/>
      <c r="RUK60" s="43"/>
      <c r="RUL60" s="43"/>
      <c r="RUM60" s="43"/>
      <c r="RUN60" s="43"/>
      <c r="RUO60" s="43"/>
      <c r="RUP60" s="43"/>
      <c r="RUQ60" s="43"/>
      <c r="RUR60" s="43"/>
      <c r="RUS60" s="43"/>
      <c r="RUT60" s="43"/>
      <c r="RUU60" s="43"/>
      <c r="RUV60" s="43"/>
      <c r="RUW60" s="43"/>
      <c r="RUX60" s="43"/>
      <c r="RUY60" s="43"/>
      <c r="RUZ60" s="43"/>
      <c r="RVA60" s="43"/>
      <c r="RVB60" s="43"/>
      <c r="RVC60" s="43"/>
      <c r="RVD60" s="43"/>
      <c r="RVE60" s="43"/>
      <c r="RVF60" s="43"/>
      <c r="RVG60" s="43"/>
      <c r="RVH60" s="43"/>
      <c r="RVI60" s="43"/>
      <c r="RVJ60" s="43"/>
      <c r="RVK60" s="43"/>
      <c r="RVL60" s="43"/>
      <c r="RVM60" s="43"/>
      <c r="RVN60" s="43"/>
      <c r="RVO60" s="43"/>
      <c r="RVP60" s="43"/>
      <c r="RVQ60" s="43"/>
      <c r="RVR60" s="43"/>
      <c r="RVS60" s="43"/>
      <c r="RVT60" s="43"/>
      <c r="RVU60" s="43"/>
      <c r="RVV60" s="43"/>
      <c r="RVW60" s="43"/>
      <c r="RVX60" s="43"/>
      <c r="RVY60" s="43"/>
      <c r="RVZ60" s="43"/>
      <c r="RWA60" s="43"/>
      <c r="RWB60" s="43"/>
      <c r="RWC60" s="43"/>
      <c r="RWD60" s="43"/>
      <c r="RWE60" s="43"/>
      <c r="RWF60" s="43"/>
      <c r="RWG60" s="43"/>
      <c r="RWH60" s="43"/>
      <c r="RWI60" s="43"/>
      <c r="RWJ60" s="43"/>
      <c r="RWK60" s="43"/>
      <c r="RWL60" s="43"/>
      <c r="RWM60" s="43"/>
      <c r="RWN60" s="43"/>
      <c r="RWO60" s="43"/>
      <c r="RWP60" s="43"/>
      <c r="RWQ60" s="43"/>
      <c r="RWR60" s="43"/>
      <c r="RWS60" s="43"/>
      <c r="RWT60" s="43"/>
      <c r="RWU60" s="43"/>
      <c r="RWV60" s="43"/>
      <c r="RWW60" s="43"/>
      <c r="RWX60" s="43"/>
      <c r="RWY60" s="43"/>
      <c r="RWZ60" s="43"/>
      <c r="RXA60" s="43"/>
      <c r="RXB60" s="43"/>
      <c r="RXC60" s="43"/>
      <c r="RXD60" s="43"/>
      <c r="RXE60" s="43"/>
      <c r="RXF60" s="43"/>
      <c r="RXG60" s="43"/>
      <c r="RXH60" s="43"/>
      <c r="RXI60" s="43"/>
      <c r="RXJ60" s="43"/>
      <c r="RXK60" s="43"/>
      <c r="RXL60" s="43"/>
      <c r="RXM60" s="43"/>
      <c r="RXN60" s="43"/>
      <c r="RXO60" s="43"/>
      <c r="RXP60" s="43"/>
      <c r="RXQ60" s="43"/>
      <c r="RXR60" s="43"/>
      <c r="RXS60" s="43"/>
      <c r="RXT60" s="43"/>
      <c r="RXU60" s="43"/>
      <c r="RXV60" s="43"/>
      <c r="RXW60" s="43"/>
      <c r="RXX60" s="43"/>
      <c r="RXY60" s="43"/>
      <c r="RXZ60" s="43"/>
      <c r="RYA60" s="43"/>
      <c r="RYB60" s="43"/>
      <c r="RYC60" s="43"/>
      <c r="RYD60" s="43"/>
      <c r="RYE60" s="43"/>
      <c r="RYF60" s="43"/>
      <c r="RYG60" s="43"/>
      <c r="RYH60" s="43"/>
      <c r="RYI60" s="43"/>
      <c r="RYJ60" s="43"/>
      <c r="RYK60" s="43"/>
      <c r="RYL60" s="43"/>
      <c r="RYM60" s="43"/>
      <c r="RYN60" s="43"/>
      <c r="RYO60" s="43"/>
      <c r="RYP60" s="43"/>
      <c r="RYQ60" s="43"/>
      <c r="RYR60" s="43"/>
      <c r="RYS60" s="43"/>
      <c r="RYT60" s="43"/>
      <c r="RYU60" s="43"/>
      <c r="RYV60" s="43"/>
      <c r="RYW60" s="43"/>
      <c r="RYX60" s="43"/>
      <c r="RYY60" s="43"/>
      <c r="RYZ60" s="43"/>
      <c r="RZA60" s="43"/>
      <c r="RZB60" s="43"/>
      <c r="RZC60" s="43"/>
      <c r="RZD60" s="43"/>
      <c r="RZE60" s="43"/>
      <c r="RZF60" s="43"/>
      <c r="RZG60" s="43"/>
      <c r="RZH60" s="43"/>
      <c r="RZI60" s="43"/>
      <c r="RZJ60" s="43"/>
      <c r="RZK60" s="43"/>
      <c r="RZL60" s="43"/>
      <c r="RZM60" s="43"/>
      <c r="RZN60" s="43"/>
      <c r="RZO60" s="43"/>
      <c r="RZP60" s="43"/>
      <c r="RZQ60" s="43"/>
      <c r="RZR60" s="43"/>
      <c r="RZS60" s="43"/>
      <c r="RZT60" s="43"/>
      <c r="RZU60" s="43"/>
      <c r="RZV60" s="43"/>
      <c r="RZW60" s="43"/>
      <c r="RZX60" s="43"/>
      <c r="RZY60" s="43"/>
      <c r="RZZ60" s="43"/>
      <c r="SAA60" s="43"/>
      <c r="SAB60" s="43"/>
      <c r="SAC60" s="43"/>
      <c r="SAD60" s="43"/>
      <c r="SAE60" s="43"/>
      <c r="SAF60" s="43"/>
      <c r="SAG60" s="43"/>
      <c r="SAH60" s="43"/>
      <c r="SAI60" s="43"/>
      <c r="SAJ60" s="43"/>
      <c r="SAK60" s="43"/>
      <c r="SAL60" s="43"/>
      <c r="SAM60" s="43"/>
      <c r="SAN60" s="43"/>
      <c r="SAO60" s="43"/>
      <c r="SAP60" s="43"/>
      <c r="SAQ60" s="43"/>
      <c r="SAR60" s="43"/>
      <c r="SAS60" s="43"/>
      <c r="SAT60" s="43"/>
      <c r="SAU60" s="43"/>
      <c r="SAV60" s="43"/>
      <c r="SAW60" s="43"/>
      <c r="SAX60" s="43"/>
      <c r="SAY60" s="43"/>
      <c r="SAZ60" s="43"/>
      <c r="SBA60" s="43"/>
      <c r="SBB60" s="43"/>
      <c r="SBC60" s="43"/>
      <c r="SBD60" s="43"/>
      <c r="SBE60" s="43"/>
      <c r="SBF60" s="43"/>
      <c r="SBG60" s="43"/>
      <c r="SBH60" s="43"/>
      <c r="SBI60" s="43"/>
      <c r="SBJ60" s="43"/>
      <c r="SBK60" s="43"/>
      <c r="SBL60" s="43"/>
      <c r="SBM60" s="43"/>
      <c r="SBN60" s="43"/>
      <c r="SBO60" s="43"/>
      <c r="SBP60" s="43"/>
      <c r="SBQ60" s="43"/>
      <c r="SBR60" s="43"/>
      <c r="SBS60" s="43"/>
      <c r="SBT60" s="43"/>
      <c r="SBU60" s="43"/>
      <c r="SBV60" s="43"/>
      <c r="SBW60" s="43"/>
      <c r="SBX60" s="43"/>
      <c r="SBY60" s="43"/>
      <c r="SBZ60" s="43"/>
      <c r="SCA60" s="43"/>
      <c r="SCB60" s="43"/>
      <c r="SCC60" s="43"/>
      <c r="SCD60" s="43"/>
      <c r="SCE60" s="43"/>
      <c r="SCF60" s="43"/>
      <c r="SCG60" s="43"/>
      <c r="SCH60" s="43"/>
      <c r="SCI60" s="43"/>
      <c r="SCJ60" s="43"/>
      <c r="SCK60" s="43"/>
      <c r="SCL60" s="43"/>
      <c r="SCM60" s="43"/>
      <c r="SCN60" s="43"/>
      <c r="SCO60" s="43"/>
      <c r="SCP60" s="43"/>
      <c r="SCQ60" s="43"/>
      <c r="SCR60" s="43"/>
      <c r="SCS60" s="43"/>
      <c r="SCT60" s="43"/>
      <c r="SCU60" s="43"/>
      <c r="SCV60" s="43"/>
      <c r="SCW60" s="43"/>
      <c r="SCX60" s="43"/>
      <c r="SCY60" s="43"/>
      <c r="SCZ60" s="43"/>
      <c r="SDA60" s="43"/>
      <c r="SDB60" s="43"/>
      <c r="SDC60" s="43"/>
      <c r="SDD60" s="43"/>
      <c r="SDE60" s="43"/>
      <c r="SDF60" s="43"/>
      <c r="SDG60" s="43"/>
      <c r="SDH60" s="43"/>
      <c r="SDI60" s="43"/>
      <c r="SDJ60" s="43"/>
      <c r="SDK60" s="43"/>
      <c r="SDL60" s="43"/>
      <c r="SDM60" s="43"/>
      <c r="SDN60" s="43"/>
      <c r="SDO60" s="43"/>
      <c r="SDP60" s="43"/>
      <c r="SDQ60" s="43"/>
      <c r="SDR60" s="43"/>
      <c r="SDS60" s="43"/>
      <c r="SDT60" s="43"/>
      <c r="SDU60" s="43"/>
      <c r="SDV60" s="43"/>
      <c r="SDW60" s="43"/>
      <c r="SDX60" s="43"/>
      <c r="SDY60" s="43"/>
      <c r="SDZ60" s="43"/>
      <c r="SEA60" s="43"/>
      <c r="SEB60" s="43"/>
      <c r="SEC60" s="43"/>
      <c r="SED60" s="43"/>
      <c r="SEE60" s="43"/>
      <c r="SEF60" s="43"/>
      <c r="SEG60" s="43"/>
      <c r="SEH60" s="43"/>
      <c r="SEI60" s="43"/>
      <c r="SEJ60" s="43"/>
      <c r="SEK60" s="43"/>
      <c r="SEL60" s="43"/>
      <c r="SEM60" s="43"/>
      <c r="SEN60" s="43"/>
      <c r="SEO60" s="43"/>
      <c r="SEP60" s="43"/>
      <c r="SEQ60" s="43"/>
      <c r="SER60" s="43"/>
      <c r="SES60" s="43"/>
      <c r="SET60" s="43"/>
      <c r="SEU60" s="43"/>
      <c r="SEV60" s="43"/>
      <c r="SEW60" s="43"/>
      <c r="SEX60" s="43"/>
      <c r="SEY60" s="43"/>
      <c r="SEZ60" s="43"/>
      <c r="SFA60" s="43"/>
      <c r="SFB60" s="43"/>
      <c r="SFC60" s="43"/>
      <c r="SFD60" s="43"/>
      <c r="SFE60" s="43"/>
      <c r="SFF60" s="43"/>
      <c r="SFG60" s="43"/>
      <c r="SFH60" s="43"/>
      <c r="SFI60" s="43"/>
      <c r="SFJ60" s="43"/>
      <c r="SFK60" s="43"/>
      <c r="SFL60" s="43"/>
      <c r="SFM60" s="43"/>
      <c r="SFN60" s="43"/>
      <c r="SFO60" s="43"/>
      <c r="SFP60" s="43"/>
      <c r="SFQ60" s="43"/>
      <c r="SFR60" s="43"/>
      <c r="SFS60" s="43"/>
      <c r="SFT60" s="43"/>
      <c r="SFU60" s="43"/>
      <c r="SFV60" s="43"/>
      <c r="SFW60" s="43"/>
      <c r="SFX60" s="43"/>
      <c r="SFY60" s="43"/>
      <c r="SFZ60" s="43"/>
      <c r="SGA60" s="43"/>
      <c r="SGB60" s="43"/>
      <c r="SGC60" s="43"/>
      <c r="SGD60" s="43"/>
      <c r="SGE60" s="43"/>
      <c r="SGF60" s="43"/>
      <c r="SGG60" s="43"/>
      <c r="SGH60" s="43"/>
      <c r="SGI60" s="43"/>
      <c r="SGJ60" s="43"/>
      <c r="SGK60" s="43"/>
      <c r="SGL60" s="43"/>
      <c r="SGM60" s="43"/>
      <c r="SGN60" s="43"/>
      <c r="SGO60" s="43"/>
      <c r="SGP60" s="43"/>
      <c r="SGQ60" s="43"/>
      <c r="SGR60" s="43"/>
      <c r="SGS60" s="43"/>
      <c r="SGT60" s="43"/>
      <c r="SGU60" s="43"/>
      <c r="SGV60" s="43"/>
      <c r="SGW60" s="43"/>
      <c r="SGX60" s="43"/>
      <c r="SGY60" s="43"/>
      <c r="SGZ60" s="43"/>
      <c r="SHA60" s="43"/>
      <c r="SHB60" s="43"/>
      <c r="SHC60" s="43"/>
      <c r="SHD60" s="43"/>
      <c r="SHE60" s="43"/>
      <c r="SHF60" s="43"/>
      <c r="SHG60" s="43"/>
      <c r="SHH60" s="43"/>
      <c r="SHI60" s="43"/>
      <c r="SHJ60" s="43"/>
      <c r="SHK60" s="43"/>
      <c r="SHL60" s="43"/>
      <c r="SHM60" s="43"/>
      <c r="SHN60" s="43"/>
      <c r="SHO60" s="43"/>
      <c r="SHP60" s="43"/>
      <c r="SHQ60" s="43"/>
      <c r="SHR60" s="43"/>
      <c r="SHS60" s="43"/>
      <c r="SHT60" s="43"/>
      <c r="SHU60" s="43"/>
      <c r="SHV60" s="43"/>
      <c r="SHW60" s="43"/>
      <c r="SHX60" s="43"/>
      <c r="SHY60" s="43"/>
      <c r="SHZ60" s="43"/>
      <c r="SIA60" s="43"/>
      <c r="SIB60" s="43"/>
      <c r="SIC60" s="43"/>
      <c r="SID60" s="43"/>
      <c r="SIE60" s="43"/>
      <c r="SIF60" s="43"/>
      <c r="SIG60" s="43"/>
      <c r="SIH60" s="43"/>
      <c r="SII60" s="43"/>
      <c r="SIJ60" s="43"/>
      <c r="SIK60" s="43"/>
      <c r="SIL60" s="43"/>
      <c r="SIM60" s="43"/>
      <c r="SIN60" s="43"/>
      <c r="SIO60" s="43"/>
      <c r="SIP60" s="43"/>
      <c r="SIQ60" s="43"/>
      <c r="SIR60" s="43"/>
      <c r="SIS60" s="43"/>
      <c r="SIT60" s="43"/>
      <c r="SIU60" s="43"/>
      <c r="SIV60" s="43"/>
      <c r="SIW60" s="43"/>
      <c r="SIX60" s="43"/>
      <c r="SIY60" s="43"/>
      <c r="SIZ60" s="43"/>
      <c r="SJA60" s="43"/>
      <c r="SJB60" s="43"/>
      <c r="SJC60" s="43"/>
      <c r="SJD60" s="43"/>
      <c r="SJE60" s="43"/>
      <c r="SJF60" s="43"/>
      <c r="SJG60" s="43"/>
      <c r="SJH60" s="43"/>
      <c r="SJI60" s="43"/>
      <c r="SJJ60" s="43"/>
      <c r="SJK60" s="43"/>
      <c r="SJL60" s="43"/>
      <c r="SJM60" s="43"/>
      <c r="SJN60" s="43"/>
      <c r="SJO60" s="43"/>
      <c r="SJP60" s="43"/>
      <c r="SJQ60" s="43"/>
      <c r="SJR60" s="43"/>
      <c r="SJS60" s="43"/>
      <c r="SJT60" s="43"/>
      <c r="SJU60" s="43"/>
      <c r="SJV60" s="43"/>
      <c r="SJW60" s="43"/>
      <c r="SJX60" s="43"/>
      <c r="SJY60" s="43"/>
      <c r="SJZ60" s="43"/>
      <c r="SKA60" s="43"/>
      <c r="SKB60" s="43"/>
      <c r="SKC60" s="43"/>
      <c r="SKD60" s="43"/>
      <c r="SKE60" s="43"/>
      <c r="SKF60" s="43"/>
      <c r="SKG60" s="43"/>
      <c r="SKH60" s="43"/>
      <c r="SKI60" s="43"/>
      <c r="SKJ60" s="43"/>
      <c r="SKK60" s="43"/>
      <c r="SKL60" s="43"/>
      <c r="SKM60" s="43"/>
      <c r="SKN60" s="43"/>
      <c r="SKO60" s="43"/>
      <c r="SKP60" s="43"/>
      <c r="SKQ60" s="43"/>
      <c r="SKR60" s="43"/>
      <c r="SKS60" s="43"/>
      <c r="SKT60" s="43"/>
      <c r="SKU60" s="43"/>
      <c r="SKV60" s="43"/>
      <c r="SKW60" s="43"/>
      <c r="SKX60" s="43"/>
      <c r="SKY60" s="43"/>
      <c r="SKZ60" s="43"/>
      <c r="SLA60" s="43"/>
      <c r="SLB60" s="43"/>
      <c r="SLC60" s="43"/>
      <c r="SLD60" s="43"/>
      <c r="SLE60" s="43"/>
      <c r="SLF60" s="43"/>
      <c r="SLG60" s="43"/>
      <c r="SLH60" s="43"/>
      <c r="SLI60" s="43"/>
      <c r="SLJ60" s="43"/>
      <c r="SLK60" s="43"/>
      <c r="SLL60" s="43"/>
      <c r="SLM60" s="43"/>
      <c r="SLN60" s="43"/>
      <c r="SLO60" s="43"/>
      <c r="SLP60" s="43"/>
      <c r="SLQ60" s="43"/>
      <c r="SLR60" s="43"/>
      <c r="SLS60" s="43"/>
      <c r="SLT60" s="43"/>
      <c r="SLU60" s="43"/>
      <c r="SLV60" s="43"/>
      <c r="SLW60" s="43"/>
      <c r="SLX60" s="43"/>
      <c r="SLY60" s="43"/>
      <c r="SLZ60" s="43"/>
      <c r="SMA60" s="43"/>
      <c r="SMB60" s="43"/>
      <c r="SMC60" s="43"/>
      <c r="SMD60" s="43"/>
      <c r="SME60" s="43"/>
      <c r="SMF60" s="43"/>
      <c r="SMG60" s="43"/>
      <c r="SMH60" s="43"/>
      <c r="SMI60" s="43"/>
      <c r="SMJ60" s="43"/>
      <c r="SMK60" s="43"/>
      <c r="SML60" s="43"/>
      <c r="SMM60" s="43"/>
      <c r="SMN60" s="43"/>
      <c r="SMO60" s="43"/>
      <c r="SMP60" s="43"/>
      <c r="SMQ60" s="43"/>
      <c r="SMR60" s="43"/>
      <c r="SMS60" s="43"/>
      <c r="SMT60" s="43"/>
      <c r="SMU60" s="43"/>
      <c r="SMV60" s="43"/>
      <c r="SMW60" s="43"/>
      <c r="SMX60" s="43"/>
      <c r="SMY60" s="43"/>
      <c r="SMZ60" s="43"/>
      <c r="SNA60" s="43"/>
      <c r="SNB60" s="43"/>
      <c r="SNC60" s="43"/>
      <c r="SND60" s="43"/>
      <c r="SNE60" s="43"/>
      <c r="SNF60" s="43"/>
      <c r="SNG60" s="43"/>
      <c r="SNH60" s="43"/>
      <c r="SNI60" s="43"/>
      <c r="SNJ60" s="43"/>
      <c r="SNK60" s="43"/>
      <c r="SNL60" s="43"/>
      <c r="SNM60" s="43"/>
      <c r="SNN60" s="43"/>
      <c r="SNO60" s="43"/>
      <c r="SNP60" s="43"/>
      <c r="SNQ60" s="43"/>
      <c r="SNR60" s="43"/>
      <c r="SNS60" s="43"/>
      <c r="SNT60" s="43"/>
      <c r="SNU60" s="43"/>
      <c r="SNV60" s="43"/>
      <c r="SNW60" s="43"/>
      <c r="SNX60" s="43"/>
      <c r="SNY60" s="43"/>
      <c r="SNZ60" s="43"/>
      <c r="SOA60" s="43"/>
      <c r="SOB60" s="43"/>
      <c r="SOC60" s="43"/>
      <c r="SOD60" s="43"/>
      <c r="SOE60" s="43"/>
      <c r="SOF60" s="43"/>
      <c r="SOG60" s="43"/>
      <c r="SOH60" s="43"/>
      <c r="SOI60" s="43"/>
      <c r="SOJ60" s="43"/>
      <c r="SOK60" s="43"/>
      <c r="SOL60" s="43"/>
      <c r="SOM60" s="43"/>
      <c r="SON60" s="43"/>
      <c r="SOO60" s="43"/>
      <c r="SOP60" s="43"/>
      <c r="SOQ60" s="43"/>
      <c r="SOR60" s="43"/>
      <c r="SOS60" s="43"/>
      <c r="SOT60" s="43"/>
      <c r="SOU60" s="43"/>
      <c r="SOV60" s="43"/>
      <c r="SOW60" s="43"/>
      <c r="SOX60" s="43"/>
      <c r="SOY60" s="43"/>
      <c r="SOZ60" s="43"/>
      <c r="SPA60" s="43"/>
      <c r="SPB60" s="43"/>
      <c r="SPC60" s="43"/>
      <c r="SPD60" s="43"/>
      <c r="SPE60" s="43"/>
      <c r="SPF60" s="43"/>
      <c r="SPG60" s="43"/>
      <c r="SPH60" s="43"/>
      <c r="SPI60" s="43"/>
      <c r="SPJ60" s="43"/>
      <c r="SPK60" s="43"/>
      <c r="SPL60" s="43"/>
      <c r="SPM60" s="43"/>
      <c r="SPN60" s="43"/>
      <c r="SPO60" s="43"/>
      <c r="SPP60" s="43"/>
      <c r="SPQ60" s="43"/>
      <c r="SPR60" s="43"/>
      <c r="SPS60" s="43"/>
      <c r="SPT60" s="43"/>
      <c r="SPU60" s="43"/>
      <c r="SPV60" s="43"/>
      <c r="SPW60" s="43"/>
      <c r="SPX60" s="43"/>
      <c r="SPY60" s="43"/>
      <c r="SPZ60" s="43"/>
      <c r="SQA60" s="43"/>
      <c r="SQB60" s="43"/>
      <c r="SQC60" s="43"/>
      <c r="SQD60" s="43"/>
      <c r="SQE60" s="43"/>
      <c r="SQF60" s="43"/>
      <c r="SQG60" s="43"/>
      <c r="SQH60" s="43"/>
      <c r="SQI60" s="43"/>
      <c r="SQJ60" s="43"/>
      <c r="SQK60" s="43"/>
      <c r="SQL60" s="43"/>
      <c r="SQM60" s="43"/>
      <c r="SQN60" s="43"/>
      <c r="SQO60" s="43"/>
      <c r="SQP60" s="43"/>
      <c r="SQQ60" s="43"/>
      <c r="SQR60" s="43"/>
      <c r="SQS60" s="43"/>
      <c r="SQT60" s="43"/>
      <c r="SQU60" s="43"/>
      <c r="SQV60" s="43"/>
      <c r="SQW60" s="43"/>
      <c r="SQX60" s="43"/>
      <c r="SQY60" s="43"/>
      <c r="SQZ60" s="43"/>
      <c r="SRA60" s="43"/>
      <c r="SRB60" s="43"/>
      <c r="SRC60" s="43"/>
      <c r="SRD60" s="43"/>
      <c r="SRE60" s="43"/>
      <c r="SRF60" s="43"/>
      <c r="SRG60" s="43"/>
      <c r="SRH60" s="43"/>
      <c r="SRI60" s="43"/>
      <c r="SRJ60" s="43"/>
      <c r="SRK60" s="43"/>
      <c r="SRL60" s="43"/>
      <c r="SRM60" s="43"/>
      <c r="SRN60" s="43"/>
      <c r="SRO60" s="43"/>
      <c r="SRP60" s="43"/>
      <c r="SRQ60" s="43"/>
      <c r="SRR60" s="43"/>
      <c r="SRS60" s="43"/>
      <c r="SRT60" s="43"/>
      <c r="SRU60" s="43"/>
      <c r="SRV60" s="43"/>
      <c r="SRW60" s="43"/>
      <c r="SRX60" s="43"/>
      <c r="SRY60" s="43"/>
      <c r="SRZ60" s="43"/>
      <c r="SSA60" s="43"/>
      <c r="SSB60" s="43"/>
      <c r="SSC60" s="43"/>
      <c r="SSD60" s="43"/>
      <c r="SSE60" s="43"/>
      <c r="SSF60" s="43"/>
      <c r="SSG60" s="43"/>
      <c r="SSH60" s="43"/>
      <c r="SSI60" s="43"/>
      <c r="SSJ60" s="43"/>
      <c r="SSK60" s="43"/>
      <c r="SSL60" s="43"/>
      <c r="SSM60" s="43"/>
      <c r="SSN60" s="43"/>
      <c r="SSO60" s="43"/>
      <c r="SSP60" s="43"/>
      <c r="SSQ60" s="43"/>
      <c r="SSR60" s="43"/>
      <c r="SSS60" s="43"/>
      <c r="SST60" s="43"/>
      <c r="SSU60" s="43"/>
      <c r="SSV60" s="43"/>
      <c r="SSW60" s="43"/>
      <c r="SSX60" s="43"/>
      <c r="SSY60" s="43"/>
      <c r="SSZ60" s="43"/>
      <c r="STA60" s="43"/>
      <c r="STB60" s="43"/>
      <c r="STC60" s="43"/>
      <c r="STD60" s="43"/>
      <c r="STE60" s="43"/>
      <c r="STF60" s="43"/>
      <c r="STG60" s="43"/>
      <c r="STH60" s="43"/>
      <c r="STI60" s="43"/>
      <c r="STJ60" s="43"/>
      <c r="STK60" s="43"/>
      <c r="STL60" s="43"/>
      <c r="STM60" s="43"/>
      <c r="STN60" s="43"/>
      <c r="STO60" s="43"/>
      <c r="STP60" s="43"/>
      <c r="STQ60" s="43"/>
      <c r="STR60" s="43"/>
      <c r="STS60" s="43"/>
      <c r="STT60" s="43"/>
      <c r="STU60" s="43"/>
      <c r="STV60" s="43"/>
      <c r="STW60" s="43"/>
      <c r="STX60" s="43"/>
      <c r="STY60" s="43"/>
      <c r="STZ60" s="43"/>
      <c r="SUA60" s="43"/>
      <c r="SUB60" s="43"/>
      <c r="SUC60" s="43"/>
      <c r="SUD60" s="43"/>
      <c r="SUE60" s="43"/>
      <c r="SUF60" s="43"/>
      <c r="SUG60" s="43"/>
      <c r="SUH60" s="43"/>
      <c r="SUI60" s="43"/>
      <c r="SUJ60" s="43"/>
      <c r="SUK60" s="43"/>
      <c r="SUL60" s="43"/>
      <c r="SUM60" s="43"/>
      <c r="SUN60" s="43"/>
      <c r="SUO60" s="43"/>
      <c r="SUP60" s="43"/>
      <c r="SUQ60" s="43"/>
      <c r="SUR60" s="43"/>
      <c r="SUS60" s="43"/>
      <c r="SUT60" s="43"/>
      <c r="SUU60" s="43"/>
      <c r="SUV60" s="43"/>
      <c r="SUW60" s="43"/>
      <c r="SUX60" s="43"/>
      <c r="SUY60" s="43"/>
      <c r="SUZ60" s="43"/>
      <c r="SVA60" s="43"/>
      <c r="SVB60" s="43"/>
      <c r="SVC60" s="43"/>
      <c r="SVD60" s="43"/>
      <c r="SVE60" s="43"/>
      <c r="SVF60" s="43"/>
      <c r="SVG60" s="43"/>
      <c r="SVH60" s="43"/>
      <c r="SVI60" s="43"/>
      <c r="SVJ60" s="43"/>
      <c r="SVK60" s="43"/>
      <c r="SVL60" s="43"/>
      <c r="SVM60" s="43"/>
      <c r="SVN60" s="43"/>
      <c r="SVO60" s="43"/>
      <c r="SVP60" s="43"/>
      <c r="SVQ60" s="43"/>
      <c r="SVR60" s="43"/>
      <c r="SVS60" s="43"/>
      <c r="SVT60" s="43"/>
      <c r="SVU60" s="43"/>
      <c r="SVV60" s="43"/>
      <c r="SVW60" s="43"/>
      <c r="SVX60" s="43"/>
      <c r="SVY60" s="43"/>
      <c r="SVZ60" s="43"/>
      <c r="SWA60" s="43"/>
      <c r="SWB60" s="43"/>
      <c r="SWC60" s="43"/>
      <c r="SWD60" s="43"/>
      <c r="SWE60" s="43"/>
      <c r="SWF60" s="43"/>
      <c r="SWG60" s="43"/>
      <c r="SWH60" s="43"/>
      <c r="SWI60" s="43"/>
      <c r="SWJ60" s="43"/>
      <c r="SWK60" s="43"/>
      <c r="SWL60" s="43"/>
      <c r="SWM60" s="43"/>
      <c r="SWN60" s="43"/>
      <c r="SWO60" s="43"/>
      <c r="SWP60" s="43"/>
      <c r="SWQ60" s="43"/>
      <c r="SWR60" s="43"/>
      <c r="SWS60" s="43"/>
      <c r="SWT60" s="43"/>
      <c r="SWU60" s="43"/>
      <c r="SWV60" s="43"/>
      <c r="SWW60" s="43"/>
      <c r="SWX60" s="43"/>
      <c r="SWY60" s="43"/>
      <c r="SWZ60" s="43"/>
      <c r="SXA60" s="43"/>
      <c r="SXB60" s="43"/>
      <c r="SXC60" s="43"/>
      <c r="SXD60" s="43"/>
      <c r="SXE60" s="43"/>
      <c r="SXF60" s="43"/>
      <c r="SXG60" s="43"/>
      <c r="SXH60" s="43"/>
      <c r="SXI60" s="43"/>
      <c r="SXJ60" s="43"/>
      <c r="SXK60" s="43"/>
      <c r="SXL60" s="43"/>
      <c r="SXM60" s="43"/>
      <c r="SXN60" s="43"/>
      <c r="SXO60" s="43"/>
      <c r="SXP60" s="43"/>
      <c r="SXQ60" s="43"/>
      <c r="SXR60" s="43"/>
      <c r="SXS60" s="43"/>
      <c r="SXT60" s="43"/>
      <c r="SXU60" s="43"/>
      <c r="SXV60" s="43"/>
      <c r="SXW60" s="43"/>
      <c r="SXX60" s="43"/>
      <c r="SXY60" s="43"/>
      <c r="SXZ60" s="43"/>
      <c r="SYA60" s="43"/>
      <c r="SYB60" s="43"/>
      <c r="SYC60" s="43"/>
      <c r="SYD60" s="43"/>
      <c r="SYE60" s="43"/>
      <c r="SYF60" s="43"/>
      <c r="SYG60" s="43"/>
      <c r="SYH60" s="43"/>
      <c r="SYI60" s="43"/>
      <c r="SYJ60" s="43"/>
      <c r="SYK60" s="43"/>
      <c r="SYL60" s="43"/>
      <c r="SYM60" s="43"/>
      <c r="SYN60" s="43"/>
      <c r="SYO60" s="43"/>
      <c r="SYP60" s="43"/>
      <c r="SYQ60" s="43"/>
      <c r="SYR60" s="43"/>
      <c r="SYS60" s="43"/>
      <c r="SYT60" s="43"/>
      <c r="SYU60" s="43"/>
      <c r="SYV60" s="43"/>
      <c r="SYW60" s="43"/>
      <c r="SYX60" s="43"/>
      <c r="SYY60" s="43"/>
      <c r="SYZ60" s="43"/>
      <c r="SZA60" s="43"/>
      <c r="SZB60" s="43"/>
      <c r="SZC60" s="43"/>
      <c r="SZD60" s="43"/>
      <c r="SZE60" s="43"/>
      <c r="SZF60" s="43"/>
      <c r="SZG60" s="43"/>
      <c r="SZH60" s="43"/>
      <c r="SZI60" s="43"/>
      <c r="SZJ60" s="43"/>
      <c r="SZK60" s="43"/>
      <c r="SZL60" s="43"/>
      <c r="SZM60" s="43"/>
      <c r="SZN60" s="43"/>
      <c r="SZO60" s="43"/>
      <c r="SZP60" s="43"/>
      <c r="SZQ60" s="43"/>
      <c r="SZR60" s="43"/>
      <c r="SZS60" s="43"/>
      <c r="SZT60" s="43"/>
      <c r="SZU60" s="43"/>
      <c r="SZV60" s="43"/>
      <c r="SZW60" s="43"/>
      <c r="SZX60" s="43"/>
      <c r="SZY60" s="43"/>
      <c r="SZZ60" s="43"/>
      <c r="TAA60" s="43"/>
      <c r="TAB60" s="43"/>
      <c r="TAC60" s="43"/>
      <c r="TAD60" s="43"/>
      <c r="TAE60" s="43"/>
      <c r="TAF60" s="43"/>
      <c r="TAG60" s="43"/>
      <c r="TAH60" s="43"/>
      <c r="TAI60" s="43"/>
      <c r="TAJ60" s="43"/>
      <c r="TAK60" s="43"/>
      <c r="TAL60" s="43"/>
      <c r="TAM60" s="43"/>
      <c r="TAN60" s="43"/>
      <c r="TAO60" s="43"/>
      <c r="TAP60" s="43"/>
      <c r="TAQ60" s="43"/>
      <c r="TAR60" s="43"/>
      <c r="TAS60" s="43"/>
      <c r="TAT60" s="43"/>
      <c r="TAU60" s="43"/>
      <c r="TAV60" s="43"/>
      <c r="TAW60" s="43"/>
      <c r="TAX60" s="43"/>
      <c r="TAY60" s="43"/>
      <c r="TAZ60" s="43"/>
      <c r="TBA60" s="43"/>
      <c r="TBB60" s="43"/>
      <c r="TBC60" s="43"/>
      <c r="TBD60" s="43"/>
      <c r="TBE60" s="43"/>
      <c r="TBF60" s="43"/>
      <c r="TBG60" s="43"/>
      <c r="TBH60" s="43"/>
      <c r="TBI60" s="43"/>
      <c r="TBJ60" s="43"/>
      <c r="TBK60" s="43"/>
      <c r="TBL60" s="43"/>
      <c r="TBM60" s="43"/>
      <c r="TBN60" s="43"/>
      <c r="TBO60" s="43"/>
      <c r="TBP60" s="43"/>
      <c r="TBQ60" s="43"/>
      <c r="TBR60" s="43"/>
      <c r="TBS60" s="43"/>
      <c r="TBT60" s="43"/>
      <c r="TBU60" s="43"/>
      <c r="TBV60" s="43"/>
      <c r="TBW60" s="43"/>
      <c r="TBX60" s="43"/>
      <c r="TBY60" s="43"/>
      <c r="TBZ60" s="43"/>
      <c r="TCA60" s="43"/>
      <c r="TCB60" s="43"/>
      <c r="TCC60" s="43"/>
      <c r="TCD60" s="43"/>
      <c r="TCE60" s="43"/>
      <c r="TCF60" s="43"/>
      <c r="TCG60" s="43"/>
      <c r="TCH60" s="43"/>
      <c r="TCI60" s="43"/>
      <c r="TCJ60" s="43"/>
      <c r="TCK60" s="43"/>
      <c r="TCL60" s="43"/>
      <c r="TCM60" s="43"/>
      <c r="TCN60" s="43"/>
      <c r="TCO60" s="43"/>
      <c r="TCP60" s="43"/>
      <c r="TCQ60" s="43"/>
      <c r="TCR60" s="43"/>
      <c r="TCS60" s="43"/>
      <c r="TCT60" s="43"/>
      <c r="TCU60" s="43"/>
      <c r="TCV60" s="43"/>
      <c r="TCW60" s="43"/>
      <c r="TCX60" s="43"/>
      <c r="TCY60" s="43"/>
      <c r="TCZ60" s="43"/>
      <c r="TDA60" s="43"/>
      <c r="TDB60" s="43"/>
      <c r="TDC60" s="43"/>
      <c r="TDD60" s="43"/>
      <c r="TDE60" s="43"/>
      <c r="TDF60" s="43"/>
      <c r="TDG60" s="43"/>
      <c r="TDH60" s="43"/>
      <c r="TDI60" s="43"/>
      <c r="TDJ60" s="43"/>
      <c r="TDK60" s="43"/>
      <c r="TDL60" s="43"/>
      <c r="TDM60" s="43"/>
      <c r="TDN60" s="43"/>
      <c r="TDO60" s="43"/>
      <c r="TDP60" s="43"/>
      <c r="TDQ60" s="43"/>
      <c r="TDR60" s="43"/>
      <c r="TDS60" s="43"/>
      <c r="TDT60" s="43"/>
      <c r="TDU60" s="43"/>
      <c r="TDV60" s="43"/>
      <c r="TDW60" s="43"/>
      <c r="TDX60" s="43"/>
      <c r="TDY60" s="43"/>
      <c r="TDZ60" s="43"/>
      <c r="TEA60" s="43"/>
      <c r="TEB60" s="43"/>
      <c r="TEC60" s="43"/>
      <c r="TED60" s="43"/>
      <c r="TEE60" s="43"/>
      <c r="TEF60" s="43"/>
      <c r="TEG60" s="43"/>
      <c r="TEH60" s="43"/>
      <c r="TEI60" s="43"/>
      <c r="TEJ60" s="43"/>
      <c r="TEK60" s="43"/>
      <c r="TEL60" s="43"/>
      <c r="TEM60" s="43"/>
      <c r="TEN60" s="43"/>
      <c r="TEO60" s="43"/>
      <c r="TEP60" s="43"/>
      <c r="TEQ60" s="43"/>
      <c r="TER60" s="43"/>
      <c r="TES60" s="43"/>
      <c r="TET60" s="43"/>
      <c r="TEU60" s="43"/>
      <c r="TEV60" s="43"/>
      <c r="TEW60" s="43"/>
      <c r="TEX60" s="43"/>
      <c r="TEY60" s="43"/>
      <c r="TEZ60" s="43"/>
      <c r="TFA60" s="43"/>
      <c r="TFB60" s="43"/>
      <c r="TFC60" s="43"/>
      <c r="TFD60" s="43"/>
      <c r="TFE60" s="43"/>
      <c r="TFF60" s="43"/>
      <c r="TFG60" s="43"/>
      <c r="TFH60" s="43"/>
      <c r="TFI60" s="43"/>
      <c r="TFJ60" s="43"/>
      <c r="TFK60" s="43"/>
      <c r="TFL60" s="43"/>
      <c r="TFM60" s="43"/>
      <c r="TFN60" s="43"/>
      <c r="TFO60" s="43"/>
      <c r="TFP60" s="43"/>
      <c r="TFQ60" s="43"/>
      <c r="TFR60" s="43"/>
      <c r="TFS60" s="43"/>
      <c r="TFT60" s="43"/>
      <c r="TFU60" s="43"/>
      <c r="TFV60" s="43"/>
      <c r="TFW60" s="43"/>
      <c r="TFX60" s="43"/>
      <c r="TFY60" s="43"/>
      <c r="TFZ60" s="43"/>
      <c r="TGA60" s="43"/>
      <c r="TGB60" s="43"/>
      <c r="TGC60" s="43"/>
      <c r="TGD60" s="43"/>
      <c r="TGE60" s="43"/>
      <c r="TGF60" s="43"/>
      <c r="TGG60" s="43"/>
      <c r="TGH60" s="43"/>
      <c r="TGI60" s="43"/>
      <c r="TGJ60" s="43"/>
      <c r="TGK60" s="43"/>
      <c r="TGL60" s="43"/>
      <c r="TGM60" s="43"/>
      <c r="TGN60" s="43"/>
      <c r="TGO60" s="43"/>
      <c r="TGP60" s="43"/>
      <c r="TGQ60" s="43"/>
      <c r="TGR60" s="43"/>
      <c r="TGS60" s="43"/>
      <c r="TGT60" s="43"/>
      <c r="TGU60" s="43"/>
      <c r="TGV60" s="43"/>
      <c r="TGW60" s="43"/>
      <c r="TGX60" s="43"/>
      <c r="TGY60" s="43"/>
      <c r="TGZ60" s="43"/>
      <c r="THA60" s="43"/>
      <c r="THB60" s="43"/>
      <c r="THC60" s="43"/>
      <c r="THD60" s="43"/>
      <c r="THE60" s="43"/>
      <c r="THF60" s="43"/>
      <c r="THG60" s="43"/>
      <c r="THH60" s="43"/>
      <c r="THI60" s="43"/>
      <c r="THJ60" s="43"/>
      <c r="THK60" s="43"/>
      <c r="THL60" s="43"/>
      <c r="THM60" s="43"/>
      <c r="THN60" s="43"/>
      <c r="THO60" s="43"/>
      <c r="THP60" s="43"/>
      <c r="THQ60" s="43"/>
      <c r="THR60" s="43"/>
      <c r="THS60" s="43"/>
      <c r="THT60" s="43"/>
      <c r="THU60" s="43"/>
      <c r="THV60" s="43"/>
      <c r="THW60" s="43"/>
      <c r="THX60" s="43"/>
      <c r="THY60" s="43"/>
      <c r="THZ60" s="43"/>
      <c r="TIA60" s="43"/>
      <c r="TIB60" s="43"/>
      <c r="TIC60" s="43"/>
      <c r="TID60" s="43"/>
      <c r="TIE60" s="43"/>
      <c r="TIF60" s="43"/>
      <c r="TIG60" s="43"/>
      <c r="TIH60" s="43"/>
      <c r="TII60" s="43"/>
      <c r="TIJ60" s="43"/>
      <c r="TIK60" s="43"/>
      <c r="TIL60" s="43"/>
      <c r="TIM60" s="43"/>
      <c r="TIN60" s="43"/>
      <c r="TIO60" s="43"/>
      <c r="TIP60" s="43"/>
      <c r="TIQ60" s="43"/>
      <c r="TIR60" s="43"/>
      <c r="TIS60" s="43"/>
      <c r="TIT60" s="43"/>
      <c r="TIU60" s="43"/>
      <c r="TIV60" s="43"/>
      <c r="TIW60" s="43"/>
      <c r="TIX60" s="43"/>
      <c r="TIY60" s="43"/>
      <c r="TIZ60" s="43"/>
      <c r="TJA60" s="43"/>
      <c r="TJB60" s="43"/>
      <c r="TJC60" s="43"/>
      <c r="TJD60" s="43"/>
      <c r="TJE60" s="43"/>
      <c r="TJF60" s="43"/>
      <c r="TJG60" s="43"/>
      <c r="TJH60" s="43"/>
      <c r="TJI60" s="43"/>
      <c r="TJJ60" s="43"/>
      <c r="TJK60" s="43"/>
      <c r="TJL60" s="43"/>
      <c r="TJM60" s="43"/>
      <c r="TJN60" s="43"/>
      <c r="TJO60" s="43"/>
      <c r="TJP60" s="43"/>
      <c r="TJQ60" s="43"/>
      <c r="TJR60" s="43"/>
      <c r="TJS60" s="43"/>
      <c r="TJT60" s="43"/>
      <c r="TJU60" s="43"/>
      <c r="TJV60" s="43"/>
      <c r="TJW60" s="43"/>
      <c r="TJX60" s="43"/>
      <c r="TJY60" s="43"/>
      <c r="TJZ60" s="43"/>
      <c r="TKA60" s="43"/>
      <c r="TKB60" s="43"/>
      <c r="TKC60" s="43"/>
      <c r="TKD60" s="43"/>
      <c r="TKE60" s="43"/>
      <c r="TKF60" s="43"/>
      <c r="TKG60" s="43"/>
      <c r="TKH60" s="43"/>
      <c r="TKI60" s="43"/>
      <c r="TKJ60" s="43"/>
      <c r="TKK60" s="43"/>
      <c r="TKL60" s="43"/>
      <c r="TKM60" s="43"/>
      <c r="TKN60" s="43"/>
      <c r="TKO60" s="43"/>
      <c r="TKP60" s="43"/>
      <c r="TKQ60" s="43"/>
      <c r="TKR60" s="43"/>
      <c r="TKS60" s="43"/>
      <c r="TKT60" s="43"/>
      <c r="TKU60" s="43"/>
      <c r="TKV60" s="43"/>
      <c r="TKW60" s="43"/>
      <c r="TKX60" s="43"/>
      <c r="TKY60" s="43"/>
      <c r="TKZ60" s="43"/>
      <c r="TLA60" s="43"/>
      <c r="TLB60" s="43"/>
      <c r="TLC60" s="43"/>
      <c r="TLD60" s="43"/>
      <c r="TLE60" s="43"/>
      <c r="TLF60" s="43"/>
      <c r="TLG60" s="43"/>
      <c r="TLH60" s="43"/>
      <c r="TLI60" s="43"/>
      <c r="TLJ60" s="43"/>
      <c r="TLK60" s="43"/>
      <c r="TLL60" s="43"/>
      <c r="TLM60" s="43"/>
      <c r="TLN60" s="43"/>
      <c r="TLO60" s="43"/>
      <c r="TLP60" s="43"/>
      <c r="TLQ60" s="43"/>
      <c r="TLR60" s="43"/>
      <c r="TLS60" s="43"/>
      <c r="TLT60" s="43"/>
      <c r="TLU60" s="43"/>
      <c r="TLV60" s="43"/>
      <c r="TLW60" s="43"/>
      <c r="TLX60" s="43"/>
      <c r="TLY60" s="43"/>
      <c r="TLZ60" s="43"/>
      <c r="TMA60" s="43"/>
      <c r="TMB60" s="43"/>
      <c r="TMC60" s="43"/>
      <c r="TMD60" s="43"/>
      <c r="TME60" s="43"/>
      <c r="TMF60" s="43"/>
      <c r="TMG60" s="43"/>
      <c r="TMH60" s="43"/>
      <c r="TMI60" s="43"/>
      <c r="TMJ60" s="43"/>
      <c r="TMK60" s="43"/>
      <c r="TML60" s="43"/>
      <c r="TMM60" s="43"/>
      <c r="TMN60" s="43"/>
      <c r="TMO60" s="43"/>
      <c r="TMP60" s="43"/>
      <c r="TMQ60" s="43"/>
      <c r="TMR60" s="43"/>
      <c r="TMS60" s="43"/>
      <c r="TMT60" s="43"/>
      <c r="TMU60" s="43"/>
      <c r="TMV60" s="43"/>
      <c r="TMW60" s="43"/>
      <c r="TMX60" s="43"/>
      <c r="TMY60" s="43"/>
      <c r="TMZ60" s="43"/>
      <c r="TNA60" s="43"/>
      <c r="TNB60" s="43"/>
      <c r="TNC60" s="43"/>
      <c r="TND60" s="43"/>
      <c r="TNE60" s="43"/>
      <c r="TNF60" s="43"/>
      <c r="TNG60" s="43"/>
      <c r="TNH60" s="43"/>
      <c r="TNI60" s="43"/>
      <c r="TNJ60" s="43"/>
      <c r="TNK60" s="43"/>
      <c r="TNL60" s="43"/>
      <c r="TNM60" s="43"/>
      <c r="TNN60" s="43"/>
      <c r="TNO60" s="43"/>
      <c r="TNP60" s="43"/>
      <c r="TNQ60" s="43"/>
      <c r="TNR60" s="43"/>
      <c r="TNS60" s="43"/>
      <c r="TNT60" s="43"/>
      <c r="TNU60" s="43"/>
      <c r="TNV60" s="43"/>
      <c r="TNW60" s="43"/>
      <c r="TNX60" s="43"/>
      <c r="TNY60" s="43"/>
      <c r="TNZ60" s="43"/>
      <c r="TOA60" s="43"/>
      <c r="TOB60" s="43"/>
      <c r="TOC60" s="43"/>
      <c r="TOD60" s="43"/>
      <c r="TOE60" s="43"/>
      <c r="TOF60" s="43"/>
      <c r="TOG60" s="43"/>
      <c r="TOH60" s="43"/>
      <c r="TOI60" s="43"/>
      <c r="TOJ60" s="43"/>
      <c r="TOK60" s="43"/>
      <c r="TOL60" s="43"/>
      <c r="TOM60" s="43"/>
      <c r="TON60" s="43"/>
      <c r="TOO60" s="43"/>
      <c r="TOP60" s="43"/>
      <c r="TOQ60" s="43"/>
      <c r="TOR60" s="43"/>
      <c r="TOS60" s="43"/>
      <c r="TOT60" s="43"/>
      <c r="TOU60" s="43"/>
      <c r="TOV60" s="43"/>
      <c r="TOW60" s="43"/>
      <c r="TOX60" s="43"/>
      <c r="TOY60" s="43"/>
      <c r="TOZ60" s="43"/>
      <c r="TPA60" s="43"/>
      <c r="TPB60" s="43"/>
      <c r="TPC60" s="43"/>
      <c r="TPD60" s="43"/>
      <c r="TPE60" s="43"/>
      <c r="TPF60" s="43"/>
      <c r="TPG60" s="43"/>
      <c r="TPH60" s="43"/>
      <c r="TPI60" s="43"/>
      <c r="TPJ60" s="43"/>
      <c r="TPK60" s="43"/>
      <c r="TPL60" s="43"/>
      <c r="TPM60" s="43"/>
      <c r="TPN60" s="43"/>
      <c r="TPO60" s="43"/>
      <c r="TPP60" s="43"/>
      <c r="TPQ60" s="43"/>
      <c r="TPR60" s="43"/>
      <c r="TPS60" s="43"/>
      <c r="TPT60" s="43"/>
      <c r="TPU60" s="43"/>
      <c r="TPV60" s="43"/>
      <c r="TPW60" s="43"/>
      <c r="TPX60" s="43"/>
      <c r="TPY60" s="43"/>
      <c r="TPZ60" s="43"/>
      <c r="TQA60" s="43"/>
      <c r="TQB60" s="43"/>
      <c r="TQC60" s="43"/>
      <c r="TQD60" s="43"/>
      <c r="TQE60" s="43"/>
      <c r="TQF60" s="43"/>
      <c r="TQG60" s="43"/>
      <c r="TQH60" s="43"/>
      <c r="TQI60" s="43"/>
      <c r="TQJ60" s="43"/>
      <c r="TQK60" s="43"/>
      <c r="TQL60" s="43"/>
      <c r="TQM60" s="43"/>
      <c r="TQN60" s="43"/>
      <c r="TQO60" s="43"/>
      <c r="TQP60" s="43"/>
      <c r="TQQ60" s="43"/>
      <c r="TQR60" s="43"/>
      <c r="TQS60" s="43"/>
      <c r="TQT60" s="43"/>
      <c r="TQU60" s="43"/>
      <c r="TQV60" s="43"/>
      <c r="TQW60" s="43"/>
      <c r="TQX60" s="43"/>
      <c r="TQY60" s="43"/>
      <c r="TQZ60" s="43"/>
      <c r="TRA60" s="43"/>
      <c r="TRB60" s="43"/>
      <c r="TRC60" s="43"/>
      <c r="TRD60" s="43"/>
      <c r="TRE60" s="43"/>
      <c r="TRF60" s="43"/>
      <c r="TRG60" s="43"/>
      <c r="TRH60" s="43"/>
      <c r="TRI60" s="43"/>
      <c r="TRJ60" s="43"/>
      <c r="TRK60" s="43"/>
      <c r="TRL60" s="43"/>
      <c r="TRM60" s="43"/>
      <c r="TRN60" s="43"/>
      <c r="TRO60" s="43"/>
      <c r="TRP60" s="43"/>
      <c r="TRQ60" s="43"/>
      <c r="TRR60" s="43"/>
      <c r="TRS60" s="43"/>
      <c r="TRT60" s="43"/>
      <c r="TRU60" s="43"/>
      <c r="TRV60" s="43"/>
      <c r="TRW60" s="43"/>
      <c r="TRX60" s="43"/>
      <c r="TRY60" s="43"/>
      <c r="TRZ60" s="43"/>
      <c r="TSA60" s="43"/>
      <c r="TSB60" s="43"/>
      <c r="TSC60" s="43"/>
      <c r="TSD60" s="43"/>
      <c r="TSE60" s="43"/>
      <c r="TSF60" s="43"/>
      <c r="TSG60" s="43"/>
      <c r="TSH60" s="43"/>
      <c r="TSI60" s="43"/>
      <c r="TSJ60" s="43"/>
      <c r="TSK60" s="43"/>
      <c r="TSL60" s="43"/>
      <c r="TSM60" s="43"/>
      <c r="TSN60" s="43"/>
      <c r="TSO60" s="43"/>
      <c r="TSP60" s="43"/>
      <c r="TSQ60" s="43"/>
      <c r="TSR60" s="43"/>
      <c r="TSS60" s="43"/>
      <c r="TST60" s="43"/>
      <c r="TSU60" s="43"/>
      <c r="TSV60" s="43"/>
      <c r="TSW60" s="43"/>
      <c r="TSX60" s="43"/>
      <c r="TSY60" s="43"/>
      <c r="TSZ60" s="43"/>
      <c r="TTA60" s="43"/>
      <c r="TTB60" s="43"/>
      <c r="TTC60" s="43"/>
      <c r="TTD60" s="43"/>
      <c r="TTE60" s="43"/>
      <c r="TTF60" s="43"/>
      <c r="TTG60" s="43"/>
      <c r="TTH60" s="43"/>
      <c r="TTI60" s="43"/>
      <c r="TTJ60" s="43"/>
      <c r="TTK60" s="43"/>
      <c r="TTL60" s="43"/>
      <c r="TTM60" s="43"/>
      <c r="TTN60" s="43"/>
      <c r="TTO60" s="43"/>
      <c r="TTP60" s="43"/>
      <c r="TTQ60" s="43"/>
      <c r="TTR60" s="43"/>
      <c r="TTS60" s="43"/>
      <c r="TTT60" s="43"/>
      <c r="TTU60" s="43"/>
      <c r="TTV60" s="43"/>
      <c r="TTW60" s="43"/>
      <c r="TTX60" s="43"/>
      <c r="TTY60" s="43"/>
      <c r="TTZ60" s="43"/>
      <c r="TUA60" s="43"/>
      <c r="TUB60" s="43"/>
      <c r="TUC60" s="43"/>
      <c r="TUD60" s="43"/>
      <c r="TUE60" s="43"/>
      <c r="TUF60" s="43"/>
      <c r="TUG60" s="43"/>
      <c r="TUH60" s="43"/>
      <c r="TUI60" s="43"/>
      <c r="TUJ60" s="43"/>
      <c r="TUK60" s="43"/>
      <c r="TUL60" s="43"/>
      <c r="TUM60" s="43"/>
      <c r="TUN60" s="43"/>
      <c r="TUO60" s="43"/>
      <c r="TUP60" s="43"/>
      <c r="TUQ60" s="43"/>
      <c r="TUR60" s="43"/>
      <c r="TUS60" s="43"/>
      <c r="TUT60" s="43"/>
      <c r="TUU60" s="43"/>
      <c r="TUV60" s="43"/>
      <c r="TUW60" s="43"/>
      <c r="TUX60" s="43"/>
      <c r="TUY60" s="43"/>
      <c r="TUZ60" s="43"/>
      <c r="TVA60" s="43"/>
      <c r="TVB60" s="43"/>
      <c r="TVC60" s="43"/>
      <c r="TVD60" s="43"/>
      <c r="TVE60" s="43"/>
      <c r="TVF60" s="43"/>
      <c r="TVG60" s="43"/>
      <c r="TVH60" s="43"/>
      <c r="TVI60" s="43"/>
      <c r="TVJ60" s="43"/>
      <c r="TVK60" s="43"/>
      <c r="TVL60" s="43"/>
      <c r="TVM60" s="43"/>
      <c r="TVN60" s="43"/>
      <c r="TVO60" s="43"/>
      <c r="TVP60" s="43"/>
      <c r="TVQ60" s="43"/>
      <c r="TVR60" s="43"/>
      <c r="TVS60" s="43"/>
      <c r="TVT60" s="43"/>
      <c r="TVU60" s="43"/>
      <c r="TVV60" s="43"/>
      <c r="TVW60" s="43"/>
      <c r="TVX60" s="43"/>
      <c r="TVY60" s="43"/>
      <c r="TVZ60" s="43"/>
      <c r="TWA60" s="43"/>
      <c r="TWB60" s="43"/>
      <c r="TWC60" s="43"/>
      <c r="TWD60" s="43"/>
      <c r="TWE60" s="43"/>
      <c r="TWF60" s="43"/>
      <c r="TWG60" s="43"/>
      <c r="TWH60" s="43"/>
      <c r="TWI60" s="43"/>
      <c r="TWJ60" s="43"/>
      <c r="TWK60" s="43"/>
      <c r="TWL60" s="43"/>
      <c r="TWM60" s="43"/>
      <c r="TWN60" s="43"/>
      <c r="TWO60" s="43"/>
      <c r="TWP60" s="43"/>
      <c r="TWQ60" s="43"/>
      <c r="TWR60" s="43"/>
      <c r="TWS60" s="43"/>
      <c r="TWT60" s="43"/>
      <c r="TWU60" s="43"/>
      <c r="TWV60" s="43"/>
      <c r="TWW60" s="43"/>
      <c r="TWX60" s="43"/>
      <c r="TWY60" s="43"/>
      <c r="TWZ60" s="43"/>
      <c r="TXA60" s="43"/>
      <c r="TXB60" s="43"/>
      <c r="TXC60" s="43"/>
      <c r="TXD60" s="43"/>
      <c r="TXE60" s="43"/>
      <c r="TXF60" s="43"/>
      <c r="TXG60" s="43"/>
      <c r="TXH60" s="43"/>
      <c r="TXI60" s="43"/>
      <c r="TXJ60" s="43"/>
      <c r="TXK60" s="43"/>
      <c r="TXL60" s="43"/>
      <c r="TXM60" s="43"/>
      <c r="TXN60" s="43"/>
      <c r="TXO60" s="43"/>
      <c r="TXP60" s="43"/>
      <c r="TXQ60" s="43"/>
      <c r="TXR60" s="43"/>
      <c r="TXS60" s="43"/>
      <c r="TXT60" s="43"/>
      <c r="TXU60" s="43"/>
      <c r="TXV60" s="43"/>
      <c r="TXW60" s="43"/>
      <c r="TXX60" s="43"/>
      <c r="TXY60" s="43"/>
      <c r="TXZ60" s="43"/>
      <c r="TYA60" s="43"/>
      <c r="TYB60" s="43"/>
      <c r="TYC60" s="43"/>
      <c r="TYD60" s="43"/>
      <c r="TYE60" s="43"/>
      <c r="TYF60" s="43"/>
      <c r="TYG60" s="43"/>
      <c r="TYH60" s="43"/>
      <c r="TYI60" s="43"/>
      <c r="TYJ60" s="43"/>
      <c r="TYK60" s="43"/>
      <c r="TYL60" s="43"/>
      <c r="TYM60" s="43"/>
      <c r="TYN60" s="43"/>
      <c r="TYO60" s="43"/>
      <c r="TYP60" s="43"/>
      <c r="TYQ60" s="43"/>
      <c r="TYR60" s="43"/>
      <c r="TYS60" s="43"/>
      <c r="TYT60" s="43"/>
      <c r="TYU60" s="43"/>
      <c r="TYV60" s="43"/>
      <c r="TYW60" s="43"/>
      <c r="TYX60" s="43"/>
      <c r="TYY60" s="43"/>
      <c r="TYZ60" s="43"/>
      <c r="TZA60" s="43"/>
      <c r="TZB60" s="43"/>
      <c r="TZC60" s="43"/>
      <c r="TZD60" s="43"/>
      <c r="TZE60" s="43"/>
      <c r="TZF60" s="43"/>
      <c r="TZG60" s="43"/>
      <c r="TZH60" s="43"/>
      <c r="TZI60" s="43"/>
      <c r="TZJ60" s="43"/>
      <c r="TZK60" s="43"/>
      <c r="TZL60" s="43"/>
      <c r="TZM60" s="43"/>
      <c r="TZN60" s="43"/>
      <c r="TZO60" s="43"/>
      <c r="TZP60" s="43"/>
      <c r="TZQ60" s="43"/>
      <c r="TZR60" s="43"/>
      <c r="TZS60" s="43"/>
      <c r="TZT60" s="43"/>
      <c r="TZU60" s="43"/>
      <c r="TZV60" s="43"/>
      <c r="TZW60" s="43"/>
      <c r="TZX60" s="43"/>
      <c r="TZY60" s="43"/>
      <c r="TZZ60" s="43"/>
      <c r="UAA60" s="43"/>
      <c r="UAB60" s="43"/>
      <c r="UAC60" s="43"/>
      <c r="UAD60" s="43"/>
      <c r="UAE60" s="43"/>
      <c r="UAF60" s="43"/>
      <c r="UAG60" s="43"/>
      <c r="UAH60" s="43"/>
      <c r="UAI60" s="43"/>
      <c r="UAJ60" s="43"/>
      <c r="UAK60" s="43"/>
      <c r="UAL60" s="43"/>
      <c r="UAM60" s="43"/>
      <c r="UAN60" s="43"/>
      <c r="UAO60" s="43"/>
      <c r="UAP60" s="43"/>
      <c r="UAQ60" s="43"/>
      <c r="UAR60" s="43"/>
      <c r="UAS60" s="43"/>
      <c r="UAT60" s="43"/>
      <c r="UAU60" s="43"/>
      <c r="UAV60" s="43"/>
      <c r="UAW60" s="43"/>
      <c r="UAX60" s="43"/>
      <c r="UAY60" s="43"/>
      <c r="UAZ60" s="43"/>
      <c r="UBA60" s="43"/>
      <c r="UBB60" s="43"/>
      <c r="UBC60" s="43"/>
      <c r="UBD60" s="43"/>
      <c r="UBE60" s="43"/>
      <c r="UBF60" s="43"/>
      <c r="UBG60" s="43"/>
      <c r="UBH60" s="43"/>
      <c r="UBI60" s="43"/>
      <c r="UBJ60" s="43"/>
      <c r="UBK60" s="43"/>
      <c r="UBL60" s="43"/>
      <c r="UBM60" s="43"/>
      <c r="UBN60" s="43"/>
      <c r="UBO60" s="43"/>
      <c r="UBP60" s="43"/>
      <c r="UBQ60" s="43"/>
      <c r="UBR60" s="43"/>
      <c r="UBS60" s="43"/>
      <c r="UBT60" s="43"/>
      <c r="UBU60" s="43"/>
      <c r="UBV60" s="43"/>
      <c r="UBW60" s="43"/>
      <c r="UBX60" s="43"/>
      <c r="UBY60" s="43"/>
      <c r="UBZ60" s="43"/>
      <c r="UCA60" s="43"/>
      <c r="UCB60" s="43"/>
      <c r="UCC60" s="43"/>
      <c r="UCD60" s="43"/>
      <c r="UCE60" s="43"/>
      <c r="UCF60" s="43"/>
      <c r="UCG60" s="43"/>
      <c r="UCH60" s="43"/>
      <c r="UCI60" s="43"/>
      <c r="UCJ60" s="43"/>
      <c r="UCK60" s="43"/>
      <c r="UCL60" s="43"/>
      <c r="UCM60" s="43"/>
      <c r="UCN60" s="43"/>
      <c r="UCO60" s="43"/>
      <c r="UCP60" s="43"/>
      <c r="UCQ60" s="43"/>
      <c r="UCR60" s="43"/>
      <c r="UCS60" s="43"/>
      <c r="UCT60" s="43"/>
      <c r="UCU60" s="43"/>
      <c r="UCV60" s="43"/>
      <c r="UCW60" s="43"/>
      <c r="UCX60" s="43"/>
      <c r="UCY60" s="43"/>
      <c r="UCZ60" s="43"/>
      <c r="UDA60" s="43"/>
      <c r="UDB60" s="43"/>
      <c r="UDC60" s="43"/>
      <c r="UDD60" s="43"/>
      <c r="UDE60" s="43"/>
      <c r="UDF60" s="43"/>
      <c r="UDG60" s="43"/>
      <c r="UDH60" s="43"/>
      <c r="UDI60" s="43"/>
      <c r="UDJ60" s="43"/>
      <c r="UDK60" s="43"/>
      <c r="UDL60" s="43"/>
      <c r="UDM60" s="43"/>
      <c r="UDN60" s="43"/>
      <c r="UDO60" s="43"/>
      <c r="UDP60" s="43"/>
      <c r="UDQ60" s="43"/>
      <c r="UDR60" s="43"/>
      <c r="UDS60" s="43"/>
      <c r="UDT60" s="43"/>
      <c r="UDU60" s="43"/>
      <c r="UDV60" s="43"/>
      <c r="UDW60" s="43"/>
      <c r="UDX60" s="43"/>
      <c r="UDY60" s="43"/>
      <c r="UDZ60" s="43"/>
      <c r="UEA60" s="43"/>
      <c r="UEB60" s="43"/>
      <c r="UEC60" s="43"/>
      <c r="UED60" s="43"/>
      <c r="UEE60" s="43"/>
      <c r="UEF60" s="43"/>
      <c r="UEG60" s="43"/>
      <c r="UEH60" s="43"/>
      <c r="UEI60" s="43"/>
      <c r="UEJ60" s="43"/>
      <c r="UEK60" s="43"/>
      <c r="UEL60" s="43"/>
      <c r="UEM60" s="43"/>
      <c r="UEN60" s="43"/>
      <c r="UEO60" s="43"/>
      <c r="UEP60" s="43"/>
      <c r="UEQ60" s="43"/>
      <c r="UER60" s="43"/>
      <c r="UES60" s="43"/>
      <c r="UET60" s="43"/>
      <c r="UEU60" s="43"/>
      <c r="UEV60" s="43"/>
      <c r="UEW60" s="43"/>
      <c r="UEX60" s="43"/>
      <c r="UEY60" s="43"/>
      <c r="UEZ60" s="43"/>
      <c r="UFA60" s="43"/>
      <c r="UFB60" s="43"/>
      <c r="UFC60" s="43"/>
      <c r="UFD60" s="43"/>
      <c r="UFE60" s="43"/>
      <c r="UFF60" s="43"/>
      <c r="UFG60" s="43"/>
      <c r="UFH60" s="43"/>
      <c r="UFI60" s="43"/>
      <c r="UFJ60" s="43"/>
      <c r="UFK60" s="43"/>
      <c r="UFL60" s="43"/>
      <c r="UFM60" s="43"/>
      <c r="UFN60" s="43"/>
      <c r="UFO60" s="43"/>
      <c r="UFP60" s="43"/>
      <c r="UFQ60" s="43"/>
      <c r="UFR60" s="43"/>
      <c r="UFS60" s="43"/>
      <c r="UFT60" s="43"/>
      <c r="UFU60" s="43"/>
      <c r="UFV60" s="43"/>
      <c r="UFW60" s="43"/>
      <c r="UFX60" s="43"/>
      <c r="UFY60" s="43"/>
      <c r="UFZ60" s="43"/>
      <c r="UGA60" s="43"/>
      <c r="UGB60" s="43"/>
      <c r="UGC60" s="43"/>
      <c r="UGD60" s="43"/>
      <c r="UGE60" s="43"/>
      <c r="UGF60" s="43"/>
      <c r="UGG60" s="43"/>
      <c r="UGH60" s="43"/>
      <c r="UGI60" s="43"/>
      <c r="UGJ60" s="43"/>
      <c r="UGK60" s="43"/>
      <c r="UGL60" s="43"/>
      <c r="UGM60" s="43"/>
      <c r="UGN60" s="43"/>
      <c r="UGO60" s="43"/>
      <c r="UGP60" s="43"/>
      <c r="UGQ60" s="43"/>
      <c r="UGR60" s="43"/>
      <c r="UGS60" s="43"/>
      <c r="UGT60" s="43"/>
      <c r="UGU60" s="43"/>
      <c r="UGV60" s="43"/>
      <c r="UGW60" s="43"/>
      <c r="UGX60" s="43"/>
      <c r="UGY60" s="43"/>
      <c r="UGZ60" s="43"/>
      <c r="UHA60" s="43"/>
      <c r="UHB60" s="43"/>
      <c r="UHC60" s="43"/>
      <c r="UHD60" s="43"/>
      <c r="UHE60" s="43"/>
      <c r="UHF60" s="43"/>
      <c r="UHG60" s="43"/>
      <c r="UHH60" s="43"/>
      <c r="UHI60" s="43"/>
      <c r="UHJ60" s="43"/>
      <c r="UHK60" s="43"/>
      <c r="UHL60" s="43"/>
      <c r="UHM60" s="43"/>
      <c r="UHN60" s="43"/>
      <c r="UHO60" s="43"/>
      <c r="UHP60" s="43"/>
      <c r="UHQ60" s="43"/>
      <c r="UHR60" s="43"/>
      <c r="UHS60" s="43"/>
      <c r="UHT60" s="43"/>
      <c r="UHU60" s="43"/>
      <c r="UHV60" s="43"/>
      <c r="UHW60" s="43"/>
      <c r="UHX60" s="43"/>
      <c r="UHY60" s="43"/>
      <c r="UHZ60" s="43"/>
      <c r="UIA60" s="43"/>
      <c r="UIB60" s="43"/>
      <c r="UIC60" s="43"/>
      <c r="UID60" s="43"/>
      <c r="UIE60" s="43"/>
      <c r="UIF60" s="43"/>
      <c r="UIG60" s="43"/>
      <c r="UIH60" s="43"/>
      <c r="UII60" s="43"/>
      <c r="UIJ60" s="43"/>
      <c r="UIK60" s="43"/>
      <c r="UIL60" s="43"/>
      <c r="UIM60" s="43"/>
      <c r="UIN60" s="43"/>
      <c r="UIO60" s="43"/>
      <c r="UIP60" s="43"/>
      <c r="UIQ60" s="43"/>
      <c r="UIR60" s="43"/>
      <c r="UIS60" s="43"/>
      <c r="UIT60" s="43"/>
      <c r="UIU60" s="43"/>
      <c r="UIV60" s="43"/>
      <c r="UIW60" s="43"/>
      <c r="UIX60" s="43"/>
      <c r="UIY60" s="43"/>
      <c r="UIZ60" s="43"/>
      <c r="UJA60" s="43"/>
      <c r="UJB60" s="43"/>
      <c r="UJC60" s="43"/>
      <c r="UJD60" s="43"/>
      <c r="UJE60" s="43"/>
      <c r="UJF60" s="43"/>
      <c r="UJG60" s="43"/>
      <c r="UJH60" s="43"/>
      <c r="UJI60" s="43"/>
      <c r="UJJ60" s="43"/>
      <c r="UJK60" s="43"/>
      <c r="UJL60" s="43"/>
      <c r="UJM60" s="43"/>
      <c r="UJN60" s="43"/>
      <c r="UJO60" s="43"/>
      <c r="UJP60" s="43"/>
      <c r="UJQ60" s="43"/>
      <c r="UJR60" s="43"/>
      <c r="UJS60" s="43"/>
      <c r="UJT60" s="43"/>
      <c r="UJU60" s="43"/>
      <c r="UJV60" s="43"/>
      <c r="UJW60" s="43"/>
      <c r="UJX60" s="43"/>
      <c r="UJY60" s="43"/>
      <c r="UJZ60" s="43"/>
      <c r="UKA60" s="43"/>
      <c r="UKB60" s="43"/>
      <c r="UKC60" s="43"/>
      <c r="UKD60" s="43"/>
      <c r="UKE60" s="43"/>
      <c r="UKF60" s="43"/>
      <c r="UKG60" s="43"/>
      <c r="UKH60" s="43"/>
      <c r="UKI60" s="43"/>
      <c r="UKJ60" s="43"/>
      <c r="UKK60" s="43"/>
      <c r="UKL60" s="43"/>
      <c r="UKM60" s="43"/>
      <c r="UKN60" s="43"/>
      <c r="UKO60" s="43"/>
      <c r="UKP60" s="43"/>
      <c r="UKQ60" s="43"/>
      <c r="UKR60" s="43"/>
      <c r="UKS60" s="43"/>
      <c r="UKT60" s="43"/>
      <c r="UKU60" s="43"/>
      <c r="UKV60" s="43"/>
      <c r="UKW60" s="43"/>
      <c r="UKX60" s="43"/>
      <c r="UKY60" s="43"/>
      <c r="UKZ60" s="43"/>
      <c r="ULA60" s="43"/>
      <c r="ULB60" s="43"/>
      <c r="ULC60" s="43"/>
      <c r="ULD60" s="43"/>
      <c r="ULE60" s="43"/>
      <c r="ULF60" s="43"/>
      <c r="ULG60" s="43"/>
      <c r="ULH60" s="43"/>
      <c r="ULI60" s="43"/>
      <c r="ULJ60" s="43"/>
      <c r="ULK60" s="43"/>
      <c r="ULL60" s="43"/>
      <c r="ULM60" s="43"/>
      <c r="ULN60" s="43"/>
      <c r="ULO60" s="43"/>
      <c r="ULP60" s="43"/>
      <c r="ULQ60" s="43"/>
      <c r="ULR60" s="43"/>
      <c r="ULS60" s="43"/>
      <c r="ULT60" s="43"/>
      <c r="ULU60" s="43"/>
      <c r="ULV60" s="43"/>
      <c r="ULW60" s="43"/>
      <c r="ULX60" s="43"/>
      <c r="ULY60" s="43"/>
      <c r="ULZ60" s="43"/>
      <c r="UMA60" s="43"/>
      <c r="UMB60" s="43"/>
      <c r="UMC60" s="43"/>
      <c r="UMD60" s="43"/>
      <c r="UME60" s="43"/>
      <c r="UMF60" s="43"/>
      <c r="UMG60" s="43"/>
      <c r="UMH60" s="43"/>
      <c r="UMI60" s="43"/>
      <c r="UMJ60" s="43"/>
      <c r="UMK60" s="43"/>
      <c r="UML60" s="43"/>
      <c r="UMM60" s="43"/>
      <c r="UMN60" s="43"/>
      <c r="UMO60" s="43"/>
      <c r="UMP60" s="43"/>
      <c r="UMQ60" s="43"/>
      <c r="UMR60" s="43"/>
      <c r="UMS60" s="43"/>
      <c r="UMT60" s="43"/>
      <c r="UMU60" s="43"/>
      <c r="UMV60" s="43"/>
      <c r="UMW60" s="43"/>
      <c r="UMX60" s="43"/>
      <c r="UMY60" s="43"/>
      <c r="UMZ60" s="43"/>
      <c r="UNA60" s="43"/>
      <c r="UNB60" s="43"/>
      <c r="UNC60" s="43"/>
      <c r="UND60" s="43"/>
      <c r="UNE60" s="43"/>
      <c r="UNF60" s="43"/>
      <c r="UNG60" s="43"/>
      <c r="UNH60" s="43"/>
      <c r="UNI60" s="43"/>
      <c r="UNJ60" s="43"/>
      <c r="UNK60" s="43"/>
      <c r="UNL60" s="43"/>
      <c r="UNM60" s="43"/>
      <c r="UNN60" s="43"/>
      <c r="UNO60" s="43"/>
      <c r="UNP60" s="43"/>
      <c r="UNQ60" s="43"/>
      <c r="UNR60" s="43"/>
      <c r="UNS60" s="43"/>
      <c r="UNT60" s="43"/>
      <c r="UNU60" s="43"/>
      <c r="UNV60" s="43"/>
      <c r="UNW60" s="43"/>
      <c r="UNX60" s="43"/>
      <c r="UNY60" s="43"/>
      <c r="UNZ60" s="43"/>
      <c r="UOA60" s="43"/>
      <c r="UOB60" s="43"/>
      <c r="UOC60" s="43"/>
      <c r="UOD60" s="43"/>
      <c r="UOE60" s="43"/>
      <c r="UOF60" s="43"/>
      <c r="UOG60" s="43"/>
      <c r="UOH60" s="43"/>
      <c r="UOI60" s="43"/>
      <c r="UOJ60" s="43"/>
      <c r="UOK60" s="43"/>
      <c r="UOL60" s="43"/>
      <c r="UOM60" s="43"/>
      <c r="UON60" s="43"/>
      <c r="UOO60" s="43"/>
      <c r="UOP60" s="43"/>
      <c r="UOQ60" s="43"/>
      <c r="UOR60" s="43"/>
      <c r="UOS60" s="43"/>
      <c r="UOT60" s="43"/>
      <c r="UOU60" s="43"/>
      <c r="UOV60" s="43"/>
      <c r="UOW60" s="43"/>
      <c r="UOX60" s="43"/>
      <c r="UOY60" s="43"/>
      <c r="UOZ60" s="43"/>
      <c r="UPA60" s="43"/>
      <c r="UPB60" s="43"/>
      <c r="UPC60" s="43"/>
      <c r="UPD60" s="43"/>
      <c r="UPE60" s="43"/>
      <c r="UPF60" s="43"/>
      <c r="UPG60" s="43"/>
      <c r="UPH60" s="43"/>
      <c r="UPI60" s="43"/>
      <c r="UPJ60" s="43"/>
      <c r="UPK60" s="43"/>
      <c r="UPL60" s="43"/>
      <c r="UPM60" s="43"/>
      <c r="UPN60" s="43"/>
      <c r="UPO60" s="43"/>
      <c r="UPP60" s="43"/>
      <c r="UPQ60" s="43"/>
      <c r="UPR60" s="43"/>
      <c r="UPS60" s="43"/>
      <c r="UPT60" s="43"/>
      <c r="UPU60" s="43"/>
      <c r="UPV60" s="43"/>
      <c r="UPW60" s="43"/>
      <c r="UPX60" s="43"/>
      <c r="UPY60" s="43"/>
      <c r="UPZ60" s="43"/>
      <c r="UQA60" s="43"/>
      <c r="UQB60" s="43"/>
      <c r="UQC60" s="43"/>
      <c r="UQD60" s="43"/>
      <c r="UQE60" s="43"/>
      <c r="UQF60" s="43"/>
      <c r="UQG60" s="43"/>
      <c r="UQH60" s="43"/>
      <c r="UQI60" s="43"/>
      <c r="UQJ60" s="43"/>
      <c r="UQK60" s="43"/>
      <c r="UQL60" s="43"/>
      <c r="UQM60" s="43"/>
      <c r="UQN60" s="43"/>
      <c r="UQO60" s="43"/>
      <c r="UQP60" s="43"/>
      <c r="UQQ60" s="43"/>
      <c r="UQR60" s="43"/>
      <c r="UQS60" s="43"/>
      <c r="UQT60" s="43"/>
      <c r="UQU60" s="43"/>
      <c r="UQV60" s="43"/>
      <c r="UQW60" s="43"/>
      <c r="UQX60" s="43"/>
      <c r="UQY60" s="43"/>
      <c r="UQZ60" s="43"/>
      <c r="URA60" s="43"/>
      <c r="URB60" s="43"/>
      <c r="URC60" s="43"/>
      <c r="URD60" s="43"/>
      <c r="URE60" s="43"/>
      <c r="URF60" s="43"/>
      <c r="URG60" s="43"/>
      <c r="URH60" s="43"/>
      <c r="URI60" s="43"/>
      <c r="URJ60" s="43"/>
      <c r="URK60" s="43"/>
      <c r="URL60" s="43"/>
      <c r="URM60" s="43"/>
      <c r="URN60" s="43"/>
      <c r="URO60" s="43"/>
      <c r="URP60" s="43"/>
      <c r="URQ60" s="43"/>
      <c r="URR60" s="43"/>
      <c r="URS60" s="43"/>
      <c r="URT60" s="43"/>
      <c r="URU60" s="43"/>
      <c r="URV60" s="43"/>
      <c r="URW60" s="43"/>
      <c r="URX60" s="43"/>
      <c r="URY60" s="43"/>
      <c r="URZ60" s="43"/>
      <c r="USA60" s="43"/>
      <c r="USB60" s="43"/>
      <c r="USC60" s="43"/>
      <c r="USD60" s="43"/>
      <c r="USE60" s="43"/>
      <c r="USF60" s="43"/>
      <c r="USG60" s="43"/>
      <c r="USH60" s="43"/>
      <c r="USI60" s="43"/>
      <c r="USJ60" s="43"/>
      <c r="USK60" s="43"/>
      <c r="USL60" s="43"/>
      <c r="USM60" s="43"/>
      <c r="USN60" s="43"/>
      <c r="USO60" s="43"/>
      <c r="USP60" s="43"/>
      <c r="USQ60" s="43"/>
      <c r="USR60" s="43"/>
      <c r="USS60" s="43"/>
      <c r="UST60" s="43"/>
      <c r="USU60" s="43"/>
      <c r="USV60" s="43"/>
      <c r="USW60" s="43"/>
      <c r="USX60" s="43"/>
      <c r="USY60" s="43"/>
      <c r="USZ60" s="43"/>
      <c r="UTA60" s="43"/>
      <c r="UTB60" s="43"/>
      <c r="UTC60" s="43"/>
      <c r="UTD60" s="43"/>
      <c r="UTE60" s="43"/>
      <c r="UTF60" s="43"/>
      <c r="UTG60" s="43"/>
      <c r="UTH60" s="43"/>
      <c r="UTI60" s="43"/>
      <c r="UTJ60" s="43"/>
      <c r="UTK60" s="43"/>
      <c r="UTL60" s="43"/>
      <c r="UTM60" s="43"/>
      <c r="UTN60" s="43"/>
      <c r="UTO60" s="43"/>
      <c r="UTP60" s="43"/>
      <c r="UTQ60" s="43"/>
      <c r="UTR60" s="43"/>
      <c r="UTS60" s="43"/>
      <c r="UTT60" s="43"/>
      <c r="UTU60" s="43"/>
      <c r="UTV60" s="43"/>
      <c r="UTW60" s="43"/>
      <c r="UTX60" s="43"/>
      <c r="UTY60" s="43"/>
      <c r="UTZ60" s="43"/>
      <c r="UUA60" s="43"/>
      <c r="UUB60" s="43"/>
      <c r="UUC60" s="43"/>
      <c r="UUD60" s="43"/>
      <c r="UUE60" s="43"/>
      <c r="UUF60" s="43"/>
      <c r="UUG60" s="43"/>
      <c r="UUH60" s="43"/>
      <c r="UUI60" s="43"/>
      <c r="UUJ60" s="43"/>
      <c r="UUK60" s="43"/>
      <c r="UUL60" s="43"/>
      <c r="UUM60" s="43"/>
      <c r="UUN60" s="43"/>
      <c r="UUO60" s="43"/>
      <c r="UUP60" s="43"/>
      <c r="UUQ60" s="43"/>
      <c r="UUR60" s="43"/>
      <c r="UUS60" s="43"/>
      <c r="UUT60" s="43"/>
      <c r="UUU60" s="43"/>
      <c r="UUV60" s="43"/>
      <c r="UUW60" s="43"/>
      <c r="UUX60" s="43"/>
      <c r="UUY60" s="43"/>
      <c r="UUZ60" s="43"/>
      <c r="UVA60" s="43"/>
      <c r="UVB60" s="43"/>
      <c r="UVC60" s="43"/>
      <c r="UVD60" s="43"/>
      <c r="UVE60" s="43"/>
      <c r="UVF60" s="43"/>
      <c r="UVG60" s="43"/>
      <c r="UVH60" s="43"/>
      <c r="UVI60" s="43"/>
      <c r="UVJ60" s="43"/>
      <c r="UVK60" s="43"/>
      <c r="UVL60" s="43"/>
      <c r="UVM60" s="43"/>
      <c r="UVN60" s="43"/>
      <c r="UVO60" s="43"/>
      <c r="UVP60" s="43"/>
      <c r="UVQ60" s="43"/>
      <c r="UVR60" s="43"/>
      <c r="UVS60" s="43"/>
      <c r="UVT60" s="43"/>
      <c r="UVU60" s="43"/>
      <c r="UVV60" s="43"/>
      <c r="UVW60" s="43"/>
      <c r="UVX60" s="43"/>
      <c r="UVY60" s="43"/>
      <c r="UVZ60" s="43"/>
      <c r="UWA60" s="43"/>
      <c r="UWB60" s="43"/>
      <c r="UWC60" s="43"/>
      <c r="UWD60" s="43"/>
      <c r="UWE60" s="43"/>
      <c r="UWF60" s="43"/>
      <c r="UWG60" s="43"/>
      <c r="UWH60" s="43"/>
      <c r="UWI60" s="43"/>
      <c r="UWJ60" s="43"/>
      <c r="UWK60" s="43"/>
      <c r="UWL60" s="43"/>
      <c r="UWM60" s="43"/>
      <c r="UWN60" s="43"/>
      <c r="UWO60" s="43"/>
      <c r="UWP60" s="43"/>
      <c r="UWQ60" s="43"/>
      <c r="UWR60" s="43"/>
      <c r="UWS60" s="43"/>
      <c r="UWT60" s="43"/>
      <c r="UWU60" s="43"/>
      <c r="UWV60" s="43"/>
      <c r="UWW60" s="43"/>
      <c r="UWX60" s="43"/>
      <c r="UWY60" s="43"/>
      <c r="UWZ60" s="43"/>
      <c r="UXA60" s="43"/>
      <c r="UXB60" s="43"/>
      <c r="UXC60" s="43"/>
      <c r="UXD60" s="43"/>
      <c r="UXE60" s="43"/>
      <c r="UXF60" s="43"/>
      <c r="UXG60" s="43"/>
      <c r="UXH60" s="43"/>
      <c r="UXI60" s="43"/>
      <c r="UXJ60" s="43"/>
      <c r="UXK60" s="43"/>
      <c r="UXL60" s="43"/>
      <c r="UXM60" s="43"/>
      <c r="UXN60" s="43"/>
      <c r="UXO60" s="43"/>
      <c r="UXP60" s="43"/>
      <c r="UXQ60" s="43"/>
      <c r="UXR60" s="43"/>
      <c r="UXS60" s="43"/>
      <c r="UXT60" s="43"/>
      <c r="UXU60" s="43"/>
      <c r="UXV60" s="43"/>
      <c r="UXW60" s="43"/>
      <c r="UXX60" s="43"/>
      <c r="UXY60" s="43"/>
      <c r="UXZ60" s="43"/>
      <c r="UYA60" s="43"/>
      <c r="UYB60" s="43"/>
      <c r="UYC60" s="43"/>
      <c r="UYD60" s="43"/>
      <c r="UYE60" s="43"/>
      <c r="UYF60" s="43"/>
      <c r="UYG60" s="43"/>
      <c r="UYH60" s="43"/>
      <c r="UYI60" s="43"/>
      <c r="UYJ60" s="43"/>
      <c r="UYK60" s="43"/>
      <c r="UYL60" s="43"/>
      <c r="UYM60" s="43"/>
      <c r="UYN60" s="43"/>
      <c r="UYO60" s="43"/>
      <c r="UYP60" s="43"/>
      <c r="UYQ60" s="43"/>
      <c r="UYR60" s="43"/>
      <c r="UYS60" s="43"/>
      <c r="UYT60" s="43"/>
      <c r="UYU60" s="43"/>
      <c r="UYV60" s="43"/>
      <c r="UYW60" s="43"/>
      <c r="UYX60" s="43"/>
      <c r="UYY60" s="43"/>
      <c r="UYZ60" s="43"/>
      <c r="UZA60" s="43"/>
      <c r="UZB60" s="43"/>
      <c r="UZC60" s="43"/>
      <c r="UZD60" s="43"/>
      <c r="UZE60" s="43"/>
      <c r="UZF60" s="43"/>
      <c r="UZG60" s="43"/>
      <c r="UZH60" s="43"/>
      <c r="UZI60" s="43"/>
      <c r="UZJ60" s="43"/>
      <c r="UZK60" s="43"/>
      <c r="UZL60" s="43"/>
      <c r="UZM60" s="43"/>
      <c r="UZN60" s="43"/>
      <c r="UZO60" s="43"/>
      <c r="UZP60" s="43"/>
      <c r="UZQ60" s="43"/>
      <c r="UZR60" s="43"/>
      <c r="UZS60" s="43"/>
      <c r="UZT60" s="43"/>
      <c r="UZU60" s="43"/>
      <c r="UZV60" s="43"/>
      <c r="UZW60" s="43"/>
      <c r="UZX60" s="43"/>
      <c r="UZY60" s="43"/>
      <c r="UZZ60" s="43"/>
      <c r="VAA60" s="43"/>
      <c r="VAB60" s="43"/>
      <c r="VAC60" s="43"/>
      <c r="VAD60" s="43"/>
      <c r="VAE60" s="43"/>
      <c r="VAF60" s="43"/>
      <c r="VAG60" s="43"/>
      <c r="VAH60" s="43"/>
      <c r="VAI60" s="43"/>
      <c r="VAJ60" s="43"/>
      <c r="VAK60" s="43"/>
      <c r="VAL60" s="43"/>
      <c r="VAM60" s="43"/>
      <c r="VAN60" s="43"/>
      <c r="VAO60" s="43"/>
      <c r="VAP60" s="43"/>
      <c r="VAQ60" s="43"/>
      <c r="VAR60" s="43"/>
      <c r="VAS60" s="43"/>
      <c r="VAT60" s="43"/>
      <c r="VAU60" s="43"/>
      <c r="VAV60" s="43"/>
      <c r="VAW60" s="43"/>
      <c r="VAX60" s="43"/>
      <c r="VAY60" s="43"/>
      <c r="VAZ60" s="43"/>
      <c r="VBA60" s="43"/>
      <c r="VBB60" s="43"/>
      <c r="VBC60" s="43"/>
      <c r="VBD60" s="43"/>
      <c r="VBE60" s="43"/>
      <c r="VBF60" s="43"/>
      <c r="VBG60" s="43"/>
      <c r="VBH60" s="43"/>
      <c r="VBI60" s="43"/>
      <c r="VBJ60" s="43"/>
      <c r="VBK60" s="43"/>
      <c r="VBL60" s="43"/>
      <c r="VBM60" s="43"/>
      <c r="VBN60" s="43"/>
      <c r="VBO60" s="43"/>
      <c r="VBP60" s="43"/>
      <c r="VBQ60" s="43"/>
      <c r="VBR60" s="43"/>
      <c r="VBS60" s="43"/>
      <c r="VBT60" s="43"/>
      <c r="VBU60" s="43"/>
      <c r="VBV60" s="43"/>
      <c r="VBW60" s="43"/>
      <c r="VBX60" s="43"/>
      <c r="VBY60" s="43"/>
      <c r="VBZ60" s="43"/>
      <c r="VCA60" s="43"/>
      <c r="VCB60" s="43"/>
      <c r="VCC60" s="43"/>
      <c r="VCD60" s="43"/>
      <c r="VCE60" s="43"/>
      <c r="VCF60" s="43"/>
      <c r="VCG60" s="43"/>
      <c r="VCH60" s="43"/>
      <c r="VCI60" s="43"/>
      <c r="VCJ60" s="43"/>
      <c r="VCK60" s="43"/>
      <c r="VCL60" s="43"/>
      <c r="VCM60" s="43"/>
      <c r="VCN60" s="43"/>
      <c r="VCO60" s="43"/>
      <c r="VCP60" s="43"/>
      <c r="VCQ60" s="43"/>
      <c r="VCR60" s="43"/>
      <c r="VCS60" s="43"/>
      <c r="VCT60" s="43"/>
      <c r="VCU60" s="43"/>
      <c r="VCV60" s="43"/>
      <c r="VCW60" s="43"/>
      <c r="VCX60" s="43"/>
      <c r="VCY60" s="43"/>
      <c r="VCZ60" s="43"/>
      <c r="VDA60" s="43"/>
      <c r="VDB60" s="43"/>
      <c r="VDC60" s="43"/>
      <c r="VDD60" s="43"/>
      <c r="VDE60" s="43"/>
      <c r="VDF60" s="43"/>
      <c r="VDG60" s="43"/>
      <c r="VDH60" s="43"/>
      <c r="VDI60" s="43"/>
      <c r="VDJ60" s="43"/>
      <c r="VDK60" s="43"/>
      <c r="VDL60" s="43"/>
      <c r="VDM60" s="43"/>
      <c r="VDN60" s="43"/>
      <c r="VDO60" s="43"/>
      <c r="VDP60" s="43"/>
      <c r="VDQ60" s="43"/>
      <c r="VDR60" s="43"/>
      <c r="VDS60" s="43"/>
      <c r="VDT60" s="43"/>
      <c r="VDU60" s="43"/>
      <c r="VDV60" s="43"/>
      <c r="VDW60" s="43"/>
      <c r="VDX60" s="43"/>
      <c r="VDY60" s="43"/>
      <c r="VDZ60" s="43"/>
      <c r="VEA60" s="43"/>
      <c r="VEB60" s="43"/>
      <c r="VEC60" s="43"/>
      <c r="VED60" s="43"/>
      <c r="VEE60" s="43"/>
      <c r="VEF60" s="43"/>
      <c r="VEG60" s="43"/>
      <c r="VEH60" s="43"/>
      <c r="VEI60" s="43"/>
      <c r="VEJ60" s="43"/>
      <c r="VEK60" s="43"/>
      <c r="VEL60" s="43"/>
      <c r="VEM60" s="43"/>
      <c r="VEN60" s="43"/>
      <c r="VEO60" s="43"/>
      <c r="VEP60" s="43"/>
      <c r="VEQ60" s="43"/>
      <c r="VER60" s="43"/>
      <c r="VES60" s="43"/>
      <c r="VET60" s="43"/>
      <c r="VEU60" s="43"/>
      <c r="VEV60" s="43"/>
      <c r="VEW60" s="43"/>
      <c r="VEX60" s="43"/>
      <c r="VEY60" s="43"/>
      <c r="VEZ60" s="43"/>
      <c r="VFA60" s="43"/>
      <c r="VFB60" s="43"/>
      <c r="VFC60" s="43"/>
      <c r="VFD60" s="43"/>
      <c r="VFE60" s="43"/>
      <c r="VFF60" s="43"/>
      <c r="VFG60" s="43"/>
      <c r="VFH60" s="43"/>
      <c r="VFI60" s="43"/>
      <c r="VFJ60" s="43"/>
      <c r="VFK60" s="43"/>
      <c r="VFL60" s="43"/>
      <c r="VFM60" s="43"/>
      <c r="VFN60" s="43"/>
      <c r="VFO60" s="43"/>
      <c r="VFP60" s="43"/>
      <c r="VFQ60" s="43"/>
      <c r="VFR60" s="43"/>
      <c r="VFS60" s="43"/>
      <c r="VFT60" s="43"/>
      <c r="VFU60" s="43"/>
      <c r="VFV60" s="43"/>
      <c r="VFW60" s="43"/>
      <c r="VFX60" s="43"/>
      <c r="VFY60" s="43"/>
      <c r="VFZ60" s="43"/>
      <c r="VGA60" s="43"/>
      <c r="VGB60" s="43"/>
      <c r="VGC60" s="43"/>
      <c r="VGD60" s="43"/>
      <c r="VGE60" s="43"/>
      <c r="VGF60" s="43"/>
      <c r="VGG60" s="43"/>
      <c r="VGH60" s="43"/>
      <c r="VGI60" s="43"/>
      <c r="VGJ60" s="43"/>
      <c r="VGK60" s="43"/>
      <c r="VGL60" s="43"/>
      <c r="VGM60" s="43"/>
      <c r="VGN60" s="43"/>
      <c r="VGO60" s="43"/>
      <c r="VGP60" s="43"/>
      <c r="VGQ60" s="43"/>
      <c r="VGR60" s="43"/>
      <c r="VGS60" s="43"/>
      <c r="VGT60" s="43"/>
      <c r="VGU60" s="43"/>
      <c r="VGV60" s="43"/>
      <c r="VGW60" s="43"/>
      <c r="VGX60" s="43"/>
      <c r="VGY60" s="43"/>
      <c r="VGZ60" s="43"/>
      <c r="VHA60" s="43"/>
      <c r="VHB60" s="43"/>
      <c r="VHC60" s="43"/>
      <c r="VHD60" s="43"/>
      <c r="VHE60" s="43"/>
      <c r="VHF60" s="43"/>
      <c r="VHG60" s="43"/>
      <c r="VHH60" s="43"/>
      <c r="VHI60" s="43"/>
      <c r="VHJ60" s="43"/>
      <c r="VHK60" s="43"/>
      <c r="VHL60" s="43"/>
      <c r="VHM60" s="43"/>
      <c r="VHN60" s="43"/>
      <c r="VHO60" s="43"/>
      <c r="VHP60" s="43"/>
      <c r="VHQ60" s="43"/>
      <c r="VHR60" s="43"/>
      <c r="VHS60" s="43"/>
      <c r="VHT60" s="43"/>
      <c r="VHU60" s="43"/>
      <c r="VHV60" s="43"/>
      <c r="VHW60" s="43"/>
      <c r="VHX60" s="43"/>
      <c r="VHY60" s="43"/>
      <c r="VHZ60" s="43"/>
      <c r="VIA60" s="43"/>
      <c r="VIB60" s="43"/>
      <c r="VIC60" s="43"/>
      <c r="VID60" s="43"/>
      <c r="VIE60" s="43"/>
      <c r="VIF60" s="43"/>
      <c r="VIG60" s="43"/>
      <c r="VIH60" s="43"/>
      <c r="VII60" s="43"/>
      <c r="VIJ60" s="43"/>
      <c r="VIK60" s="43"/>
      <c r="VIL60" s="43"/>
      <c r="VIM60" s="43"/>
      <c r="VIN60" s="43"/>
      <c r="VIO60" s="43"/>
      <c r="VIP60" s="43"/>
      <c r="VIQ60" s="43"/>
      <c r="VIR60" s="43"/>
      <c r="VIS60" s="43"/>
      <c r="VIT60" s="43"/>
      <c r="VIU60" s="43"/>
      <c r="VIV60" s="43"/>
      <c r="VIW60" s="43"/>
      <c r="VIX60" s="43"/>
      <c r="VIY60" s="43"/>
      <c r="VIZ60" s="43"/>
      <c r="VJA60" s="43"/>
      <c r="VJB60" s="43"/>
      <c r="VJC60" s="43"/>
      <c r="VJD60" s="43"/>
      <c r="VJE60" s="43"/>
      <c r="VJF60" s="43"/>
      <c r="VJG60" s="43"/>
      <c r="VJH60" s="43"/>
      <c r="VJI60" s="43"/>
      <c r="VJJ60" s="43"/>
      <c r="VJK60" s="43"/>
      <c r="VJL60" s="43"/>
      <c r="VJM60" s="43"/>
      <c r="VJN60" s="43"/>
      <c r="VJO60" s="43"/>
      <c r="VJP60" s="43"/>
      <c r="VJQ60" s="43"/>
      <c r="VJR60" s="43"/>
      <c r="VJS60" s="43"/>
      <c r="VJT60" s="43"/>
      <c r="VJU60" s="43"/>
      <c r="VJV60" s="43"/>
      <c r="VJW60" s="43"/>
      <c r="VJX60" s="43"/>
      <c r="VJY60" s="43"/>
      <c r="VJZ60" s="43"/>
      <c r="VKA60" s="43"/>
      <c r="VKB60" s="43"/>
      <c r="VKC60" s="43"/>
      <c r="VKD60" s="43"/>
      <c r="VKE60" s="43"/>
      <c r="VKF60" s="43"/>
      <c r="VKG60" s="43"/>
      <c r="VKH60" s="43"/>
      <c r="VKI60" s="43"/>
      <c r="VKJ60" s="43"/>
      <c r="VKK60" s="43"/>
      <c r="VKL60" s="43"/>
      <c r="VKM60" s="43"/>
      <c r="VKN60" s="43"/>
      <c r="VKO60" s="43"/>
      <c r="VKP60" s="43"/>
      <c r="VKQ60" s="43"/>
      <c r="VKR60" s="43"/>
      <c r="VKS60" s="43"/>
      <c r="VKT60" s="43"/>
      <c r="VKU60" s="43"/>
      <c r="VKV60" s="43"/>
      <c r="VKW60" s="43"/>
      <c r="VKX60" s="43"/>
      <c r="VKY60" s="43"/>
      <c r="VKZ60" s="43"/>
      <c r="VLA60" s="43"/>
      <c r="VLB60" s="43"/>
      <c r="VLC60" s="43"/>
      <c r="VLD60" s="43"/>
      <c r="VLE60" s="43"/>
      <c r="VLF60" s="43"/>
      <c r="VLG60" s="43"/>
      <c r="VLH60" s="43"/>
      <c r="VLI60" s="43"/>
      <c r="VLJ60" s="43"/>
      <c r="VLK60" s="43"/>
      <c r="VLL60" s="43"/>
      <c r="VLM60" s="43"/>
      <c r="VLN60" s="43"/>
      <c r="VLO60" s="43"/>
      <c r="VLP60" s="43"/>
      <c r="VLQ60" s="43"/>
      <c r="VLR60" s="43"/>
      <c r="VLS60" s="43"/>
      <c r="VLT60" s="43"/>
      <c r="VLU60" s="43"/>
      <c r="VLV60" s="43"/>
      <c r="VLW60" s="43"/>
      <c r="VLX60" s="43"/>
      <c r="VLY60" s="43"/>
      <c r="VLZ60" s="43"/>
      <c r="VMA60" s="43"/>
      <c r="VMB60" s="43"/>
      <c r="VMC60" s="43"/>
      <c r="VMD60" s="43"/>
      <c r="VME60" s="43"/>
      <c r="VMF60" s="43"/>
      <c r="VMG60" s="43"/>
      <c r="VMH60" s="43"/>
      <c r="VMI60" s="43"/>
      <c r="VMJ60" s="43"/>
      <c r="VMK60" s="43"/>
      <c r="VML60" s="43"/>
      <c r="VMM60" s="43"/>
      <c r="VMN60" s="43"/>
      <c r="VMO60" s="43"/>
      <c r="VMP60" s="43"/>
      <c r="VMQ60" s="43"/>
      <c r="VMR60" s="43"/>
      <c r="VMS60" s="43"/>
      <c r="VMT60" s="43"/>
      <c r="VMU60" s="43"/>
      <c r="VMV60" s="43"/>
      <c r="VMW60" s="43"/>
      <c r="VMX60" s="43"/>
      <c r="VMY60" s="43"/>
      <c r="VMZ60" s="43"/>
      <c r="VNA60" s="43"/>
      <c r="VNB60" s="43"/>
      <c r="VNC60" s="43"/>
      <c r="VND60" s="43"/>
      <c r="VNE60" s="43"/>
      <c r="VNF60" s="43"/>
      <c r="VNG60" s="43"/>
      <c r="VNH60" s="43"/>
      <c r="VNI60" s="43"/>
      <c r="VNJ60" s="43"/>
      <c r="VNK60" s="43"/>
      <c r="VNL60" s="43"/>
      <c r="VNM60" s="43"/>
      <c r="VNN60" s="43"/>
      <c r="VNO60" s="43"/>
      <c r="VNP60" s="43"/>
      <c r="VNQ60" s="43"/>
      <c r="VNR60" s="43"/>
      <c r="VNS60" s="43"/>
      <c r="VNT60" s="43"/>
      <c r="VNU60" s="43"/>
      <c r="VNV60" s="43"/>
      <c r="VNW60" s="43"/>
      <c r="VNX60" s="43"/>
      <c r="VNY60" s="43"/>
      <c r="VNZ60" s="43"/>
      <c r="VOA60" s="43"/>
      <c r="VOB60" s="43"/>
      <c r="VOC60" s="43"/>
      <c r="VOD60" s="43"/>
      <c r="VOE60" s="43"/>
      <c r="VOF60" s="43"/>
      <c r="VOG60" s="43"/>
      <c r="VOH60" s="43"/>
      <c r="VOI60" s="43"/>
      <c r="VOJ60" s="43"/>
      <c r="VOK60" s="43"/>
      <c r="VOL60" s="43"/>
      <c r="VOM60" s="43"/>
      <c r="VON60" s="43"/>
      <c r="VOO60" s="43"/>
      <c r="VOP60" s="43"/>
      <c r="VOQ60" s="43"/>
      <c r="VOR60" s="43"/>
      <c r="VOS60" s="43"/>
      <c r="VOT60" s="43"/>
      <c r="VOU60" s="43"/>
      <c r="VOV60" s="43"/>
      <c r="VOW60" s="43"/>
      <c r="VOX60" s="43"/>
      <c r="VOY60" s="43"/>
      <c r="VOZ60" s="43"/>
      <c r="VPA60" s="43"/>
      <c r="VPB60" s="43"/>
      <c r="VPC60" s="43"/>
      <c r="VPD60" s="43"/>
      <c r="VPE60" s="43"/>
      <c r="VPF60" s="43"/>
      <c r="VPG60" s="43"/>
      <c r="VPH60" s="43"/>
      <c r="VPI60" s="43"/>
      <c r="VPJ60" s="43"/>
      <c r="VPK60" s="43"/>
      <c r="VPL60" s="43"/>
      <c r="VPM60" s="43"/>
      <c r="VPN60" s="43"/>
      <c r="VPO60" s="43"/>
      <c r="VPP60" s="43"/>
      <c r="VPQ60" s="43"/>
      <c r="VPR60" s="43"/>
      <c r="VPS60" s="43"/>
      <c r="VPT60" s="43"/>
      <c r="VPU60" s="43"/>
      <c r="VPV60" s="43"/>
      <c r="VPW60" s="43"/>
      <c r="VPX60" s="43"/>
      <c r="VPY60" s="43"/>
      <c r="VPZ60" s="43"/>
      <c r="VQA60" s="43"/>
      <c r="VQB60" s="43"/>
      <c r="VQC60" s="43"/>
      <c r="VQD60" s="43"/>
      <c r="VQE60" s="43"/>
      <c r="VQF60" s="43"/>
      <c r="VQG60" s="43"/>
      <c r="VQH60" s="43"/>
      <c r="VQI60" s="43"/>
      <c r="VQJ60" s="43"/>
      <c r="VQK60" s="43"/>
      <c r="VQL60" s="43"/>
      <c r="VQM60" s="43"/>
      <c r="VQN60" s="43"/>
      <c r="VQO60" s="43"/>
      <c r="VQP60" s="43"/>
      <c r="VQQ60" s="43"/>
      <c r="VQR60" s="43"/>
      <c r="VQS60" s="43"/>
      <c r="VQT60" s="43"/>
      <c r="VQU60" s="43"/>
      <c r="VQV60" s="43"/>
      <c r="VQW60" s="43"/>
      <c r="VQX60" s="43"/>
      <c r="VQY60" s="43"/>
      <c r="VQZ60" s="43"/>
      <c r="VRA60" s="43"/>
      <c r="VRB60" s="43"/>
      <c r="VRC60" s="43"/>
      <c r="VRD60" s="43"/>
      <c r="VRE60" s="43"/>
      <c r="VRF60" s="43"/>
      <c r="VRG60" s="43"/>
      <c r="VRH60" s="43"/>
      <c r="VRI60" s="43"/>
      <c r="VRJ60" s="43"/>
      <c r="VRK60" s="43"/>
      <c r="VRL60" s="43"/>
      <c r="VRM60" s="43"/>
      <c r="VRN60" s="43"/>
      <c r="VRO60" s="43"/>
      <c r="VRP60" s="43"/>
      <c r="VRQ60" s="43"/>
      <c r="VRR60" s="43"/>
      <c r="VRS60" s="43"/>
      <c r="VRT60" s="43"/>
      <c r="VRU60" s="43"/>
      <c r="VRV60" s="43"/>
      <c r="VRW60" s="43"/>
      <c r="VRX60" s="43"/>
      <c r="VRY60" s="43"/>
      <c r="VRZ60" s="43"/>
      <c r="VSA60" s="43"/>
      <c r="VSB60" s="43"/>
      <c r="VSC60" s="43"/>
      <c r="VSD60" s="43"/>
      <c r="VSE60" s="43"/>
      <c r="VSF60" s="43"/>
      <c r="VSG60" s="43"/>
      <c r="VSH60" s="43"/>
      <c r="VSI60" s="43"/>
      <c r="VSJ60" s="43"/>
      <c r="VSK60" s="43"/>
      <c r="VSL60" s="43"/>
      <c r="VSM60" s="43"/>
      <c r="VSN60" s="43"/>
      <c r="VSO60" s="43"/>
      <c r="VSP60" s="43"/>
      <c r="VSQ60" s="43"/>
      <c r="VSR60" s="43"/>
      <c r="VSS60" s="43"/>
      <c r="VST60" s="43"/>
      <c r="VSU60" s="43"/>
      <c r="VSV60" s="43"/>
      <c r="VSW60" s="43"/>
      <c r="VSX60" s="43"/>
      <c r="VSY60" s="43"/>
      <c r="VSZ60" s="43"/>
      <c r="VTA60" s="43"/>
      <c r="VTB60" s="43"/>
      <c r="VTC60" s="43"/>
      <c r="VTD60" s="43"/>
      <c r="VTE60" s="43"/>
      <c r="VTF60" s="43"/>
      <c r="VTG60" s="43"/>
      <c r="VTH60" s="43"/>
      <c r="VTI60" s="43"/>
      <c r="VTJ60" s="43"/>
      <c r="VTK60" s="43"/>
      <c r="VTL60" s="43"/>
      <c r="VTM60" s="43"/>
      <c r="VTN60" s="43"/>
      <c r="VTO60" s="43"/>
      <c r="VTP60" s="43"/>
      <c r="VTQ60" s="43"/>
      <c r="VTR60" s="43"/>
      <c r="VTS60" s="43"/>
      <c r="VTT60" s="43"/>
      <c r="VTU60" s="43"/>
      <c r="VTV60" s="43"/>
      <c r="VTW60" s="43"/>
      <c r="VTX60" s="43"/>
      <c r="VTY60" s="43"/>
      <c r="VTZ60" s="43"/>
      <c r="VUA60" s="43"/>
      <c r="VUB60" s="43"/>
      <c r="VUC60" s="43"/>
      <c r="VUD60" s="43"/>
      <c r="VUE60" s="43"/>
      <c r="VUF60" s="43"/>
      <c r="VUG60" s="43"/>
      <c r="VUH60" s="43"/>
      <c r="VUI60" s="43"/>
      <c r="VUJ60" s="43"/>
      <c r="VUK60" s="43"/>
      <c r="VUL60" s="43"/>
      <c r="VUM60" s="43"/>
      <c r="VUN60" s="43"/>
      <c r="VUO60" s="43"/>
      <c r="VUP60" s="43"/>
      <c r="VUQ60" s="43"/>
      <c r="VUR60" s="43"/>
      <c r="VUS60" s="43"/>
      <c r="VUT60" s="43"/>
      <c r="VUU60" s="43"/>
      <c r="VUV60" s="43"/>
      <c r="VUW60" s="43"/>
      <c r="VUX60" s="43"/>
      <c r="VUY60" s="43"/>
      <c r="VUZ60" s="43"/>
      <c r="VVA60" s="43"/>
      <c r="VVB60" s="43"/>
      <c r="VVC60" s="43"/>
      <c r="VVD60" s="43"/>
      <c r="VVE60" s="43"/>
      <c r="VVF60" s="43"/>
      <c r="VVG60" s="43"/>
      <c r="VVH60" s="43"/>
      <c r="VVI60" s="43"/>
      <c r="VVJ60" s="43"/>
      <c r="VVK60" s="43"/>
      <c r="VVL60" s="43"/>
      <c r="VVM60" s="43"/>
      <c r="VVN60" s="43"/>
      <c r="VVO60" s="43"/>
      <c r="VVP60" s="43"/>
      <c r="VVQ60" s="43"/>
      <c r="VVR60" s="43"/>
      <c r="VVS60" s="43"/>
      <c r="VVT60" s="43"/>
      <c r="VVU60" s="43"/>
      <c r="VVV60" s="43"/>
      <c r="VVW60" s="43"/>
      <c r="VVX60" s="43"/>
      <c r="VVY60" s="43"/>
      <c r="VVZ60" s="43"/>
      <c r="VWA60" s="43"/>
      <c r="VWB60" s="43"/>
      <c r="VWC60" s="43"/>
      <c r="VWD60" s="43"/>
      <c r="VWE60" s="43"/>
      <c r="VWF60" s="43"/>
      <c r="VWG60" s="43"/>
      <c r="VWH60" s="43"/>
      <c r="VWI60" s="43"/>
      <c r="VWJ60" s="43"/>
      <c r="VWK60" s="43"/>
      <c r="VWL60" s="43"/>
      <c r="VWM60" s="43"/>
      <c r="VWN60" s="43"/>
      <c r="VWO60" s="43"/>
      <c r="VWP60" s="43"/>
      <c r="VWQ60" s="43"/>
      <c r="VWR60" s="43"/>
      <c r="VWS60" s="43"/>
      <c r="VWT60" s="43"/>
      <c r="VWU60" s="43"/>
      <c r="VWV60" s="43"/>
      <c r="VWW60" s="43"/>
      <c r="VWX60" s="43"/>
      <c r="VWY60" s="43"/>
      <c r="VWZ60" s="43"/>
      <c r="VXA60" s="43"/>
      <c r="VXB60" s="43"/>
      <c r="VXC60" s="43"/>
      <c r="VXD60" s="43"/>
      <c r="VXE60" s="43"/>
      <c r="VXF60" s="43"/>
      <c r="VXG60" s="43"/>
      <c r="VXH60" s="43"/>
      <c r="VXI60" s="43"/>
      <c r="VXJ60" s="43"/>
      <c r="VXK60" s="43"/>
      <c r="VXL60" s="43"/>
      <c r="VXM60" s="43"/>
      <c r="VXN60" s="43"/>
      <c r="VXO60" s="43"/>
      <c r="VXP60" s="43"/>
      <c r="VXQ60" s="43"/>
      <c r="VXR60" s="43"/>
      <c r="VXS60" s="43"/>
      <c r="VXT60" s="43"/>
      <c r="VXU60" s="43"/>
      <c r="VXV60" s="43"/>
      <c r="VXW60" s="43"/>
      <c r="VXX60" s="43"/>
      <c r="VXY60" s="43"/>
      <c r="VXZ60" s="43"/>
      <c r="VYA60" s="43"/>
      <c r="VYB60" s="43"/>
      <c r="VYC60" s="43"/>
      <c r="VYD60" s="43"/>
      <c r="VYE60" s="43"/>
      <c r="VYF60" s="43"/>
      <c r="VYG60" s="43"/>
      <c r="VYH60" s="43"/>
      <c r="VYI60" s="43"/>
      <c r="VYJ60" s="43"/>
      <c r="VYK60" s="43"/>
      <c r="VYL60" s="43"/>
      <c r="VYM60" s="43"/>
      <c r="VYN60" s="43"/>
      <c r="VYO60" s="43"/>
      <c r="VYP60" s="43"/>
      <c r="VYQ60" s="43"/>
      <c r="VYR60" s="43"/>
      <c r="VYS60" s="43"/>
      <c r="VYT60" s="43"/>
      <c r="VYU60" s="43"/>
      <c r="VYV60" s="43"/>
      <c r="VYW60" s="43"/>
      <c r="VYX60" s="43"/>
      <c r="VYY60" s="43"/>
      <c r="VYZ60" s="43"/>
      <c r="VZA60" s="43"/>
      <c r="VZB60" s="43"/>
      <c r="VZC60" s="43"/>
      <c r="VZD60" s="43"/>
      <c r="VZE60" s="43"/>
      <c r="VZF60" s="43"/>
      <c r="VZG60" s="43"/>
      <c r="VZH60" s="43"/>
      <c r="VZI60" s="43"/>
      <c r="VZJ60" s="43"/>
      <c r="VZK60" s="43"/>
      <c r="VZL60" s="43"/>
      <c r="VZM60" s="43"/>
      <c r="VZN60" s="43"/>
      <c r="VZO60" s="43"/>
      <c r="VZP60" s="43"/>
      <c r="VZQ60" s="43"/>
      <c r="VZR60" s="43"/>
      <c r="VZS60" s="43"/>
      <c r="VZT60" s="43"/>
      <c r="VZU60" s="43"/>
      <c r="VZV60" s="43"/>
      <c r="VZW60" s="43"/>
      <c r="VZX60" s="43"/>
      <c r="VZY60" s="43"/>
      <c r="VZZ60" s="43"/>
      <c r="WAA60" s="43"/>
      <c r="WAB60" s="43"/>
      <c r="WAC60" s="43"/>
      <c r="WAD60" s="43"/>
      <c r="WAE60" s="43"/>
      <c r="WAF60" s="43"/>
      <c r="WAG60" s="43"/>
      <c r="WAH60" s="43"/>
      <c r="WAI60" s="43"/>
      <c r="WAJ60" s="43"/>
      <c r="WAK60" s="43"/>
      <c r="WAL60" s="43"/>
      <c r="WAM60" s="43"/>
      <c r="WAN60" s="43"/>
      <c r="WAO60" s="43"/>
      <c r="WAP60" s="43"/>
      <c r="WAQ60" s="43"/>
      <c r="WAR60" s="43"/>
      <c r="WAS60" s="43"/>
      <c r="WAT60" s="43"/>
      <c r="WAU60" s="43"/>
      <c r="WAV60" s="43"/>
      <c r="WAW60" s="43"/>
      <c r="WAX60" s="43"/>
      <c r="WAY60" s="43"/>
      <c r="WAZ60" s="43"/>
      <c r="WBA60" s="43"/>
      <c r="WBB60" s="43"/>
      <c r="WBC60" s="43"/>
      <c r="WBD60" s="43"/>
      <c r="WBE60" s="43"/>
      <c r="WBF60" s="43"/>
      <c r="WBG60" s="43"/>
      <c r="WBH60" s="43"/>
      <c r="WBI60" s="43"/>
      <c r="WBJ60" s="43"/>
      <c r="WBK60" s="43"/>
      <c r="WBL60" s="43"/>
      <c r="WBM60" s="43"/>
      <c r="WBN60" s="43"/>
      <c r="WBO60" s="43"/>
      <c r="WBP60" s="43"/>
      <c r="WBQ60" s="43"/>
      <c r="WBR60" s="43"/>
      <c r="WBS60" s="43"/>
      <c r="WBT60" s="43"/>
      <c r="WBU60" s="43"/>
      <c r="WBV60" s="43"/>
      <c r="WBW60" s="43"/>
      <c r="WBX60" s="43"/>
      <c r="WBY60" s="43"/>
      <c r="WBZ60" s="43"/>
      <c r="WCA60" s="43"/>
      <c r="WCB60" s="43"/>
      <c r="WCC60" s="43"/>
      <c r="WCD60" s="43"/>
      <c r="WCE60" s="43"/>
      <c r="WCF60" s="43"/>
      <c r="WCG60" s="43"/>
      <c r="WCH60" s="43"/>
      <c r="WCI60" s="43"/>
      <c r="WCJ60" s="43"/>
      <c r="WCK60" s="43"/>
      <c r="WCL60" s="43"/>
      <c r="WCM60" s="43"/>
      <c r="WCN60" s="43"/>
      <c r="WCO60" s="43"/>
      <c r="WCP60" s="43"/>
      <c r="WCQ60" s="43"/>
      <c r="WCR60" s="43"/>
      <c r="WCS60" s="43"/>
      <c r="WCT60" s="43"/>
      <c r="WCU60" s="43"/>
      <c r="WCV60" s="43"/>
      <c r="WCW60" s="43"/>
      <c r="WCX60" s="43"/>
      <c r="WCY60" s="43"/>
      <c r="WCZ60" s="43"/>
      <c r="WDA60" s="43"/>
      <c r="WDB60" s="43"/>
      <c r="WDC60" s="43"/>
      <c r="WDD60" s="43"/>
      <c r="WDE60" s="43"/>
      <c r="WDF60" s="43"/>
      <c r="WDG60" s="43"/>
      <c r="WDH60" s="43"/>
      <c r="WDI60" s="43"/>
      <c r="WDJ60" s="43"/>
      <c r="WDK60" s="43"/>
      <c r="WDL60" s="43"/>
      <c r="WDM60" s="43"/>
      <c r="WDN60" s="43"/>
      <c r="WDO60" s="43"/>
      <c r="WDP60" s="43"/>
      <c r="WDQ60" s="43"/>
      <c r="WDR60" s="43"/>
      <c r="WDS60" s="43"/>
      <c r="WDT60" s="43"/>
      <c r="WDU60" s="43"/>
      <c r="WDV60" s="43"/>
      <c r="WDW60" s="43"/>
      <c r="WDX60" s="43"/>
      <c r="WDY60" s="43"/>
      <c r="WDZ60" s="43"/>
      <c r="WEA60" s="43"/>
      <c r="WEB60" s="43"/>
      <c r="WEC60" s="43"/>
      <c r="WED60" s="43"/>
      <c r="WEE60" s="43"/>
      <c r="WEF60" s="43"/>
      <c r="WEG60" s="43"/>
      <c r="WEH60" s="43"/>
      <c r="WEI60" s="43"/>
      <c r="WEJ60" s="43"/>
      <c r="WEK60" s="43"/>
      <c r="WEL60" s="43"/>
      <c r="WEM60" s="43"/>
      <c r="WEN60" s="43"/>
      <c r="WEO60" s="43"/>
      <c r="WEP60" s="43"/>
      <c r="WEQ60" s="43"/>
      <c r="WER60" s="43"/>
      <c r="WES60" s="43"/>
      <c r="WET60" s="43"/>
      <c r="WEU60" s="43"/>
      <c r="WEV60" s="43"/>
      <c r="WEW60" s="43"/>
      <c r="WEX60" s="43"/>
      <c r="WEY60" s="43"/>
      <c r="WEZ60" s="43"/>
      <c r="WFA60" s="43"/>
      <c r="WFB60" s="43"/>
      <c r="WFC60" s="43"/>
      <c r="WFD60" s="43"/>
      <c r="WFE60" s="43"/>
      <c r="WFF60" s="43"/>
      <c r="WFG60" s="43"/>
      <c r="WFH60" s="43"/>
      <c r="WFI60" s="43"/>
      <c r="WFJ60" s="43"/>
      <c r="WFK60" s="43"/>
      <c r="WFL60" s="43"/>
      <c r="WFM60" s="43"/>
      <c r="WFN60" s="43"/>
      <c r="WFO60" s="43"/>
      <c r="WFP60" s="43"/>
      <c r="WFQ60" s="43"/>
      <c r="WFR60" s="43"/>
      <c r="WFS60" s="43"/>
      <c r="WFT60" s="43"/>
      <c r="WFU60" s="43"/>
      <c r="WFV60" s="43"/>
      <c r="WFW60" s="43"/>
      <c r="WFX60" s="43"/>
      <c r="WFY60" s="43"/>
      <c r="WFZ60" s="43"/>
      <c r="WGA60" s="43"/>
      <c r="WGB60" s="43"/>
      <c r="WGC60" s="43"/>
      <c r="WGD60" s="43"/>
      <c r="WGE60" s="43"/>
      <c r="WGF60" s="43"/>
      <c r="WGG60" s="43"/>
      <c r="WGH60" s="43"/>
      <c r="WGI60" s="43"/>
      <c r="WGJ60" s="43"/>
      <c r="WGK60" s="43"/>
      <c r="WGL60" s="43"/>
      <c r="WGM60" s="43"/>
      <c r="WGN60" s="43"/>
      <c r="WGO60" s="43"/>
      <c r="WGP60" s="43"/>
      <c r="WGQ60" s="43"/>
      <c r="WGR60" s="43"/>
      <c r="WGS60" s="43"/>
      <c r="WGT60" s="43"/>
      <c r="WGU60" s="43"/>
      <c r="WGV60" s="43"/>
      <c r="WGW60" s="43"/>
      <c r="WGX60" s="43"/>
      <c r="WGY60" s="43"/>
      <c r="WGZ60" s="43"/>
      <c r="WHA60" s="43"/>
      <c r="WHB60" s="43"/>
      <c r="WHC60" s="43"/>
      <c r="WHD60" s="43"/>
      <c r="WHE60" s="43"/>
      <c r="WHF60" s="43"/>
      <c r="WHG60" s="43"/>
      <c r="WHH60" s="43"/>
      <c r="WHI60" s="43"/>
      <c r="WHJ60" s="43"/>
      <c r="WHK60" s="43"/>
      <c r="WHL60" s="43"/>
      <c r="WHM60" s="43"/>
      <c r="WHN60" s="43"/>
      <c r="WHO60" s="43"/>
      <c r="WHP60" s="43"/>
      <c r="WHQ60" s="43"/>
      <c r="WHR60" s="43"/>
      <c r="WHS60" s="43"/>
      <c r="WHT60" s="43"/>
      <c r="WHU60" s="43"/>
      <c r="WHV60" s="43"/>
      <c r="WHW60" s="43"/>
      <c r="WHX60" s="43"/>
      <c r="WHY60" s="43"/>
      <c r="WHZ60" s="43"/>
      <c r="WIA60" s="43"/>
      <c r="WIB60" s="43"/>
      <c r="WIC60" s="43"/>
      <c r="WID60" s="43"/>
      <c r="WIE60" s="43"/>
      <c r="WIF60" s="43"/>
      <c r="WIG60" s="43"/>
      <c r="WIH60" s="43"/>
      <c r="WII60" s="43"/>
      <c r="WIJ60" s="43"/>
      <c r="WIK60" s="43"/>
      <c r="WIL60" s="43"/>
      <c r="WIM60" s="43"/>
      <c r="WIN60" s="43"/>
      <c r="WIO60" s="43"/>
      <c r="WIP60" s="43"/>
      <c r="WIQ60" s="43"/>
      <c r="WIR60" s="43"/>
      <c r="WIS60" s="43"/>
      <c r="WIT60" s="43"/>
      <c r="WIU60" s="43"/>
      <c r="WIV60" s="43"/>
      <c r="WIW60" s="43"/>
      <c r="WIX60" s="43"/>
      <c r="WIY60" s="43"/>
      <c r="WIZ60" s="43"/>
      <c r="WJA60" s="43"/>
      <c r="WJB60" s="43"/>
      <c r="WJC60" s="43"/>
      <c r="WJD60" s="43"/>
      <c r="WJE60" s="43"/>
      <c r="WJF60" s="43"/>
      <c r="WJG60" s="43"/>
      <c r="WJH60" s="43"/>
      <c r="WJI60" s="43"/>
      <c r="WJJ60" s="43"/>
      <c r="WJK60" s="43"/>
      <c r="WJL60" s="43"/>
      <c r="WJM60" s="43"/>
      <c r="WJN60" s="43"/>
      <c r="WJO60" s="43"/>
      <c r="WJP60" s="43"/>
      <c r="WJQ60" s="43"/>
      <c r="WJR60" s="43"/>
      <c r="WJS60" s="43"/>
      <c r="WJT60" s="43"/>
      <c r="WJU60" s="43"/>
      <c r="WJV60" s="43"/>
      <c r="WJW60" s="43"/>
      <c r="WJX60" s="43"/>
      <c r="WJY60" s="43"/>
      <c r="WJZ60" s="43"/>
      <c r="WKA60" s="43"/>
      <c r="WKB60" s="43"/>
      <c r="WKC60" s="43"/>
      <c r="WKD60" s="43"/>
      <c r="WKE60" s="43"/>
      <c r="WKF60" s="43"/>
      <c r="WKG60" s="43"/>
      <c r="WKH60" s="43"/>
      <c r="WKI60" s="43"/>
      <c r="WKJ60" s="43"/>
      <c r="WKK60" s="43"/>
      <c r="WKL60" s="43"/>
      <c r="WKM60" s="43"/>
      <c r="WKN60" s="43"/>
      <c r="WKO60" s="43"/>
      <c r="WKP60" s="43"/>
      <c r="WKQ60" s="43"/>
      <c r="WKR60" s="43"/>
      <c r="WKS60" s="43"/>
      <c r="WKT60" s="43"/>
      <c r="WKU60" s="43"/>
      <c r="WKV60" s="43"/>
      <c r="WKW60" s="43"/>
      <c r="WKX60" s="43"/>
      <c r="WKY60" s="43"/>
      <c r="WKZ60" s="43"/>
      <c r="WLA60" s="43"/>
      <c r="WLB60" s="43"/>
      <c r="WLC60" s="43"/>
      <c r="WLD60" s="43"/>
      <c r="WLE60" s="43"/>
      <c r="WLF60" s="43"/>
      <c r="WLG60" s="43"/>
      <c r="WLH60" s="43"/>
      <c r="WLI60" s="43"/>
      <c r="WLJ60" s="43"/>
      <c r="WLK60" s="43"/>
      <c r="WLL60" s="43"/>
      <c r="WLM60" s="43"/>
      <c r="WLN60" s="43"/>
      <c r="WLO60" s="43"/>
      <c r="WLP60" s="43"/>
      <c r="WLQ60" s="43"/>
      <c r="WLR60" s="43"/>
      <c r="WLS60" s="43"/>
      <c r="WLT60" s="43"/>
      <c r="WLU60" s="43"/>
      <c r="WLV60" s="43"/>
      <c r="WLW60" s="43"/>
      <c r="WLX60" s="43"/>
      <c r="WLY60" s="43"/>
      <c r="WLZ60" s="43"/>
      <c r="WMA60" s="43"/>
      <c r="WMB60" s="43"/>
      <c r="WMC60" s="43"/>
      <c r="WMD60" s="43"/>
      <c r="WME60" s="43"/>
      <c r="WMF60" s="43"/>
      <c r="WMG60" s="43"/>
      <c r="WMH60" s="43"/>
      <c r="WMI60" s="43"/>
      <c r="WMJ60" s="43"/>
      <c r="WMK60" s="43"/>
      <c r="WML60" s="43"/>
      <c r="WMM60" s="43"/>
      <c r="WMN60" s="43"/>
      <c r="WMO60" s="43"/>
      <c r="WMP60" s="43"/>
      <c r="WMQ60" s="43"/>
      <c r="WMR60" s="43"/>
      <c r="WMS60" s="43"/>
      <c r="WMT60" s="43"/>
      <c r="WMU60" s="43"/>
      <c r="WMV60" s="43"/>
      <c r="WMW60" s="43"/>
      <c r="WMX60" s="43"/>
      <c r="WMY60" s="43"/>
      <c r="WMZ60" s="43"/>
      <c r="WNA60" s="43"/>
      <c r="WNB60" s="43"/>
      <c r="WNC60" s="43"/>
      <c r="WND60" s="43"/>
      <c r="WNE60" s="43"/>
      <c r="WNF60" s="43"/>
      <c r="WNG60" s="43"/>
      <c r="WNH60" s="43"/>
      <c r="WNI60" s="43"/>
      <c r="WNJ60" s="43"/>
      <c r="WNK60" s="43"/>
      <c r="WNL60" s="43"/>
      <c r="WNM60" s="43"/>
      <c r="WNN60" s="43"/>
      <c r="WNO60" s="43"/>
      <c r="WNP60" s="43"/>
      <c r="WNQ60" s="43"/>
      <c r="WNR60" s="43"/>
      <c r="WNS60" s="43"/>
      <c r="WNT60" s="43"/>
      <c r="WNU60" s="43"/>
      <c r="WNV60" s="43"/>
      <c r="WNW60" s="43"/>
      <c r="WNX60" s="43"/>
      <c r="WNY60" s="43"/>
      <c r="WNZ60" s="43"/>
      <c r="WOA60" s="43"/>
      <c r="WOB60" s="43"/>
      <c r="WOC60" s="43"/>
      <c r="WOD60" s="43"/>
      <c r="WOE60" s="43"/>
      <c r="WOF60" s="43"/>
      <c r="WOG60" s="43"/>
      <c r="WOH60" s="43"/>
      <c r="WOI60" s="43"/>
      <c r="WOJ60" s="43"/>
      <c r="WOK60" s="43"/>
      <c r="WOL60" s="43"/>
      <c r="WOM60" s="43"/>
      <c r="WON60" s="43"/>
      <c r="WOO60" s="43"/>
      <c r="WOP60" s="43"/>
      <c r="WOQ60" s="43"/>
      <c r="WOR60" s="43"/>
      <c r="WOS60" s="43"/>
      <c r="WOT60" s="43"/>
      <c r="WOU60" s="43"/>
      <c r="WOV60" s="43"/>
      <c r="WOW60" s="43"/>
      <c r="WOX60" s="43"/>
      <c r="WOY60" s="43"/>
      <c r="WOZ60" s="43"/>
      <c r="WPA60" s="43"/>
      <c r="WPB60" s="43"/>
      <c r="WPC60" s="43"/>
      <c r="WPD60" s="43"/>
      <c r="WPE60" s="43"/>
      <c r="WPF60" s="43"/>
      <c r="WPG60" s="43"/>
      <c r="WPH60" s="43"/>
      <c r="WPI60" s="43"/>
      <c r="WPJ60" s="43"/>
      <c r="WPK60" s="43"/>
      <c r="WPL60" s="43"/>
      <c r="WPM60" s="43"/>
      <c r="WPN60" s="43"/>
      <c r="WPO60" s="43"/>
      <c r="WPP60" s="43"/>
      <c r="WPQ60" s="43"/>
      <c r="WPR60" s="43"/>
      <c r="WPS60" s="43"/>
      <c r="WPT60" s="43"/>
      <c r="WPU60" s="43"/>
      <c r="WPV60" s="43"/>
      <c r="WPW60" s="43"/>
      <c r="WPX60" s="43"/>
      <c r="WPY60" s="43"/>
      <c r="WPZ60" s="43"/>
      <c r="WQA60" s="43"/>
      <c r="WQB60" s="43"/>
      <c r="WQC60" s="43"/>
      <c r="WQD60" s="43"/>
      <c r="WQE60" s="43"/>
      <c r="WQF60" s="43"/>
      <c r="WQG60" s="43"/>
      <c r="WQH60" s="43"/>
      <c r="WQI60" s="43"/>
      <c r="WQJ60" s="43"/>
      <c r="WQK60" s="43"/>
      <c r="WQL60" s="43"/>
      <c r="WQM60" s="43"/>
      <c r="WQN60" s="43"/>
      <c r="WQO60" s="43"/>
      <c r="WQP60" s="43"/>
      <c r="WQQ60" s="43"/>
      <c r="WQR60" s="43"/>
      <c r="WQS60" s="43"/>
      <c r="WQT60" s="43"/>
      <c r="WQU60" s="43"/>
      <c r="WQV60" s="43"/>
      <c r="WQW60" s="43"/>
      <c r="WQX60" s="43"/>
      <c r="WQY60" s="43"/>
      <c r="WQZ60" s="43"/>
      <c r="WRA60" s="43"/>
      <c r="WRB60" s="43"/>
      <c r="WRC60" s="43"/>
      <c r="WRD60" s="43"/>
      <c r="WRE60" s="43"/>
      <c r="WRF60" s="43"/>
      <c r="WRG60" s="43"/>
      <c r="WRH60" s="43"/>
      <c r="WRI60" s="43"/>
      <c r="WRJ60" s="43"/>
      <c r="WRK60" s="43"/>
      <c r="WRL60" s="43"/>
      <c r="WRM60" s="43"/>
      <c r="WRN60" s="43"/>
      <c r="WRO60" s="43"/>
      <c r="WRP60" s="43"/>
      <c r="WRQ60" s="43"/>
      <c r="WRR60" s="43"/>
      <c r="WRS60" s="43"/>
      <c r="WRT60" s="43"/>
      <c r="WRU60" s="43"/>
      <c r="WRV60" s="43"/>
      <c r="WRW60" s="43"/>
      <c r="WRX60" s="43"/>
      <c r="WRY60" s="43"/>
      <c r="WRZ60" s="43"/>
      <c r="WSA60" s="43"/>
      <c r="WSB60" s="43"/>
      <c r="WSC60" s="43"/>
      <c r="WSD60" s="43"/>
      <c r="WSE60" s="43"/>
      <c r="WSF60" s="43"/>
      <c r="WSG60" s="43"/>
      <c r="WSH60" s="43"/>
      <c r="WSI60" s="43"/>
      <c r="WSJ60" s="43"/>
      <c r="WSK60" s="43"/>
      <c r="WSL60" s="43"/>
      <c r="WSM60" s="43"/>
      <c r="WSN60" s="43"/>
      <c r="WSO60" s="43"/>
      <c r="WSP60" s="43"/>
      <c r="WSQ60" s="43"/>
      <c r="WSR60" s="43"/>
      <c r="WSS60" s="43"/>
      <c r="WST60" s="43"/>
      <c r="WSU60" s="43"/>
      <c r="WSV60" s="43"/>
      <c r="WSW60" s="43"/>
      <c r="WSX60" s="43"/>
      <c r="WSY60" s="43"/>
      <c r="WSZ60" s="43"/>
      <c r="WTA60" s="43"/>
      <c r="WTB60" s="43"/>
      <c r="WTC60" s="43"/>
      <c r="WTD60" s="43"/>
      <c r="WTE60" s="43"/>
      <c r="WTF60" s="43"/>
      <c r="WTG60" s="43"/>
      <c r="WTH60" s="43"/>
      <c r="WTI60" s="43"/>
      <c r="WTJ60" s="43"/>
      <c r="WTK60" s="43"/>
      <c r="WTL60" s="43"/>
      <c r="WTM60" s="43"/>
      <c r="WTN60" s="43"/>
      <c r="WTO60" s="43"/>
      <c r="WTP60" s="43"/>
      <c r="WTQ60" s="43"/>
      <c r="WTR60" s="43"/>
      <c r="WTS60" s="43"/>
      <c r="WTT60" s="43"/>
      <c r="WTU60" s="43"/>
      <c r="WTV60" s="43"/>
      <c r="WTW60" s="43"/>
      <c r="WTX60" s="43"/>
      <c r="WTY60" s="43"/>
      <c r="WTZ60" s="43"/>
      <c r="WUA60" s="43"/>
      <c r="WUB60" s="43"/>
      <c r="WUC60" s="43"/>
      <c r="WUD60" s="43"/>
      <c r="WUE60" s="43"/>
      <c r="WUF60" s="43"/>
      <c r="WUG60" s="43"/>
      <c r="WUH60" s="43"/>
      <c r="WUI60" s="43"/>
      <c r="WUJ60" s="43"/>
      <c r="WUK60" s="43"/>
      <c r="WUL60" s="43"/>
      <c r="WUM60" s="43"/>
      <c r="WUN60" s="43"/>
      <c r="WUO60" s="43"/>
      <c r="WUP60" s="43"/>
      <c r="WUQ60" s="43"/>
      <c r="WUR60" s="43"/>
      <c r="WUS60" s="43"/>
      <c r="WUT60" s="43"/>
      <c r="WUU60" s="43"/>
      <c r="WUV60" s="43"/>
      <c r="WUW60" s="43"/>
      <c r="WUX60" s="43"/>
      <c r="WUY60" s="43"/>
      <c r="WUZ60" s="43"/>
      <c r="WVA60" s="43"/>
      <c r="WVB60" s="43"/>
      <c r="WVC60" s="43"/>
      <c r="WVD60" s="43"/>
      <c r="WVE60" s="43"/>
      <c r="WVF60" s="43"/>
      <c r="WVG60" s="43"/>
      <c r="WVH60" s="43"/>
      <c r="WVI60" s="43"/>
      <c r="WVJ60" s="43"/>
      <c r="WVK60" s="43"/>
      <c r="WVL60" s="43"/>
      <c r="WVM60" s="43"/>
      <c r="WVN60" s="43"/>
      <c r="WVO60" s="43"/>
      <c r="WVP60" s="43"/>
      <c r="WVQ60" s="43"/>
      <c r="WVR60" s="43"/>
      <c r="WVS60" s="43"/>
      <c r="WVT60" s="43"/>
      <c r="WVU60" s="43"/>
      <c r="WVV60" s="43"/>
      <c r="WVW60" s="43"/>
      <c r="WVX60" s="43"/>
      <c r="WVY60" s="43"/>
      <c r="WVZ60" s="43"/>
      <c r="WWA60" s="43"/>
      <c r="WWB60" s="43"/>
      <c r="WWC60" s="43"/>
      <c r="WWD60" s="43"/>
      <c r="WWE60" s="43"/>
      <c r="WWF60" s="43"/>
      <c r="WWG60" s="43"/>
      <c r="WWH60" s="43"/>
      <c r="WWI60" s="43"/>
      <c r="WWJ60" s="43"/>
      <c r="WWK60" s="43"/>
      <c r="WWL60" s="43"/>
      <c r="WWM60" s="43"/>
      <c r="WWN60" s="43"/>
      <c r="WWO60" s="43"/>
      <c r="WWP60" s="43"/>
      <c r="WWQ60" s="43"/>
      <c r="WWR60" s="43"/>
      <c r="WWS60" s="43"/>
      <c r="WWT60" s="43"/>
      <c r="WWU60" s="43"/>
      <c r="WWV60" s="43"/>
      <c r="WWW60" s="43"/>
      <c r="WWX60" s="43"/>
      <c r="WWY60" s="43"/>
      <c r="WWZ60" s="43"/>
      <c r="WXA60" s="43"/>
      <c r="WXB60" s="43"/>
      <c r="WXC60" s="43"/>
      <c r="WXD60" s="43"/>
      <c r="WXE60" s="43"/>
      <c r="WXF60" s="43"/>
      <c r="WXG60" s="43"/>
      <c r="WXH60" s="43"/>
      <c r="WXI60" s="43"/>
      <c r="WXJ60" s="43"/>
      <c r="WXK60" s="43"/>
      <c r="WXL60" s="43"/>
      <c r="WXM60" s="43"/>
      <c r="WXN60" s="43"/>
      <c r="WXO60" s="43"/>
      <c r="WXP60" s="43"/>
      <c r="WXQ60" s="43"/>
      <c r="WXR60" s="43"/>
      <c r="WXS60" s="43"/>
      <c r="WXT60" s="43"/>
      <c r="WXU60" s="43"/>
      <c r="WXV60" s="43"/>
      <c r="WXW60" s="43"/>
      <c r="WXX60" s="43"/>
      <c r="WXY60" s="43"/>
      <c r="WXZ60" s="43"/>
      <c r="WYA60" s="43"/>
      <c r="WYB60" s="43"/>
      <c r="WYC60" s="43"/>
      <c r="WYD60" s="43"/>
      <c r="WYE60" s="43"/>
      <c r="WYF60" s="43"/>
      <c r="WYG60" s="43"/>
      <c r="WYH60" s="43"/>
      <c r="WYI60" s="43"/>
      <c r="WYJ60" s="43"/>
      <c r="WYK60" s="43"/>
      <c r="WYL60" s="43"/>
      <c r="WYM60" s="43"/>
      <c r="WYN60" s="43"/>
      <c r="WYO60" s="43"/>
      <c r="WYP60" s="43"/>
      <c r="WYQ60" s="43"/>
      <c r="WYR60" s="43"/>
      <c r="WYS60" s="43"/>
      <c r="WYT60" s="43"/>
      <c r="WYU60" s="43"/>
      <c r="WYV60" s="43"/>
      <c r="WYW60" s="43"/>
      <c r="WYX60" s="43"/>
      <c r="WYY60" s="43"/>
      <c r="WYZ60" s="43"/>
      <c r="WZA60" s="43"/>
      <c r="WZB60" s="43"/>
      <c r="WZC60" s="43"/>
      <c r="WZD60" s="43"/>
      <c r="WZE60" s="43"/>
      <c r="WZF60" s="43"/>
      <c r="WZG60" s="43"/>
      <c r="WZH60" s="43"/>
      <c r="WZI60" s="43"/>
      <c r="WZJ60" s="43"/>
      <c r="WZK60" s="43"/>
      <c r="WZL60" s="43"/>
      <c r="WZM60" s="43"/>
      <c r="WZN60" s="43"/>
      <c r="WZO60" s="43"/>
      <c r="WZP60" s="43"/>
      <c r="WZQ60" s="43"/>
      <c r="WZR60" s="43"/>
      <c r="WZS60" s="43"/>
      <c r="WZT60" s="43"/>
      <c r="WZU60" s="43"/>
      <c r="WZV60" s="43"/>
      <c r="WZW60" s="43"/>
      <c r="WZX60" s="43"/>
      <c r="WZY60" s="43"/>
      <c r="WZZ60" s="43"/>
      <c r="XAA60" s="43"/>
      <c r="XAB60" s="43"/>
      <c r="XAC60" s="43"/>
      <c r="XAD60" s="43"/>
      <c r="XAE60" s="43"/>
      <c r="XAF60" s="43"/>
      <c r="XAG60" s="43"/>
      <c r="XAH60" s="43"/>
      <c r="XAI60" s="43"/>
      <c r="XAJ60" s="43"/>
      <c r="XAK60" s="43"/>
      <c r="XAL60" s="43"/>
      <c r="XAM60" s="43"/>
      <c r="XAN60" s="43"/>
      <c r="XAO60" s="43"/>
      <c r="XAP60" s="43"/>
      <c r="XAQ60" s="43"/>
      <c r="XAR60" s="43"/>
      <c r="XAS60" s="43"/>
      <c r="XAT60" s="43"/>
      <c r="XAU60" s="43"/>
      <c r="XAV60" s="43"/>
      <c r="XAW60" s="43"/>
      <c r="XAX60" s="43"/>
      <c r="XAY60" s="43"/>
      <c r="XAZ60" s="43"/>
      <c r="XBA60" s="43"/>
      <c r="XBB60" s="43"/>
      <c r="XBC60" s="43"/>
      <c r="XBD60" s="43"/>
      <c r="XBE60" s="43"/>
      <c r="XBF60" s="43"/>
      <c r="XBG60" s="43"/>
      <c r="XBH60" s="43"/>
      <c r="XBI60" s="43"/>
      <c r="XBJ60" s="43"/>
      <c r="XBK60" s="43"/>
      <c r="XBL60" s="43"/>
      <c r="XBM60" s="43"/>
      <c r="XBN60" s="43"/>
      <c r="XBO60" s="43"/>
      <c r="XBP60" s="43"/>
      <c r="XBQ60" s="43"/>
      <c r="XBR60" s="43"/>
      <c r="XBS60" s="43"/>
      <c r="XBT60" s="43"/>
      <c r="XBU60" s="43"/>
      <c r="XBV60" s="43"/>
      <c r="XBW60" s="43"/>
      <c r="XBX60" s="43"/>
      <c r="XBY60" s="43"/>
      <c r="XBZ60" s="43"/>
      <c r="XCA60" s="43"/>
      <c r="XCB60" s="43"/>
      <c r="XCC60" s="43"/>
      <c r="XCD60" s="43"/>
      <c r="XCE60" s="43"/>
      <c r="XCF60" s="43"/>
      <c r="XCG60" s="43"/>
      <c r="XCH60" s="43"/>
      <c r="XCI60" s="43"/>
      <c r="XCJ60" s="43"/>
      <c r="XCK60" s="43"/>
      <c r="XCL60" s="43"/>
      <c r="XCM60" s="43"/>
      <c r="XCN60" s="43"/>
      <c r="XCO60" s="43"/>
      <c r="XCP60" s="43"/>
      <c r="XCQ60" s="43"/>
      <c r="XCR60" s="43"/>
      <c r="XCS60" s="43"/>
      <c r="XCT60" s="43"/>
      <c r="XCU60" s="43"/>
      <c r="XCV60" s="43"/>
      <c r="XCW60" s="43"/>
      <c r="XCX60" s="43"/>
      <c r="XCY60" s="43"/>
      <c r="XCZ60" s="43"/>
      <c r="XDA60" s="43"/>
      <c r="XDB60" s="43"/>
      <c r="XDC60" s="43"/>
      <c r="XDD60" s="43"/>
      <c r="XDE60" s="43"/>
      <c r="XDF60" s="43"/>
      <c r="XDG60" s="43"/>
      <c r="XDH60" s="43"/>
      <c r="XDI60" s="43"/>
      <c r="XDJ60" s="43"/>
      <c r="XDK60" s="43"/>
      <c r="XDL60" s="43"/>
      <c r="XDM60" s="43"/>
      <c r="XDN60" s="43"/>
      <c r="XDO60" s="43"/>
      <c r="XDP60" s="43"/>
      <c r="XDQ60" s="43"/>
      <c r="XDR60" s="43"/>
      <c r="XDS60" s="43"/>
      <c r="XDT60" s="43"/>
      <c r="XDU60" s="43"/>
      <c r="XDV60" s="43"/>
      <c r="XDW60" s="43"/>
      <c r="XDX60" s="43"/>
      <c r="XDY60" s="43"/>
      <c r="XDZ60" s="43"/>
      <c r="XEA60" s="43"/>
      <c r="XEB60" s="43"/>
      <c r="XEC60" s="43"/>
      <c r="XED60" s="43"/>
      <c r="XEE60" s="43"/>
      <c r="XEF60" s="43"/>
      <c r="XEG60" s="43"/>
      <c r="XEH60" s="43"/>
      <c r="XEI60" s="43"/>
      <c r="XEJ60" s="43"/>
      <c r="XEK60" s="43"/>
      <c r="XEL60" s="43"/>
      <c r="XEM60" s="43"/>
      <c r="XEN60" s="43"/>
      <c r="XEO60" s="43"/>
      <c r="XEP60" s="43"/>
      <c r="XEQ60" s="43"/>
      <c r="XER60" s="43"/>
      <c r="XES60" s="43"/>
      <c r="XET60" s="43"/>
      <c r="XEU60" s="43"/>
      <c r="XEV60" s="43"/>
      <c r="XEW60" s="43"/>
      <c r="XEX60" s="43"/>
      <c r="XEY60" s="43"/>
      <c r="XEZ60" s="43"/>
      <c r="XFA60" s="43"/>
      <c r="XFB60" s="43"/>
    </row>
    <row r="61" s="2" customFormat="1" ht="224.1" customHeight="1" spans="1:10">
      <c r="A61" s="15">
        <v>58</v>
      </c>
      <c r="B61" s="37"/>
      <c r="C61" s="27" t="s">
        <v>35</v>
      </c>
      <c r="D61" s="13" t="s">
        <v>29</v>
      </c>
      <c r="E61" s="32">
        <v>1</v>
      </c>
      <c r="F61" s="14" t="s">
        <v>614</v>
      </c>
      <c r="G61" s="14" t="s">
        <v>615</v>
      </c>
      <c r="H61" s="33" t="s">
        <v>616</v>
      </c>
      <c r="I61" s="13" t="s">
        <v>65</v>
      </c>
      <c r="J61" s="13"/>
    </row>
    <row r="62" s="2" customFormat="1" ht="159.95" customHeight="1" spans="1:10">
      <c r="A62" s="15">
        <v>59</v>
      </c>
      <c r="B62" s="38"/>
      <c r="C62" s="27" t="s">
        <v>35</v>
      </c>
      <c r="D62" s="13" t="s">
        <v>617</v>
      </c>
      <c r="E62" s="32">
        <v>1</v>
      </c>
      <c r="F62" s="14" t="s">
        <v>618</v>
      </c>
      <c r="G62" s="14" t="s">
        <v>619</v>
      </c>
      <c r="H62" s="33" t="s">
        <v>584</v>
      </c>
      <c r="I62" s="13" t="s">
        <v>65</v>
      </c>
      <c r="J62" s="13"/>
    </row>
    <row r="63" s="2" customFormat="1" ht="161.1" customHeight="1" spans="1:10">
      <c r="A63" s="13">
        <v>60</v>
      </c>
      <c r="B63" s="39" t="s">
        <v>434</v>
      </c>
      <c r="C63" s="27" t="s">
        <v>35</v>
      </c>
      <c r="D63" s="13" t="s">
        <v>620</v>
      </c>
      <c r="E63" s="32">
        <v>1</v>
      </c>
      <c r="F63" s="14" t="s">
        <v>153</v>
      </c>
      <c r="G63" s="14" t="s">
        <v>621</v>
      </c>
      <c r="H63" s="33" t="s">
        <v>530</v>
      </c>
      <c r="I63" s="13" t="s">
        <v>65</v>
      </c>
      <c r="J63" s="13"/>
    </row>
    <row r="64" s="2" customFormat="1" ht="222.95" customHeight="1" spans="1:10">
      <c r="A64" s="15">
        <v>61</v>
      </c>
      <c r="B64" s="40"/>
      <c r="C64" s="13" t="s">
        <v>35</v>
      </c>
      <c r="D64" s="13" t="s">
        <v>622</v>
      </c>
      <c r="E64" s="32">
        <v>2</v>
      </c>
      <c r="F64" s="14" t="s">
        <v>103</v>
      </c>
      <c r="G64" s="14" t="s">
        <v>623</v>
      </c>
      <c r="H64" s="33" t="s">
        <v>624</v>
      </c>
      <c r="I64" s="13" t="s">
        <v>65</v>
      </c>
      <c r="J64" s="13"/>
    </row>
    <row r="65" s="2" customFormat="1" ht="24" customHeight="1" spans="1:10">
      <c r="A65" s="15">
        <v>62</v>
      </c>
      <c r="B65" s="13" t="s">
        <v>351</v>
      </c>
      <c r="C65" s="13"/>
      <c r="D65" s="13"/>
      <c r="E65" s="13">
        <f>SUM(E53:E64)</f>
        <v>29</v>
      </c>
      <c r="F65" s="14"/>
      <c r="G65" s="14"/>
      <c r="H65" s="33"/>
      <c r="I65" s="13"/>
      <c r="J65" s="13"/>
    </row>
    <row r="66" s="2" customFormat="1" ht="215.1" customHeight="1" spans="1:10">
      <c r="A66" s="13">
        <v>63</v>
      </c>
      <c r="B66" s="22" t="s">
        <v>625</v>
      </c>
      <c r="C66" s="23"/>
      <c r="D66" s="13" t="s">
        <v>135</v>
      </c>
      <c r="E66" s="13">
        <v>1</v>
      </c>
      <c r="F66" s="14" t="s">
        <v>626</v>
      </c>
      <c r="G66" s="14" t="s">
        <v>627</v>
      </c>
      <c r="H66" s="33" t="s">
        <v>628</v>
      </c>
      <c r="I66" s="13" t="s">
        <v>65</v>
      </c>
      <c r="J66" s="13"/>
    </row>
    <row r="67" s="2" customFormat="1" ht="215.1" customHeight="1" spans="1:10">
      <c r="A67" s="15">
        <v>64</v>
      </c>
      <c r="B67" s="22" t="s">
        <v>625</v>
      </c>
      <c r="C67" s="23"/>
      <c r="D67" s="13" t="s">
        <v>47</v>
      </c>
      <c r="E67" s="13">
        <v>1</v>
      </c>
      <c r="F67" s="14" t="s">
        <v>425</v>
      </c>
      <c r="G67" s="14" t="s">
        <v>426</v>
      </c>
      <c r="H67" s="33" t="s">
        <v>629</v>
      </c>
      <c r="I67" s="13"/>
      <c r="J67" s="13" t="s">
        <v>540</v>
      </c>
    </row>
    <row r="68" s="2" customFormat="1" ht="213.95" customHeight="1" spans="1:10">
      <c r="A68" s="15">
        <v>65</v>
      </c>
      <c r="B68" s="22" t="s">
        <v>625</v>
      </c>
      <c r="C68" s="23"/>
      <c r="D68" s="13" t="s">
        <v>630</v>
      </c>
      <c r="E68" s="13">
        <v>1</v>
      </c>
      <c r="F68" s="14" t="s">
        <v>631</v>
      </c>
      <c r="G68" s="14" t="s">
        <v>632</v>
      </c>
      <c r="H68" s="33" t="s">
        <v>633</v>
      </c>
      <c r="I68" s="13" t="s">
        <v>65</v>
      </c>
      <c r="J68" s="13"/>
    </row>
    <row r="69" s="2" customFormat="1" ht="30" customHeight="1" spans="1:10">
      <c r="A69" s="13">
        <v>66</v>
      </c>
      <c r="B69" s="13" t="s">
        <v>351</v>
      </c>
      <c r="C69" s="13"/>
      <c r="D69" s="13"/>
      <c r="E69" s="13">
        <f>SUM(E66:E68)</f>
        <v>3</v>
      </c>
      <c r="F69" s="14"/>
      <c r="G69" s="14"/>
      <c r="H69" s="33"/>
      <c r="I69" s="13"/>
      <c r="J69" s="13"/>
    </row>
    <row r="70" ht="144" customHeight="1" spans="1:10">
      <c r="A70" s="15">
        <v>67</v>
      </c>
      <c r="B70" s="13" t="s">
        <v>634</v>
      </c>
      <c r="C70" s="27" t="s">
        <v>635</v>
      </c>
      <c r="D70" s="13" t="s">
        <v>29</v>
      </c>
      <c r="E70" s="13">
        <v>1</v>
      </c>
      <c r="F70" s="14" t="s">
        <v>636</v>
      </c>
      <c r="G70" s="14" t="s">
        <v>637</v>
      </c>
      <c r="H70" s="13" t="s">
        <v>638</v>
      </c>
      <c r="I70" s="13" t="s">
        <v>65</v>
      </c>
      <c r="J70" s="13"/>
    </row>
    <row r="71" ht="87" customHeight="1" spans="1:10">
      <c r="A71" s="15">
        <v>68</v>
      </c>
      <c r="B71" s="13"/>
      <c r="C71" s="27" t="s">
        <v>635</v>
      </c>
      <c r="D71" s="13" t="s">
        <v>254</v>
      </c>
      <c r="E71" s="13">
        <v>1</v>
      </c>
      <c r="F71" s="14" t="s">
        <v>255</v>
      </c>
      <c r="G71" s="14" t="s">
        <v>256</v>
      </c>
      <c r="H71" s="13" t="s">
        <v>639</v>
      </c>
      <c r="I71" s="13" t="s">
        <v>65</v>
      </c>
      <c r="J71" s="13"/>
    </row>
    <row r="72" ht="27.95" customHeight="1" spans="1:10">
      <c r="A72" s="13">
        <v>69</v>
      </c>
      <c r="B72" s="13" t="s">
        <v>351</v>
      </c>
      <c r="C72" s="13"/>
      <c r="D72" s="13"/>
      <c r="E72" s="13">
        <f>SUM(E70:E71)</f>
        <v>2</v>
      </c>
      <c r="F72" s="14"/>
      <c r="G72" s="14"/>
      <c r="H72" s="13"/>
      <c r="I72" s="13"/>
      <c r="J72" s="13"/>
    </row>
    <row r="73" ht="246.95" customHeight="1" spans="1:10">
      <c r="A73" s="15">
        <v>70</v>
      </c>
      <c r="B73" s="25" t="s">
        <v>420</v>
      </c>
      <c r="C73" s="26"/>
      <c r="D73" s="32" t="s">
        <v>29</v>
      </c>
      <c r="E73" s="32">
        <v>1</v>
      </c>
      <c r="F73" s="44" t="s">
        <v>640</v>
      </c>
      <c r="G73" s="44" t="s">
        <v>641</v>
      </c>
      <c r="H73" s="13" t="s">
        <v>642</v>
      </c>
      <c r="I73" s="13" t="s">
        <v>65</v>
      </c>
      <c r="J73" s="13"/>
    </row>
    <row r="74" ht="114.95" customHeight="1" spans="1:10">
      <c r="A74" s="15">
        <v>71</v>
      </c>
      <c r="B74" s="16"/>
      <c r="C74" s="17"/>
      <c r="D74" s="32" t="s">
        <v>509</v>
      </c>
      <c r="E74" s="32">
        <v>1</v>
      </c>
      <c r="F74" s="14" t="s">
        <v>643</v>
      </c>
      <c r="G74" s="14" t="s">
        <v>644</v>
      </c>
      <c r="H74" s="13" t="s">
        <v>639</v>
      </c>
      <c r="I74" s="13" t="s">
        <v>65</v>
      </c>
      <c r="J74" s="13"/>
    </row>
    <row r="75" ht="135.95" customHeight="1" spans="1:10">
      <c r="A75" s="13">
        <v>72</v>
      </c>
      <c r="B75" s="16"/>
      <c r="C75" s="17"/>
      <c r="D75" s="32" t="s">
        <v>421</v>
      </c>
      <c r="E75" s="32">
        <v>2</v>
      </c>
      <c r="F75" s="44" t="s">
        <v>422</v>
      </c>
      <c r="G75" s="44" t="s">
        <v>423</v>
      </c>
      <c r="H75" s="13" t="s">
        <v>645</v>
      </c>
      <c r="I75" s="13" t="s">
        <v>65</v>
      </c>
      <c r="J75" s="13"/>
    </row>
    <row r="76" ht="30" customHeight="1" spans="1:10">
      <c r="A76" s="13">
        <v>73</v>
      </c>
      <c r="B76" s="13" t="s">
        <v>351</v>
      </c>
      <c r="C76" s="13"/>
      <c r="D76" s="13"/>
      <c r="E76" s="13">
        <f>SUM(E73:E75)</f>
        <v>4</v>
      </c>
      <c r="F76" s="44"/>
      <c r="G76" s="44"/>
      <c r="H76" s="13"/>
      <c r="I76" s="13"/>
      <c r="J76" s="13"/>
    </row>
    <row r="77" ht="36.95" customHeight="1" spans="1:10">
      <c r="A77" s="13">
        <v>74</v>
      </c>
      <c r="B77" s="13" t="s">
        <v>54</v>
      </c>
      <c r="C77" s="13"/>
      <c r="D77" s="13"/>
      <c r="E77" s="13">
        <f>E11+E14+E19+E23+E27+E32+E34+E39+E43+E48+E52+E65+E69+E72+E76+E5</f>
        <v>92</v>
      </c>
      <c r="F77" s="44"/>
      <c r="G77" s="44"/>
      <c r="H77" s="15"/>
      <c r="I77" s="15"/>
      <c r="J77" s="15"/>
    </row>
  </sheetData>
  <autoFilter ref="A3:J77">
    <extLst/>
  </autoFilter>
  <mergeCells count="51">
    <mergeCell ref="A1:J1"/>
    <mergeCell ref="A2:J2"/>
    <mergeCell ref="B3:C3"/>
    <mergeCell ref="B4:C4"/>
    <mergeCell ref="B5:D5"/>
    <mergeCell ref="B11:D11"/>
    <mergeCell ref="B12:C12"/>
    <mergeCell ref="B13:C13"/>
    <mergeCell ref="B14:D14"/>
    <mergeCell ref="B19:D19"/>
    <mergeCell ref="B20:C20"/>
    <mergeCell ref="B23:D23"/>
    <mergeCell ref="B24:C24"/>
    <mergeCell ref="B27:D27"/>
    <mergeCell ref="B28:C28"/>
    <mergeCell ref="B32:D32"/>
    <mergeCell ref="B33:C33"/>
    <mergeCell ref="B34:D34"/>
    <mergeCell ref="B35:C35"/>
    <mergeCell ref="B39:D39"/>
    <mergeCell ref="B40:C40"/>
    <mergeCell ref="B43:D43"/>
    <mergeCell ref="B48:D48"/>
    <mergeCell ref="B52:D52"/>
    <mergeCell ref="B53:C53"/>
    <mergeCell ref="B65:D65"/>
    <mergeCell ref="B66:C66"/>
    <mergeCell ref="B67:C67"/>
    <mergeCell ref="B68:C68"/>
    <mergeCell ref="B69:D69"/>
    <mergeCell ref="B72:D72"/>
    <mergeCell ref="B76:D76"/>
    <mergeCell ref="B77:D77"/>
    <mergeCell ref="B55:B56"/>
    <mergeCell ref="B57:B59"/>
    <mergeCell ref="B60:B62"/>
    <mergeCell ref="B63:B64"/>
    <mergeCell ref="B70:B71"/>
    <mergeCell ref="B6:C8"/>
    <mergeCell ref="B9:C10"/>
    <mergeCell ref="B36:C38"/>
    <mergeCell ref="B41:C42"/>
    <mergeCell ref="B44:C45"/>
    <mergeCell ref="B17:C18"/>
    <mergeCell ref="B21:C22"/>
    <mergeCell ref="B29:C31"/>
    <mergeCell ref="B25:C26"/>
    <mergeCell ref="B15:C16"/>
    <mergeCell ref="B73:C75"/>
    <mergeCell ref="B46:C47"/>
    <mergeCell ref="B49:C51"/>
  </mergeCells>
  <pageMargins left="0.314583333333333" right="0.196527777777778" top="0.354166666666667" bottom="0.236111111111111" header="0.236111111111111" footer="0.5"/>
  <pageSetup paperSize="9" scale="69" orientation="landscape"/>
  <headerFooter>
    <oddFooter>&amp;C第 &amp;P 页，共 &amp;N 页</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74"/>
  <sheetViews>
    <sheetView zoomScale="90" zoomScaleNormal="90" workbookViewId="0">
      <pane ySplit="3" topLeftCell="A52" activePane="bottomLeft" state="frozen"/>
      <selection/>
      <selection pane="bottomLeft" activeCell="H53" sqref="H53"/>
    </sheetView>
  </sheetViews>
  <sheetFormatPr defaultColWidth="9" defaultRowHeight="48" customHeight="1"/>
  <cols>
    <col min="1" max="1" width="4.625" style="5" customWidth="1"/>
    <col min="2" max="2" width="6.5" style="5" customWidth="1"/>
    <col min="3" max="3" width="6" style="5" customWidth="1"/>
    <col min="4" max="4" width="9.125" style="5" customWidth="1"/>
    <col min="5" max="5" width="6" style="5" customWidth="1"/>
    <col min="6" max="6" width="74.125" style="6" customWidth="1"/>
    <col min="7" max="7" width="54.625" style="6" customWidth="1"/>
    <col min="8" max="8" width="10.375" style="5" customWidth="1"/>
    <col min="9" max="9" width="9.625" style="5" customWidth="1"/>
    <col min="10" max="10" width="13.375" style="5" customWidth="1"/>
    <col min="11" max="16382" width="9" style="5"/>
  </cols>
  <sheetData>
    <row r="1" s="1" customFormat="1" customHeight="1" spans="1:10">
      <c r="A1" s="7" t="s">
        <v>480</v>
      </c>
      <c r="B1" s="7"/>
      <c r="C1" s="7"/>
      <c r="D1" s="7"/>
      <c r="E1" s="7"/>
      <c r="F1" s="8"/>
      <c r="G1" s="8"/>
      <c r="H1" s="7"/>
      <c r="I1" s="7"/>
      <c r="J1" s="7"/>
    </row>
    <row r="2" s="1" customFormat="1" customHeight="1" spans="1:10">
      <c r="A2" s="9" t="s">
        <v>481</v>
      </c>
      <c r="B2" s="9"/>
      <c r="C2" s="9"/>
      <c r="D2" s="9"/>
      <c r="E2" s="9"/>
      <c r="F2" s="9"/>
      <c r="G2" s="9"/>
      <c r="H2" s="9"/>
      <c r="I2" s="9"/>
      <c r="J2" s="9"/>
    </row>
    <row r="3" s="1" customFormat="1" ht="36.95" customHeight="1" spans="1:10">
      <c r="A3" s="10" t="s">
        <v>1</v>
      </c>
      <c r="B3" s="11" t="s">
        <v>2</v>
      </c>
      <c r="C3" s="12"/>
      <c r="D3" s="10" t="s">
        <v>3</v>
      </c>
      <c r="E3" s="10" t="s">
        <v>4</v>
      </c>
      <c r="F3" s="10" t="s">
        <v>58</v>
      </c>
      <c r="G3" s="10" t="s">
        <v>59</v>
      </c>
      <c r="H3" s="10" t="s">
        <v>60</v>
      </c>
      <c r="I3" s="10" t="s">
        <v>61</v>
      </c>
      <c r="J3" s="10" t="s">
        <v>6</v>
      </c>
    </row>
    <row r="4" s="1" customFormat="1" ht="251.1" customHeight="1" spans="1:11">
      <c r="A4" s="13">
        <v>1</v>
      </c>
      <c r="B4" s="13" t="s">
        <v>32</v>
      </c>
      <c r="C4" s="13"/>
      <c r="D4" s="13" t="s">
        <v>29</v>
      </c>
      <c r="E4" s="13">
        <v>1</v>
      </c>
      <c r="F4" s="14" t="s">
        <v>487</v>
      </c>
      <c r="G4" s="14" t="s">
        <v>488</v>
      </c>
      <c r="H4" s="13" t="s">
        <v>489</v>
      </c>
      <c r="I4" s="13" t="s">
        <v>65</v>
      </c>
      <c r="J4" s="13"/>
      <c r="K4" s="41"/>
    </row>
    <row r="5" ht="134.1" customHeight="1" spans="1:10">
      <c r="A5" s="13">
        <v>2</v>
      </c>
      <c r="B5" s="13"/>
      <c r="C5" s="13"/>
      <c r="D5" s="13" t="s">
        <v>490</v>
      </c>
      <c r="E5" s="13">
        <v>2</v>
      </c>
      <c r="F5" s="14" t="s">
        <v>66</v>
      </c>
      <c r="G5" s="14" t="s">
        <v>67</v>
      </c>
      <c r="H5" s="13" t="s">
        <v>68</v>
      </c>
      <c r="I5" s="13" t="s">
        <v>65</v>
      </c>
      <c r="J5" s="13"/>
    </row>
    <row r="6" ht="230.1" customHeight="1" spans="1:10">
      <c r="A6" s="13">
        <v>3</v>
      </c>
      <c r="B6" s="13"/>
      <c r="C6" s="13"/>
      <c r="D6" s="13" t="s">
        <v>490</v>
      </c>
      <c r="E6" s="13">
        <v>1</v>
      </c>
      <c r="F6" s="14" t="s">
        <v>70</v>
      </c>
      <c r="G6" s="14" t="s">
        <v>71</v>
      </c>
      <c r="H6" s="13" t="s">
        <v>491</v>
      </c>
      <c r="I6" s="13" t="s">
        <v>65</v>
      </c>
      <c r="J6" s="13"/>
    </row>
    <row r="7" ht="155.1" customHeight="1" spans="1:10">
      <c r="A7" s="13">
        <v>4</v>
      </c>
      <c r="B7" s="13" t="s">
        <v>32</v>
      </c>
      <c r="C7" s="13"/>
      <c r="D7" s="13" t="s">
        <v>10</v>
      </c>
      <c r="E7" s="13">
        <v>1</v>
      </c>
      <c r="F7" s="14" t="s">
        <v>492</v>
      </c>
      <c r="G7" s="14" t="s">
        <v>493</v>
      </c>
      <c r="H7" s="13" t="s">
        <v>494</v>
      </c>
      <c r="I7" s="13" t="s">
        <v>65</v>
      </c>
      <c r="J7" s="13"/>
    </row>
    <row r="8" ht="174.95" customHeight="1" spans="1:10">
      <c r="A8" s="13">
        <v>5</v>
      </c>
      <c r="B8" s="13"/>
      <c r="C8" s="13"/>
      <c r="D8" s="13" t="s">
        <v>495</v>
      </c>
      <c r="E8" s="13">
        <v>1</v>
      </c>
      <c r="F8" s="14" t="s">
        <v>496</v>
      </c>
      <c r="G8" s="14" t="s">
        <v>497</v>
      </c>
      <c r="H8" s="13" t="s">
        <v>498</v>
      </c>
      <c r="I8" s="13" t="s">
        <v>65</v>
      </c>
      <c r="J8" s="13"/>
    </row>
    <row r="9" ht="30" customHeight="1" spans="1:10">
      <c r="A9" s="13">
        <v>6</v>
      </c>
      <c r="B9" s="15" t="s">
        <v>351</v>
      </c>
      <c r="C9" s="15"/>
      <c r="D9" s="15"/>
      <c r="E9" s="13">
        <f>SUM(E4:E8)</f>
        <v>6</v>
      </c>
      <c r="F9" s="14"/>
      <c r="G9" s="14"/>
      <c r="H9" s="13"/>
      <c r="I9" s="13"/>
      <c r="J9" s="13"/>
    </row>
    <row r="10" ht="174" customHeight="1" spans="1:10">
      <c r="A10" s="13">
        <v>7</v>
      </c>
      <c r="B10" s="13" t="s">
        <v>499</v>
      </c>
      <c r="C10" s="13"/>
      <c r="D10" s="13" t="s">
        <v>29</v>
      </c>
      <c r="E10" s="13">
        <v>1</v>
      </c>
      <c r="F10" s="14" t="s">
        <v>500</v>
      </c>
      <c r="G10" s="14" t="s">
        <v>501</v>
      </c>
      <c r="H10" s="13" t="s">
        <v>489</v>
      </c>
      <c r="I10" s="13" t="s">
        <v>65</v>
      </c>
      <c r="J10" s="13"/>
    </row>
    <row r="11" ht="159.95" customHeight="1" spans="1:10">
      <c r="A11" s="13">
        <v>8</v>
      </c>
      <c r="B11" s="13" t="s">
        <v>499</v>
      </c>
      <c r="C11" s="13"/>
      <c r="D11" s="13" t="s">
        <v>502</v>
      </c>
      <c r="E11" s="13">
        <v>5</v>
      </c>
      <c r="F11" s="14" t="s">
        <v>503</v>
      </c>
      <c r="G11" s="14" t="s">
        <v>504</v>
      </c>
      <c r="H11" s="13" t="s">
        <v>505</v>
      </c>
      <c r="I11" s="13" t="s">
        <v>65</v>
      </c>
      <c r="J11" s="13"/>
    </row>
    <row r="12" ht="21.95" customHeight="1" spans="1:10">
      <c r="A12" s="13">
        <v>9</v>
      </c>
      <c r="B12" s="13" t="s">
        <v>351</v>
      </c>
      <c r="C12" s="13"/>
      <c r="D12" s="13"/>
      <c r="E12" s="13">
        <f>SUM(E10:E11)</f>
        <v>6</v>
      </c>
      <c r="F12" s="14"/>
      <c r="G12" s="14"/>
      <c r="H12" s="13"/>
      <c r="I12" s="13"/>
      <c r="J12" s="13"/>
    </row>
    <row r="13" ht="230.1" customHeight="1" spans="1:10">
      <c r="A13" s="13">
        <v>10</v>
      </c>
      <c r="B13" s="13" t="s">
        <v>185</v>
      </c>
      <c r="C13" s="13"/>
      <c r="D13" s="13" t="s">
        <v>29</v>
      </c>
      <c r="E13" s="13">
        <v>1</v>
      </c>
      <c r="F13" s="14" t="s">
        <v>506</v>
      </c>
      <c r="G13" s="14" t="s">
        <v>507</v>
      </c>
      <c r="H13" s="13" t="s">
        <v>508</v>
      </c>
      <c r="I13" s="13" t="s">
        <v>65</v>
      </c>
      <c r="J13" s="13"/>
    </row>
    <row r="14" ht="144.95" customHeight="1" spans="1:10">
      <c r="A14" s="13">
        <v>11</v>
      </c>
      <c r="B14" s="13"/>
      <c r="C14" s="13"/>
      <c r="D14" s="13" t="s">
        <v>509</v>
      </c>
      <c r="E14" s="13">
        <v>1</v>
      </c>
      <c r="F14" s="14" t="s">
        <v>646</v>
      </c>
      <c r="G14" s="14" t="s">
        <v>647</v>
      </c>
      <c r="H14" s="13" t="s">
        <v>512</v>
      </c>
      <c r="I14" s="13" t="s">
        <v>65</v>
      </c>
      <c r="J14" s="13"/>
    </row>
    <row r="15" ht="110.1" customHeight="1" spans="1:10">
      <c r="A15" s="13">
        <v>12</v>
      </c>
      <c r="B15" s="16" t="s">
        <v>185</v>
      </c>
      <c r="C15" s="17"/>
      <c r="D15" s="13" t="s">
        <v>201</v>
      </c>
      <c r="E15" s="13">
        <v>4</v>
      </c>
      <c r="F15" s="14" t="s">
        <v>514</v>
      </c>
      <c r="G15" s="14" t="s">
        <v>515</v>
      </c>
      <c r="H15" s="13" t="s">
        <v>516</v>
      </c>
      <c r="I15" s="13" t="s">
        <v>65</v>
      </c>
      <c r="J15" s="13"/>
    </row>
    <row r="16" ht="162.95" customHeight="1" spans="1:10">
      <c r="A16" s="13">
        <v>13</v>
      </c>
      <c r="B16" s="18"/>
      <c r="C16" s="19"/>
      <c r="D16" s="13" t="s">
        <v>86</v>
      </c>
      <c r="E16" s="13">
        <v>2</v>
      </c>
      <c r="F16" s="14" t="s">
        <v>517</v>
      </c>
      <c r="G16" s="14" t="s">
        <v>518</v>
      </c>
      <c r="H16" s="13" t="s">
        <v>68</v>
      </c>
      <c r="I16" s="13" t="s">
        <v>65</v>
      </c>
      <c r="J16" s="13"/>
    </row>
    <row r="17" ht="33" customHeight="1" spans="1:10">
      <c r="A17" s="13">
        <v>14</v>
      </c>
      <c r="B17" s="13" t="s">
        <v>351</v>
      </c>
      <c r="C17" s="13"/>
      <c r="D17" s="13"/>
      <c r="E17" s="13">
        <f>SUM(E13:E16)</f>
        <v>8</v>
      </c>
      <c r="F17" s="14"/>
      <c r="G17" s="14"/>
      <c r="H17" s="13"/>
      <c r="I17" s="13"/>
      <c r="J17" s="13"/>
    </row>
    <row r="18" ht="326.1" customHeight="1" spans="1:10">
      <c r="A18" s="13">
        <v>15</v>
      </c>
      <c r="B18" s="13" t="s">
        <v>519</v>
      </c>
      <c r="C18" s="13"/>
      <c r="D18" s="13" t="s">
        <v>29</v>
      </c>
      <c r="E18" s="13">
        <v>1</v>
      </c>
      <c r="F18" s="14" t="s">
        <v>520</v>
      </c>
      <c r="G18" s="14" t="s">
        <v>521</v>
      </c>
      <c r="H18" s="13" t="s">
        <v>522</v>
      </c>
      <c r="I18" s="13" t="s">
        <v>65</v>
      </c>
      <c r="J18" s="13"/>
    </row>
    <row r="19" ht="258" customHeight="1" spans="1:10">
      <c r="A19" s="13">
        <v>16</v>
      </c>
      <c r="B19" s="16" t="s">
        <v>519</v>
      </c>
      <c r="C19" s="17"/>
      <c r="D19" s="20" t="s">
        <v>523</v>
      </c>
      <c r="E19" s="20">
        <v>1</v>
      </c>
      <c r="F19" s="21" t="s">
        <v>524</v>
      </c>
      <c r="G19" s="14" t="s">
        <v>525</v>
      </c>
      <c r="H19" s="13" t="s">
        <v>526</v>
      </c>
      <c r="I19" s="13"/>
      <c r="J19" s="13"/>
    </row>
    <row r="20" ht="125.1" customHeight="1" spans="1:10">
      <c r="A20" s="13">
        <v>17</v>
      </c>
      <c r="B20" s="18"/>
      <c r="C20" s="19"/>
      <c r="D20" s="13" t="s">
        <v>527</v>
      </c>
      <c r="E20" s="13">
        <v>2</v>
      </c>
      <c r="F20" s="14" t="s">
        <v>528</v>
      </c>
      <c r="G20" s="14" t="s">
        <v>529</v>
      </c>
      <c r="H20" s="13" t="s">
        <v>530</v>
      </c>
      <c r="I20" s="13" t="s">
        <v>65</v>
      </c>
      <c r="J20" s="13"/>
    </row>
    <row r="21" ht="30" customHeight="1" spans="1:10">
      <c r="A21" s="13">
        <v>18</v>
      </c>
      <c r="B21" s="13" t="s">
        <v>351</v>
      </c>
      <c r="C21" s="13"/>
      <c r="D21" s="13"/>
      <c r="E21" s="13">
        <f>SUM(E18:E20)</f>
        <v>4</v>
      </c>
      <c r="F21" s="14"/>
      <c r="G21" s="14"/>
      <c r="H21" s="13"/>
      <c r="I21" s="13"/>
      <c r="J21" s="13"/>
    </row>
    <row r="22" ht="201" customHeight="1" spans="1:10">
      <c r="A22" s="13">
        <v>19</v>
      </c>
      <c r="B22" s="13" t="s">
        <v>101</v>
      </c>
      <c r="C22" s="13"/>
      <c r="D22" s="13" t="s">
        <v>29</v>
      </c>
      <c r="E22" s="13">
        <v>1</v>
      </c>
      <c r="F22" s="14" t="s">
        <v>531</v>
      </c>
      <c r="G22" s="14" t="s">
        <v>532</v>
      </c>
      <c r="H22" s="13" t="s">
        <v>508</v>
      </c>
      <c r="I22" s="13" t="s">
        <v>65</v>
      </c>
      <c r="J22" s="13"/>
    </row>
    <row r="23" ht="339" customHeight="1" spans="1:10">
      <c r="A23" s="13">
        <v>20</v>
      </c>
      <c r="B23" s="22" t="s">
        <v>101</v>
      </c>
      <c r="C23" s="23"/>
      <c r="D23" s="13" t="s">
        <v>509</v>
      </c>
      <c r="E23" s="13">
        <v>1</v>
      </c>
      <c r="F23" s="14" t="s">
        <v>533</v>
      </c>
      <c r="G23" s="14" t="s">
        <v>534</v>
      </c>
      <c r="H23" s="13" t="s">
        <v>535</v>
      </c>
      <c r="I23" s="13" t="s">
        <v>65</v>
      </c>
      <c r="J23" s="13"/>
    </row>
    <row r="24" ht="33.95" customHeight="1" spans="1:10">
      <c r="A24" s="13">
        <v>21</v>
      </c>
      <c r="B24" s="13" t="s">
        <v>351</v>
      </c>
      <c r="C24" s="13"/>
      <c r="D24" s="13"/>
      <c r="E24" s="13">
        <f>SUM(E22:E23)</f>
        <v>2</v>
      </c>
      <c r="F24" s="14"/>
      <c r="G24" s="14"/>
      <c r="H24" s="13"/>
      <c r="I24" s="13"/>
      <c r="J24" s="13"/>
    </row>
    <row r="25" ht="243.95" customHeight="1" spans="1:10">
      <c r="A25" s="13">
        <v>22</v>
      </c>
      <c r="B25" s="13" t="s">
        <v>541</v>
      </c>
      <c r="C25" s="13"/>
      <c r="D25" s="13" t="s">
        <v>29</v>
      </c>
      <c r="E25" s="13">
        <v>1</v>
      </c>
      <c r="F25" s="14" t="s">
        <v>542</v>
      </c>
      <c r="G25" s="14" t="s">
        <v>543</v>
      </c>
      <c r="H25" s="13" t="s">
        <v>489</v>
      </c>
      <c r="I25" s="13" t="s">
        <v>65</v>
      </c>
      <c r="J25" s="13"/>
    </row>
    <row r="26" ht="158.1" customHeight="1" spans="1:10">
      <c r="A26" s="13">
        <v>23</v>
      </c>
      <c r="B26" s="13" t="s">
        <v>122</v>
      </c>
      <c r="C26" s="13"/>
      <c r="D26" s="13" t="s">
        <v>544</v>
      </c>
      <c r="E26" s="13">
        <v>1</v>
      </c>
      <c r="F26" s="14" t="s">
        <v>545</v>
      </c>
      <c r="G26" s="14" t="s">
        <v>546</v>
      </c>
      <c r="H26" s="13" t="s">
        <v>526</v>
      </c>
      <c r="I26" s="13" t="s">
        <v>65</v>
      </c>
      <c r="J26" s="13"/>
    </row>
    <row r="27" ht="78.95" customHeight="1" spans="1:10">
      <c r="A27" s="13">
        <v>24</v>
      </c>
      <c r="B27" s="13"/>
      <c r="C27" s="13"/>
      <c r="D27" s="13" t="s">
        <v>547</v>
      </c>
      <c r="E27" s="13">
        <v>2</v>
      </c>
      <c r="F27" s="14" t="s">
        <v>548</v>
      </c>
      <c r="G27" s="14" t="s">
        <v>549</v>
      </c>
      <c r="H27" s="13" t="s">
        <v>505</v>
      </c>
      <c r="I27" s="13" t="s">
        <v>65</v>
      </c>
      <c r="J27" s="13"/>
    </row>
    <row r="28" ht="80.1" customHeight="1" spans="1:10">
      <c r="A28" s="13">
        <v>25</v>
      </c>
      <c r="B28" s="13"/>
      <c r="C28" s="13"/>
      <c r="D28" s="13" t="s">
        <v>399</v>
      </c>
      <c r="E28" s="13">
        <v>1</v>
      </c>
      <c r="F28" s="14" t="s">
        <v>550</v>
      </c>
      <c r="G28" s="14" t="s">
        <v>551</v>
      </c>
      <c r="H28" s="13" t="s">
        <v>68</v>
      </c>
      <c r="I28" s="13" t="s">
        <v>65</v>
      </c>
      <c r="J28" s="13"/>
    </row>
    <row r="29" ht="30" customHeight="1" spans="1:10">
      <c r="A29" s="13">
        <v>26</v>
      </c>
      <c r="B29" s="13" t="s">
        <v>351</v>
      </c>
      <c r="C29" s="13"/>
      <c r="D29" s="13"/>
      <c r="E29" s="13">
        <f>SUM(E25:E28)</f>
        <v>5</v>
      </c>
      <c r="F29" s="14"/>
      <c r="G29" s="14"/>
      <c r="H29" s="13"/>
      <c r="I29" s="13"/>
      <c r="J29" s="13"/>
    </row>
    <row r="30" ht="164.1" customHeight="1" spans="1:10">
      <c r="A30" s="13">
        <v>27</v>
      </c>
      <c r="B30" s="13" t="s">
        <v>114</v>
      </c>
      <c r="C30" s="13"/>
      <c r="D30" s="13" t="s">
        <v>552</v>
      </c>
      <c r="E30" s="13">
        <v>1</v>
      </c>
      <c r="F30" s="24" t="s">
        <v>407</v>
      </c>
      <c r="G30" s="14" t="s">
        <v>408</v>
      </c>
      <c r="H30" s="13" t="s">
        <v>530</v>
      </c>
      <c r="I30" s="13" t="s">
        <v>65</v>
      </c>
      <c r="J30" s="13"/>
    </row>
    <row r="31" ht="30.95" customHeight="1" spans="1:10">
      <c r="A31" s="13">
        <v>28</v>
      </c>
      <c r="B31" s="13" t="s">
        <v>351</v>
      </c>
      <c r="C31" s="13"/>
      <c r="D31" s="13"/>
      <c r="E31" s="13">
        <f>SUM(E30:E30)</f>
        <v>1</v>
      </c>
      <c r="F31" s="14"/>
      <c r="G31" s="14"/>
      <c r="H31" s="13"/>
      <c r="I31" s="13"/>
      <c r="J31" s="13"/>
    </row>
    <row r="32" ht="93" customHeight="1" spans="1:10">
      <c r="A32" s="13">
        <v>29</v>
      </c>
      <c r="B32" s="13" t="s">
        <v>412</v>
      </c>
      <c r="C32" s="13"/>
      <c r="D32" s="13" t="s">
        <v>135</v>
      </c>
      <c r="E32" s="13">
        <v>1</v>
      </c>
      <c r="F32" s="14" t="s">
        <v>553</v>
      </c>
      <c r="G32" s="14" t="s">
        <v>554</v>
      </c>
      <c r="H32" s="13" t="s">
        <v>555</v>
      </c>
      <c r="I32" s="13" t="s">
        <v>65</v>
      </c>
      <c r="J32" s="13"/>
    </row>
    <row r="33" ht="107.1" customHeight="1" spans="1:10">
      <c r="A33" s="13">
        <v>30</v>
      </c>
      <c r="B33" s="25" t="s">
        <v>412</v>
      </c>
      <c r="C33" s="26"/>
      <c r="D33" s="13" t="s">
        <v>556</v>
      </c>
      <c r="E33" s="13">
        <v>1</v>
      </c>
      <c r="F33" s="14" t="s">
        <v>557</v>
      </c>
      <c r="G33" s="14" t="s">
        <v>558</v>
      </c>
      <c r="H33" s="13" t="s">
        <v>526</v>
      </c>
      <c r="I33" s="13" t="s">
        <v>65</v>
      </c>
      <c r="J33" s="13"/>
    </row>
    <row r="34" ht="93" customHeight="1" spans="1:10">
      <c r="A34" s="13">
        <v>31</v>
      </c>
      <c r="B34" s="16"/>
      <c r="C34" s="17"/>
      <c r="D34" s="13" t="s">
        <v>559</v>
      </c>
      <c r="E34" s="13">
        <v>1</v>
      </c>
      <c r="F34" s="14" t="s">
        <v>560</v>
      </c>
      <c r="G34" s="14" t="s">
        <v>561</v>
      </c>
      <c r="H34" s="13" t="s">
        <v>530</v>
      </c>
      <c r="I34" s="13" t="s">
        <v>65</v>
      </c>
      <c r="J34" s="13"/>
    </row>
    <row r="35" ht="72.95" customHeight="1" spans="1:10">
      <c r="A35" s="13">
        <v>32</v>
      </c>
      <c r="B35" s="18"/>
      <c r="C35" s="19"/>
      <c r="D35" s="13" t="s">
        <v>421</v>
      </c>
      <c r="E35" s="13">
        <v>2</v>
      </c>
      <c r="F35" s="14" t="s">
        <v>562</v>
      </c>
      <c r="G35" s="14" t="s">
        <v>563</v>
      </c>
      <c r="H35" s="13" t="s">
        <v>530</v>
      </c>
      <c r="I35" s="13" t="s">
        <v>65</v>
      </c>
      <c r="J35" s="13"/>
    </row>
    <row r="36" ht="32.1" customHeight="1" spans="1:10">
      <c r="A36" s="13">
        <v>33</v>
      </c>
      <c r="B36" s="13" t="s">
        <v>351</v>
      </c>
      <c r="C36" s="13"/>
      <c r="D36" s="13"/>
      <c r="E36" s="13">
        <f>SUM(E32:E35)</f>
        <v>5</v>
      </c>
      <c r="F36" s="14"/>
      <c r="G36" s="14"/>
      <c r="H36" s="13"/>
      <c r="I36" s="13"/>
      <c r="J36" s="13"/>
    </row>
    <row r="37" ht="321.95" customHeight="1" spans="1:10">
      <c r="A37" s="13">
        <v>34</v>
      </c>
      <c r="B37" s="22" t="s">
        <v>52</v>
      </c>
      <c r="C37" s="23"/>
      <c r="D37" s="13" t="s">
        <v>135</v>
      </c>
      <c r="E37" s="13">
        <v>1</v>
      </c>
      <c r="F37" s="14" t="s">
        <v>564</v>
      </c>
      <c r="G37" s="14" t="s">
        <v>565</v>
      </c>
      <c r="H37" s="13" t="s">
        <v>566</v>
      </c>
      <c r="I37" s="13" t="s">
        <v>65</v>
      </c>
      <c r="J37" s="28"/>
    </row>
    <row r="38" ht="129.95" customHeight="1" spans="1:10">
      <c r="A38" s="13">
        <v>35</v>
      </c>
      <c r="B38" s="25" t="s">
        <v>52</v>
      </c>
      <c r="C38" s="26"/>
      <c r="D38" s="27" t="s">
        <v>567</v>
      </c>
      <c r="E38" s="13">
        <v>1</v>
      </c>
      <c r="F38" s="14" t="s">
        <v>568</v>
      </c>
      <c r="G38" s="14" t="s">
        <v>569</v>
      </c>
      <c r="H38" s="14" t="s">
        <v>570</v>
      </c>
      <c r="I38" s="13" t="s">
        <v>65</v>
      </c>
      <c r="J38" s="28"/>
    </row>
    <row r="39" ht="119.1" customHeight="1" spans="1:10">
      <c r="A39" s="13">
        <v>36</v>
      </c>
      <c r="B39" s="18"/>
      <c r="C39" s="19"/>
      <c r="D39" s="13" t="s">
        <v>571</v>
      </c>
      <c r="E39" s="13">
        <v>1</v>
      </c>
      <c r="F39" s="14" t="s">
        <v>572</v>
      </c>
      <c r="G39" s="14" t="s">
        <v>573</v>
      </c>
      <c r="H39" s="14" t="s">
        <v>505</v>
      </c>
      <c r="I39" s="13" t="s">
        <v>65</v>
      </c>
      <c r="J39" s="28"/>
    </row>
    <row r="40" ht="35.1" customHeight="1" spans="1:10">
      <c r="A40" s="13">
        <v>37</v>
      </c>
      <c r="B40" s="13" t="s">
        <v>351</v>
      </c>
      <c r="C40" s="13"/>
      <c r="D40" s="13"/>
      <c r="E40" s="13">
        <f>SUM(E37:E39)</f>
        <v>3</v>
      </c>
      <c r="F40" s="14"/>
      <c r="G40" s="14"/>
      <c r="H40" s="28"/>
      <c r="I40" s="13"/>
      <c r="J40" s="28"/>
    </row>
    <row r="41" ht="143.1" customHeight="1" spans="1:10">
      <c r="A41" s="13">
        <v>38</v>
      </c>
      <c r="B41" s="25" t="s">
        <v>574</v>
      </c>
      <c r="C41" s="26"/>
      <c r="D41" s="13" t="s">
        <v>135</v>
      </c>
      <c r="E41" s="13">
        <v>1</v>
      </c>
      <c r="F41" s="29" t="s">
        <v>575</v>
      </c>
      <c r="G41" s="14" t="s">
        <v>576</v>
      </c>
      <c r="H41" s="13" t="s">
        <v>566</v>
      </c>
      <c r="I41" s="13" t="s">
        <v>65</v>
      </c>
      <c r="J41" s="13"/>
    </row>
    <row r="42" ht="143.1" customHeight="1" spans="1:10">
      <c r="A42" s="13">
        <v>39</v>
      </c>
      <c r="B42" s="18"/>
      <c r="C42" s="19"/>
      <c r="D42" s="13" t="s">
        <v>421</v>
      </c>
      <c r="E42" s="13">
        <v>1</v>
      </c>
      <c r="F42" s="29" t="s">
        <v>577</v>
      </c>
      <c r="G42" s="14" t="s">
        <v>578</v>
      </c>
      <c r="H42" s="13" t="s">
        <v>68</v>
      </c>
      <c r="I42" s="13" t="s">
        <v>65</v>
      </c>
      <c r="J42" s="13"/>
    </row>
    <row r="43" ht="102.95" customHeight="1" spans="1:10">
      <c r="A43" s="13">
        <v>40</v>
      </c>
      <c r="B43" s="25" t="s">
        <v>574</v>
      </c>
      <c r="C43" s="26"/>
      <c r="D43" s="13" t="s">
        <v>138</v>
      </c>
      <c r="E43" s="13">
        <v>1</v>
      </c>
      <c r="F43" s="29" t="s">
        <v>579</v>
      </c>
      <c r="G43" s="29" t="s">
        <v>580</v>
      </c>
      <c r="H43" s="13" t="s">
        <v>68</v>
      </c>
      <c r="I43" s="13" t="s">
        <v>65</v>
      </c>
      <c r="J43" s="13"/>
    </row>
    <row r="44" ht="84.95" customHeight="1" spans="1:10">
      <c r="A44" s="13">
        <v>41</v>
      </c>
      <c r="B44" s="18"/>
      <c r="C44" s="19"/>
      <c r="D44" s="13" t="s">
        <v>581</v>
      </c>
      <c r="E44" s="13">
        <v>1</v>
      </c>
      <c r="F44" s="29" t="s">
        <v>582</v>
      </c>
      <c r="G44" s="14" t="s">
        <v>583</v>
      </c>
      <c r="H44" s="13" t="s">
        <v>584</v>
      </c>
      <c r="I44" s="13" t="s">
        <v>65</v>
      </c>
      <c r="J44" s="13"/>
    </row>
    <row r="45" ht="30.95" customHeight="1" spans="1:10">
      <c r="A45" s="13">
        <v>42</v>
      </c>
      <c r="B45" s="13" t="s">
        <v>351</v>
      </c>
      <c r="C45" s="13"/>
      <c r="D45" s="13"/>
      <c r="E45" s="13">
        <f>SUM(E41:E44)</f>
        <v>4</v>
      </c>
      <c r="F45" s="29"/>
      <c r="G45" s="14"/>
      <c r="H45" s="13"/>
      <c r="I45" s="13"/>
      <c r="J45" s="13"/>
    </row>
    <row r="46" ht="138.95" customHeight="1" spans="1:10">
      <c r="A46" s="13">
        <v>43</v>
      </c>
      <c r="B46" s="30" t="s">
        <v>585</v>
      </c>
      <c r="C46" s="30"/>
      <c r="D46" s="31" t="s">
        <v>586</v>
      </c>
      <c r="E46" s="31">
        <v>1</v>
      </c>
      <c r="F46" s="29" t="s">
        <v>126</v>
      </c>
      <c r="G46" s="29" t="s">
        <v>587</v>
      </c>
      <c r="H46" s="30" t="s">
        <v>535</v>
      </c>
      <c r="I46" s="31" t="s">
        <v>65</v>
      </c>
      <c r="J46" s="13"/>
    </row>
    <row r="47" ht="132" customHeight="1" spans="1:10">
      <c r="A47" s="13">
        <v>44</v>
      </c>
      <c r="B47" s="30"/>
      <c r="C47" s="30"/>
      <c r="D47" s="13" t="s">
        <v>26</v>
      </c>
      <c r="E47" s="13">
        <v>2</v>
      </c>
      <c r="F47" s="14" t="s">
        <v>126</v>
      </c>
      <c r="G47" s="14" t="s">
        <v>127</v>
      </c>
      <c r="H47" s="13" t="s">
        <v>588</v>
      </c>
      <c r="I47" s="13" t="s">
        <v>65</v>
      </c>
      <c r="J47" s="13"/>
    </row>
    <row r="48" ht="93.95" customHeight="1" spans="1:10">
      <c r="A48" s="13">
        <v>45</v>
      </c>
      <c r="B48" s="30"/>
      <c r="C48" s="30"/>
      <c r="D48" s="13" t="s">
        <v>27</v>
      </c>
      <c r="E48" s="13">
        <v>1</v>
      </c>
      <c r="F48" s="14" t="s">
        <v>119</v>
      </c>
      <c r="G48" s="14" t="s">
        <v>128</v>
      </c>
      <c r="H48" s="13" t="s">
        <v>494</v>
      </c>
      <c r="I48" s="13" t="s">
        <v>65</v>
      </c>
      <c r="J48" s="13"/>
    </row>
    <row r="49" ht="33.95" customHeight="1" spans="1:16382">
      <c r="A49" s="13">
        <v>46</v>
      </c>
      <c r="B49" s="13" t="s">
        <v>351</v>
      </c>
      <c r="C49" s="13"/>
      <c r="D49" s="13"/>
      <c r="E49" s="13">
        <f>SUM(E46:E48)</f>
        <v>4</v>
      </c>
      <c r="F49" s="14"/>
      <c r="G49" s="14"/>
      <c r="H49" s="13"/>
      <c r="I49" s="13"/>
      <c r="J49" s="13"/>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c r="AMK49"/>
      <c r="AML49"/>
      <c r="AMM49"/>
      <c r="AMN49"/>
      <c r="AMO49"/>
      <c r="AMP49"/>
      <c r="AMQ49"/>
      <c r="AMR49"/>
      <c r="AMS49"/>
      <c r="AMT49"/>
      <c r="AMU49"/>
      <c r="AMV49"/>
      <c r="AMW49"/>
      <c r="AMX49"/>
      <c r="AMY49"/>
      <c r="AMZ49"/>
      <c r="ANA49"/>
      <c r="ANB49"/>
      <c r="ANC49"/>
      <c r="AND49"/>
      <c r="ANE49"/>
      <c r="ANF49"/>
      <c r="ANG49"/>
      <c r="ANH49"/>
      <c r="ANI49"/>
      <c r="ANJ49"/>
      <c r="ANK49"/>
      <c r="ANL49"/>
      <c r="ANM49"/>
      <c r="ANN49"/>
      <c r="ANO49"/>
      <c r="ANP49"/>
      <c r="ANQ49"/>
      <c r="ANR49"/>
      <c r="ANS49"/>
      <c r="ANT49"/>
      <c r="ANU49"/>
      <c r="ANV49"/>
      <c r="ANW49"/>
      <c r="ANX49"/>
      <c r="ANY49"/>
      <c r="ANZ49"/>
      <c r="AOA49"/>
      <c r="AOB49"/>
      <c r="AOC49"/>
      <c r="AOD49"/>
      <c r="AOE49"/>
      <c r="AOF49"/>
      <c r="AOG49"/>
      <c r="AOH49"/>
      <c r="AOI49"/>
      <c r="AOJ49"/>
      <c r="AOK49"/>
      <c r="AOL49"/>
      <c r="AOM49"/>
      <c r="AON49"/>
      <c r="AOO49"/>
      <c r="AOP49"/>
      <c r="AOQ49"/>
      <c r="AOR49"/>
      <c r="AOS49"/>
      <c r="AOT49"/>
      <c r="AOU49"/>
      <c r="AOV49"/>
      <c r="AOW49"/>
      <c r="AOX49"/>
      <c r="AOY49"/>
      <c r="AOZ49"/>
      <c r="APA49"/>
      <c r="APB49"/>
      <c r="APC49"/>
      <c r="APD49"/>
      <c r="APE49"/>
      <c r="APF49"/>
      <c r="APG49"/>
      <c r="APH49"/>
      <c r="API49"/>
      <c r="APJ49"/>
      <c r="APK49"/>
      <c r="APL49"/>
      <c r="APM49"/>
      <c r="APN49"/>
      <c r="APO49"/>
      <c r="APP49"/>
      <c r="APQ49"/>
      <c r="APR49"/>
      <c r="APS49"/>
      <c r="APT49"/>
      <c r="APU49"/>
      <c r="APV49"/>
      <c r="APW49"/>
      <c r="APX49"/>
      <c r="APY49"/>
      <c r="APZ49"/>
      <c r="AQA49"/>
      <c r="AQB49"/>
      <c r="AQC49"/>
      <c r="AQD49"/>
      <c r="AQE49"/>
      <c r="AQF49"/>
      <c r="AQG49"/>
      <c r="AQH49"/>
      <c r="AQI49"/>
      <c r="AQJ49"/>
      <c r="AQK49"/>
      <c r="AQL49"/>
      <c r="AQM49"/>
      <c r="AQN49"/>
      <c r="AQO49"/>
      <c r="AQP49"/>
      <c r="AQQ49"/>
      <c r="AQR49"/>
      <c r="AQS49"/>
      <c r="AQT49"/>
      <c r="AQU49"/>
      <c r="AQV49"/>
      <c r="AQW49"/>
      <c r="AQX49"/>
      <c r="AQY49"/>
      <c r="AQZ49"/>
      <c r="ARA49"/>
      <c r="ARB49"/>
      <c r="ARC49"/>
      <c r="ARD49"/>
      <c r="ARE49"/>
      <c r="ARF49"/>
      <c r="ARG49"/>
      <c r="ARH49"/>
      <c r="ARI49"/>
      <c r="ARJ49"/>
      <c r="ARK49"/>
      <c r="ARL49"/>
      <c r="ARM49"/>
      <c r="ARN49"/>
      <c r="ARO49"/>
      <c r="ARP49"/>
      <c r="ARQ49"/>
      <c r="ARR49"/>
      <c r="ARS49"/>
      <c r="ART49"/>
      <c r="ARU49"/>
      <c r="ARV49"/>
      <c r="ARW49"/>
      <c r="ARX49"/>
      <c r="ARY49"/>
      <c r="ARZ49"/>
      <c r="ASA49"/>
      <c r="ASB49"/>
      <c r="ASC49"/>
      <c r="ASD49"/>
      <c r="ASE49"/>
      <c r="ASF49"/>
      <c r="ASG49"/>
      <c r="ASH49"/>
      <c r="ASI49"/>
      <c r="ASJ49"/>
      <c r="ASK49"/>
      <c r="ASL49"/>
      <c r="ASM49"/>
      <c r="ASN49"/>
      <c r="ASO49"/>
      <c r="ASP49"/>
      <c r="ASQ49"/>
      <c r="ASR49"/>
      <c r="ASS49"/>
      <c r="AST49"/>
      <c r="ASU49"/>
      <c r="ASV49"/>
      <c r="ASW49"/>
      <c r="ASX49"/>
      <c r="ASY49"/>
      <c r="ASZ49"/>
      <c r="ATA49"/>
      <c r="ATB49"/>
      <c r="ATC49"/>
      <c r="ATD49"/>
      <c r="ATE49"/>
      <c r="ATF49"/>
      <c r="ATG49"/>
      <c r="ATH49"/>
      <c r="ATI49"/>
      <c r="ATJ49"/>
      <c r="ATK49"/>
      <c r="ATL49"/>
      <c r="ATM49"/>
      <c r="ATN49"/>
      <c r="ATO49"/>
      <c r="ATP49"/>
      <c r="ATQ49"/>
      <c r="ATR49"/>
      <c r="ATS49"/>
      <c r="ATT49"/>
      <c r="ATU49"/>
      <c r="ATV49"/>
      <c r="ATW49"/>
      <c r="ATX49"/>
      <c r="ATY49"/>
      <c r="ATZ49"/>
      <c r="AUA49"/>
      <c r="AUB49"/>
      <c r="AUC49"/>
      <c r="AUD49"/>
      <c r="AUE49"/>
      <c r="AUF49"/>
      <c r="AUG49"/>
      <c r="AUH49"/>
      <c r="AUI49"/>
      <c r="AUJ49"/>
      <c r="AUK49"/>
      <c r="AUL49"/>
      <c r="AUM49"/>
      <c r="AUN49"/>
      <c r="AUO49"/>
      <c r="AUP49"/>
      <c r="AUQ49"/>
      <c r="AUR49"/>
      <c r="AUS49"/>
      <c r="AUT49"/>
      <c r="AUU49"/>
      <c r="AUV49"/>
      <c r="AUW49"/>
      <c r="AUX49"/>
      <c r="AUY49"/>
      <c r="AUZ49"/>
      <c r="AVA49"/>
      <c r="AVB49"/>
      <c r="AVC49"/>
      <c r="AVD49"/>
      <c r="AVE49"/>
      <c r="AVF49"/>
      <c r="AVG49"/>
      <c r="AVH49"/>
      <c r="AVI49"/>
      <c r="AVJ49"/>
      <c r="AVK49"/>
      <c r="AVL49"/>
      <c r="AVM49"/>
      <c r="AVN49"/>
      <c r="AVO49"/>
      <c r="AVP49"/>
      <c r="AVQ49"/>
      <c r="AVR49"/>
      <c r="AVS49"/>
      <c r="AVT49"/>
      <c r="AVU49"/>
      <c r="AVV49"/>
      <c r="AVW49"/>
      <c r="AVX49"/>
      <c r="AVY49"/>
      <c r="AVZ49"/>
      <c r="AWA49"/>
      <c r="AWB49"/>
      <c r="AWC49"/>
      <c r="AWD49"/>
      <c r="AWE49"/>
      <c r="AWF49"/>
      <c r="AWG49"/>
      <c r="AWH49"/>
      <c r="AWI49"/>
      <c r="AWJ49"/>
      <c r="AWK49"/>
      <c r="AWL49"/>
      <c r="AWM49"/>
      <c r="AWN49"/>
      <c r="AWO49"/>
      <c r="AWP49"/>
      <c r="AWQ49"/>
      <c r="AWR49"/>
      <c r="AWS49"/>
      <c r="AWT49"/>
      <c r="AWU49"/>
      <c r="AWV49"/>
      <c r="AWW49"/>
      <c r="AWX49"/>
      <c r="AWY49"/>
      <c r="AWZ49"/>
      <c r="AXA49"/>
      <c r="AXB49"/>
      <c r="AXC49"/>
      <c r="AXD49"/>
      <c r="AXE49"/>
      <c r="AXF49"/>
      <c r="AXG49"/>
      <c r="AXH49"/>
      <c r="AXI49"/>
      <c r="AXJ49"/>
      <c r="AXK49"/>
      <c r="AXL49"/>
      <c r="AXM49"/>
      <c r="AXN49"/>
      <c r="AXO49"/>
      <c r="AXP49"/>
      <c r="AXQ49"/>
      <c r="AXR49"/>
      <c r="AXS49"/>
      <c r="AXT49"/>
      <c r="AXU49"/>
      <c r="AXV49"/>
      <c r="AXW49"/>
      <c r="AXX49"/>
      <c r="AXY49"/>
      <c r="AXZ49"/>
      <c r="AYA49"/>
      <c r="AYB49"/>
      <c r="AYC49"/>
      <c r="AYD49"/>
      <c r="AYE49"/>
      <c r="AYF49"/>
      <c r="AYG49"/>
      <c r="AYH49"/>
      <c r="AYI49"/>
      <c r="AYJ49"/>
      <c r="AYK49"/>
      <c r="AYL49"/>
      <c r="AYM49"/>
      <c r="AYN49"/>
      <c r="AYO49"/>
      <c r="AYP49"/>
      <c r="AYQ49"/>
      <c r="AYR49"/>
      <c r="AYS49"/>
      <c r="AYT49"/>
      <c r="AYU49"/>
      <c r="AYV49"/>
      <c r="AYW49"/>
      <c r="AYX49"/>
      <c r="AYY49"/>
      <c r="AYZ49"/>
      <c r="AZA49"/>
      <c r="AZB49"/>
      <c r="AZC49"/>
      <c r="AZD49"/>
      <c r="AZE49"/>
      <c r="AZF49"/>
      <c r="AZG49"/>
      <c r="AZH49"/>
      <c r="AZI49"/>
      <c r="AZJ49"/>
      <c r="AZK49"/>
      <c r="AZL49"/>
      <c r="AZM49"/>
      <c r="AZN49"/>
      <c r="AZO49"/>
      <c r="AZP49"/>
      <c r="AZQ49"/>
      <c r="AZR49"/>
      <c r="AZS49"/>
      <c r="AZT49"/>
      <c r="AZU49"/>
      <c r="AZV49"/>
      <c r="AZW49"/>
      <c r="AZX49"/>
      <c r="AZY49"/>
      <c r="AZZ49"/>
      <c r="BAA49"/>
      <c r="BAB49"/>
      <c r="BAC49"/>
      <c r="BAD49"/>
      <c r="BAE49"/>
      <c r="BAF49"/>
      <c r="BAG49"/>
      <c r="BAH49"/>
      <c r="BAI49"/>
      <c r="BAJ49"/>
      <c r="BAK49"/>
      <c r="BAL49"/>
      <c r="BAM49"/>
      <c r="BAN49"/>
      <c r="BAO49"/>
      <c r="BAP49"/>
      <c r="BAQ49"/>
      <c r="BAR49"/>
      <c r="BAS49"/>
      <c r="BAT49"/>
      <c r="BAU49"/>
      <c r="BAV49"/>
      <c r="BAW49"/>
      <c r="BAX49"/>
      <c r="BAY49"/>
      <c r="BAZ49"/>
      <c r="BBA49"/>
      <c r="BBB49"/>
      <c r="BBC49"/>
      <c r="BBD49"/>
      <c r="BBE49"/>
      <c r="BBF49"/>
      <c r="BBG49"/>
      <c r="BBH49"/>
      <c r="BBI49"/>
      <c r="BBJ49"/>
      <c r="BBK49"/>
      <c r="BBL49"/>
      <c r="BBM49"/>
      <c r="BBN49"/>
      <c r="BBO49"/>
      <c r="BBP49"/>
      <c r="BBQ49"/>
      <c r="BBR49"/>
      <c r="BBS49"/>
      <c r="BBT49"/>
      <c r="BBU49"/>
      <c r="BBV49"/>
      <c r="BBW49"/>
      <c r="BBX49"/>
      <c r="BBY49"/>
      <c r="BBZ49"/>
      <c r="BCA49"/>
      <c r="BCB49"/>
      <c r="BCC49"/>
      <c r="BCD49"/>
      <c r="BCE49"/>
      <c r="BCF49"/>
      <c r="BCG49"/>
      <c r="BCH49"/>
      <c r="BCI49"/>
      <c r="BCJ49"/>
      <c r="BCK49"/>
      <c r="BCL49"/>
      <c r="BCM49"/>
      <c r="BCN49"/>
      <c r="BCO49"/>
      <c r="BCP49"/>
      <c r="BCQ49"/>
      <c r="BCR49"/>
      <c r="BCS49"/>
      <c r="BCT49"/>
      <c r="BCU49"/>
      <c r="BCV49"/>
      <c r="BCW49"/>
      <c r="BCX49"/>
      <c r="BCY49"/>
      <c r="BCZ49"/>
      <c r="BDA49"/>
      <c r="BDB49"/>
      <c r="BDC49"/>
      <c r="BDD49"/>
      <c r="BDE49"/>
      <c r="BDF49"/>
      <c r="BDG49"/>
      <c r="BDH49"/>
      <c r="BDI49"/>
      <c r="BDJ49"/>
      <c r="BDK49"/>
      <c r="BDL49"/>
      <c r="BDM49"/>
      <c r="BDN49"/>
      <c r="BDO49"/>
      <c r="BDP49"/>
      <c r="BDQ49"/>
      <c r="BDR49"/>
      <c r="BDS49"/>
      <c r="BDT49"/>
      <c r="BDU49"/>
      <c r="BDV49"/>
      <c r="BDW49"/>
      <c r="BDX49"/>
      <c r="BDY49"/>
      <c r="BDZ49"/>
      <c r="BEA49"/>
      <c r="BEB49"/>
      <c r="BEC49"/>
      <c r="BED49"/>
      <c r="BEE49"/>
      <c r="BEF49"/>
      <c r="BEG49"/>
      <c r="BEH49"/>
      <c r="BEI49"/>
      <c r="BEJ49"/>
      <c r="BEK49"/>
      <c r="BEL49"/>
      <c r="BEM49"/>
      <c r="BEN49"/>
      <c r="BEO49"/>
      <c r="BEP49"/>
      <c r="BEQ49"/>
      <c r="BER49"/>
      <c r="BES49"/>
      <c r="BET49"/>
      <c r="BEU49"/>
      <c r="BEV49"/>
      <c r="BEW49"/>
      <c r="BEX49"/>
      <c r="BEY49"/>
      <c r="BEZ49"/>
      <c r="BFA49"/>
      <c r="BFB49"/>
      <c r="BFC49"/>
      <c r="BFD49"/>
      <c r="BFE49"/>
      <c r="BFF49"/>
      <c r="BFG49"/>
      <c r="BFH49"/>
      <c r="BFI49"/>
      <c r="BFJ49"/>
      <c r="BFK49"/>
      <c r="BFL49"/>
      <c r="BFM49"/>
      <c r="BFN49"/>
      <c r="BFO49"/>
      <c r="BFP49"/>
      <c r="BFQ49"/>
      <c r="BFR49"/>
      <c r="BFS49"/>
      <c r="BFT49"/>
      <c r="BFU49"/>
      <c r="BFV49"/>
      <c r="BFW49"/>
      <c r="BFX49"/>
      <c r="BFY49"/>
      <c r="BFZ49"/>
      <c r="BGA49"/>
      <c r="BGB49"/>
      <c r="BGC49"/>
      <c r="BGD49"/>
      <c r="BGE49"/>
      <c r="BGF49"/>
      <c r="BGG49"/>
      <c r="BGH49"/>
      <c r="BGI49"/>
      <c r="BGJ49"/>
      <c r="BGK49"/>
      <c r="BGL49"/>
      <c r="BGM49"/>
      <c r="BGN49"/>
      <c r="BGO49"/>
      <c r="BGP49"/>
      <c r="BGQ49"/>
      <c r="BGR49"/>
      <c r="BGS49"/>
      <c r="BGT49"/>
      <c r="BGU49"/>
      <c r="BGV49"/>
      <c r="BGW49"/>
      <c r="BGX49"/>
      <c r="BGY49"/>
      <c r="BGZ49"/>
      <c r="BHA49"/>
      <c r="BHB49"/>
      <c r="BHC49"/>
      <c r="BHD49"/>
      <c r="BHE49"/>
      <c r="BHF49"/>
      <c r="BHG49"/>
      <c r="BHH49"/>
      <c r="BHI49"/>
      <c r="BHJ49"/>
      <c r="BHK49"/>
      <c r="BHL49"/>
      <c r="BHM49"/>
      <c r="BHN49"/>
      <c r="BHO49"/>
      <c r="BHP49"/>
      <c r="BHQ49"/>
      <c r="BHR49"/>
      <c r="BHS49"/>
      <c r="BHT49"/>
      <c r="BHU49"/>
      <c r="BHV49"/>
      <c r="BHW49"/>
      <c r="BHX49"/>
      <c r="BHY49"/>
      <c r="BHZ49"/>
      <c r="BIA49"/>
      <c r="BIB49"/>
      <c r="BIC49"/>
      <c r="BID49"/>
      <c r="BIE49"/>
      <c r="BIF49"/>
      <c r="BIG49"/>
      <c r="BIH49"/>
      <c r="BII49"/>
      <c r="BIJ49"/>
      <c r="BIK49"/>
      <c r="BIL49"/>
      <c r="BIM49"/>
      <c r="BIN49"/>
      <c r="BIO49"/>
      <c r="BIP49"/>
      <c r="BIQ49"/>
      <c r="BIR49"/>
      <c r="BIS49"/>
      <c r="BIT49"/>
      <c r="BIU49"/>
      <c r="BIV49"/>
      <c r="BIW49"/>
      <c r="BIX49"/>
      <c r="BIY49"/>
      <c r="BIZ49"/>
      <c r="BJA49"/>
      <c r="BJB49"/>
      <c r="BJC49"/>
      <c r="BJD49"/>
      <c r="BJE49"/>
      <c r="BJF49"/>
      <c r="BJG49"/>
      <c r="BJH49"/>
      <c r="BJI49"/>
      <c r="BJJ49"/>
      <c r="BJK49"/>
      <c r="BJL49"/>
      <c r="BJM49"/>
      <c r="BJN49"/>
      <c r="BJO49"/>
      <c r="BJP49"/>
      <c r="BJQ49"/>
      <c r="BJR49"/>
      <c r="BJS49"/>
      <c r="BJT49"/>
      <c r="BJU49"/>
      <c r="BJV49"/>
      <c r="BJW49"/>
      <c r="BJX49"/>
      <c r="BJY49"/>
      <c r="BJZ49"/>
      <c r="BKA49"/>
      <c r="BKB49"/>
      <c r="BKC49"/>
      <c r="BKD49"/>
      <c r="BKE49"/>
      <c r="BKF49"/>
      <c r="BKG49"/>
      <c r="BKH49"/>
      <c r="BKI49"/>
      <c r="BKJ49"/>
      <c r="BKK49"/>
      <c r="BKL49"/>
      <c r="BKM49"/>
      <c r="BKN49"/>
      <c r="BKO49"/>
      <c r="BKP49"/>
      <c r="BKQ49"/>
      <c r="BKR49"/>
      <c r="BKS49"/>
      <c r="BKT49"/>
      <c r="BKU49"/>
      <c r="BKV49"/>
      <c r="BKW49"/>
      <c r="BKX49"/>
      <c r="BKY49"/>
      <c r="BKZ49"/>
      <c r="BLA49"/>
      <c r="BLB49"/>
      <c r="BLC49"/>
      <c r="BLD49"/>
      <c r="BLE49"/>
      <c r="BLF49"/>
      <c r="BLG49"/>
      <c r="BLH49"/>
      <c r="BLI49"/>
      <c r="BLJ49"/>
      <c r="BLK49"/>
      <c r="BLL49"/>
      <c r="BLM49"/>
      <c r="BLN49"/>
      <c r="BLO49"/>
      <c r="BLP49"/>
      <c r="BLQ49"/>
      <c r="BLR49"/>
      <c r="BLS49"/>
      <c r="BLT49"/>
      <c r="BLU49"/>
      <c r="BLV49"/>
      <c r="BLW49"/>
      <c r="BLX49"/>
      <c r="BLY49"/>
      <c r="BLZ49"/>
      <c r="BMA49"/>
      <c r="BMB49"/>
      <c r="BMC49"/>
      <c r="BMD49"/>
      <c r="BME49"/>
      <c r="BMF49"/>
      <c r="BMG49"/>
      <c r="BMH49"/>
      <c r="BMI49"/>
      <c r="BMJ49"/>
      <c r="BMK49"/>
      <c r="BML49"/>
      <c r="BMM49"/>
      <c r="BMN49"/>
      <c r="BMO49"/>
      <c r="BMP49"/>
      <c r="BMQ49"/>
      <c r="BMR49"/>
      <c r="BMS49"/>
      <c r="BMT49"/>
      <c r="BMU49"/>
      <c r="BMV49"/>
      <c r="BMW49"/>
      <c r="BMX49"/>
      <c r="BMY49"/>
      <c r="BMZ49"/>
      <c r="BNA49"/>
      <c r="BNB49"/>
      <c r="BNC49"/>
      <c r="BND49"/>
      <c r="BNE49"/>
      <c r="BNF49"/>
      <c r="BNG49"/>
      <c r="BNH49"/>
      <c r="BNI49"/>
      <c r="BNJ49"/>
      <c r="BNK49"/>
      <c r="BNL49"/>
      <c r="BNM49"/>
      <c r="BNN49"/>
      <c r="BNO49"/>
      <c r="BNP49"/>
      <c r="BNQ49"/>
      <c r="BNR49"/>
      <c r="BNS49"/>
      <c r="BNT49"/>
      <c r="BNU49"/>
      <c r="BNV49"/>
      <c r="BNW49"/>
      <c r="BNX49"/>
      <c r="BNY49"/>
      <c r="BNZ49"/>
      <c r="BOA49"/>
      <c r="BOB49"/>
      <c r="BOC49"/>
      <c r="BOD49"/>
      <c r="BOE49"/>
      <c r="BOF49"/>
      <c r="BOG49"/>
      <c r="BOH49"/>
      <c r="BOI49"/>
      <c r="BOJ49"/>
      <c r="BOK49"/>
      <c r="BOL49"/>
      <c r="BOM49"/>
      <c r="BON49"/>
      <c r="BOO49"/>
      <c r="BOP49"/>
      <c r="BOQ49"/>
      <c r="BOR49"/>
      <c r="BOS49"/>
      <c r="BOT49"/>
      <c r="BOU49"/>
      <c r="BOV49"/>
      <c r="BOW49"/>
      <c r="BOX49"/>
      <c r="BOY49"/>
      <c r="BOZ49"/>
      <c r="BPA49"/>
      <c r="BPB49"/>
      <c r="BPC49"/>
      <c r="BPD49"/>
      <c r="BPE49"/>
      <c r="BPF49"/>
      <c r="BPG49"/>
      <c r="BPH49"/>
      <c r="BPI49"/>
      <c r="BPJ49"/>
      <c r="BPK49"/>
      <c r="BPL49"/>
      <c r="BPM49"/>
      <c r="BPN49"/>
      <c r="BPO49"/>
      <c r="BPP49"/>
      <c r="BPQ49"/>
      <c r="BPR49"/>
      <c r="BPS49"/>
      <c r="BPT49"/>
      <c r="BPU49"/>
      <c r="BPV49"/>
      <c r="BPW49"/>
      <c r="BPX49"/>
      <c r="BPY49"/>
      <c r="BPZ49"/>
      <c r="BQA49"/>
      <c r="BQB49"/>
      <c r="BQC49"/>
      <c r="BQD49"/>
      <c r="BQE49"/>
      <c r="BQF49"/>
      <c r="BQG49"/>
      <c r="BQH49"/>
      <c r="BQI49"/>
      <c r="BQJ49"/>
      <c r="BQK49"/>
      <c r="BQL49"/>
      <c r="BQM49"/>
      <c r="BQN49"/>
      <c r="BQO49"/>
      <c r="BQP49"/>
      <c r="BQQ49"/>
      <c r="BQR49"/>
      <c r="BQS49"/>
      <c r="BQT49"/>
      <c r="BQU49"/>
      <c r="BQV49"/>
      <c r="BQW49"/>
      <c r="BQX49"/>
      <c r="BQY49"/>
      <c r="BQZ49"/>
      <c r="BRA49"/>
      <c r="BRB49"/>
      <c r="BRC49"/>
      <c r="BRD49"/>
      <c r="BRE49"/>
      <c r="BRF49"/>
      <c r="BRG49"/>
      <c r="BRH49"/>
      <c r="BRI49"/>
      <c r="BRJ49"/>
      <c r="BRK49"/>
      <c r="BRL49"/>
      <c r="BRM49"/>
      <c r="BRN49"/>
      <c r="BRO49"/>
      <c r="BRP49"/>
      <c r="BRQ49"/>
      <c r="BRR49"/>
      <c r="BRS49"/>
      <c r="BRT49"/>
      <c r="BRU49"/>
      <c r="BRV49"/>
      <c r="BRW49"/>
      <c r="BRX49"/>
      <c r="BRY49"/>
      <c r="BRZ49"/>
      <c r="BSA49"/>
      <c r="BSB49"/>
      <c r="BSC49"/>
      <c r="BSD49"/>
      <c r="BSE49"/>
      <c r="BSF49"/>
      <c r="BSG49"/>
      <c r="BSH49"/>
      <c r="BSI49"/>
      <c r="BSJ49"/>
      <c r="BSK49"/>
      <c r="BSL49"/>
      <c r="BSM49"/>
      <c r="BSN49"/>
      <c r="BSO49"/>
      <c r="BSP49"/>
      <c r="BSQ49"/>
      <c r="BSR49"/>
      <c r="BSS49"/>
      <c r="BST49"/>
      <c r="BSU49"/>
      <c r="BSV49"/>
      <c r="BSW49"/>
      <c r="BSX49"/>
      <c r="BSY49"/>
      <c r="BSZ49"/>
      <c r="BTA49"/>
      <c r="BTB49"/>
      <c r="BTC49"/>
      <c r="BTD49"/>
      <c r="BTE49"/>
      <c r="BTF49"/>
      <c r="BTG49"/>
      <c r="BTH49"/>
      <c r="BTI49"/>
      <c r="BTJ49"/>
      <c r="BTK49"/>
      <c r="BTL49"/>
      <c r="BTM49"/>
      <c r="BTN49"/>
      <c r="BTO49"/>
      <c r="BTP49"/>
      <c r="BTQ49"/>
      <c r="BTR49"/>
      <c r="BTS49"/>
      <c r="BTT49"/>
      <c r="BTU49"/>
      <c r="BTV49"/>
      <c r="BTW49"/>
      <c r="BTX49"/>
      <c r="BTY49"/>
      <c r="BTZ49"/>
      <c r="BUA49"/>
      <c r="BUB49"/>
      <c r="BUC49"/>
      <c r="BUD49"/>
      <c r="BUE49"/>
      <c r="BUF49"/>
      <c r="BUG49"/>
      <c r="BUH49"/>
      <c r="BUI49"/>
      <c r="BUJ49"/>
      <c r="BUK49"/>
      <c r="BUL49"/>
      <c r="BUM49"/>
      <c r="BUN49"/>
      <c r="BUO49"/>
      <c r="BUP49"/>
      <c r="BUQ49"/>
      <c r="BUR49"/>
      <c r="BUS49"/>
      <c r="BUT49"/>
      <c r="BUU49"/>
      <c r="BUV49"/>
      <c r="BUW49"/>
      <c r="BUX49"/>
      <c r="BUY49"/>
      <c r="BUZ49"/>
      <c r="BVA49"/>
      <c r="BVB49"/>
      <c r="BVC49"/>
      <c r="BVD49"/>
      <c r="BVE49"/>
      <c r="BVF49"/>
      <c r="BVG49"/>
      <c r="BVH49"/>
      <c r="BVI49"/>
      <c r="BVJ49"/>
      <c r="BVK49"/>
      <c r="BVL49"/>
      <c r="BVM49"/>
      <c r="BVN49"/>
      <c r="BVO49"/>
      <c r="BVP49"/>
      <c r="BVQ49"/>
      <c r="BVR49"/>
      <c r="BVS49"/>
      <c r="BVT49"/>
      <c r="BVU49"/>
      <c r="BVV49"/>
      <c r="BVW49"/>
      <c r="BVX49"/>
      <c r="BVY49"/>
      <c r="BVZ49"/>
      <c r="BWA49"/>
      <c r="BWB49"/>
      <c r="BWC49"/>
      <c r="BWD49"/>
      <c r="BWE49"/>
      <c r="BWF49"/>
      <c r="BWG49"/>
      <c r="BWH49"/>
      <c r="BWI49"/>
      <c r="BWJ49"/>
      <c r="BWK49"/>
      <c r="BWL49"/>
      <c r="BWM49"/>
      <c r="BWN49"/>
      <c r="BWO49"/>
      <c r="BWP49"/>
      <c r="BWQ49"/>
      <c r="BWR49"/>
      <c r="BWS49"/>
      <c r="BWT49"/>
      <c r="BWU49"/>
      <c r="BWV49"/>
      <c r="BWW49"/>
      <c r="BWX49"/>
      <c r="BWY49"/>
      <c r="BWZ49"/>
      <c r="BXA49"/>
      <c r="BXB49"/>
      <c r="BXC49"/>
      <c r="BXD49"/>
      <c r="BXE49"/>
      <c r="BXF49"/>
      <c r="BXG49"/>
      <c r="BXH49"/>
      <c r="BXI49"/>
      <c r="BXJ49"/>
      <c r="BXK49"/>
      <c r="BXL49"/>
      <c r="BXM49"/>
      <c r="BXN49"/>
      <c r="BXO49"/>
      <c r="BXP49"/>
      <c r="BXQ49"/>
      <c r="BXR49"/>
      <c r="BXS49"/>
      <c r="BXT49"/>
      <c r="BXU49"/>
      <c r="BXV49"/>
      <c r="BXW49"/>
      <c r="BXX49"/>
      <c r="BXY49"/>
      <c r="BXZ49"/>
      <c r="BYA49"/>
      <c r="BYB49"/>
      <c r="BYC49"/>
      <c r="BYD49"/>
      <c r="BYE49"/>
      <c r="BYF49"/>
      <c r="BYG49"/>
      <c r="BYH49"/>
      <c r="BYI49"/>
      <c r="BYJ49"/>
      <c r="BYK49"/>
      <c r="BYL49"/>
      <c r="BYM49"/>
      <c r="BYN49"/>
      <c r="BYO49"/>
      <c r="BYP49"/>
      <c r="BYQ49"/>
      <c r="BYR49"/>
      <c r="BYS49"/>
      <c r="BYT49"/>
      <c r="BYU49"/>
      <c r="BYV49"/>
      <c r="BYW49"/>
      <c r="BYX49"/>
      <c r="BYY49"/>
      <c r="BYZ49"/>
      <c r="BZA49"/>
      <c r="BZB49"/>
      <c r="BZC49"/>
      <c r="BZD49"/>
      <c r="BZE49"/>
      <c r="BZF49"/>
      <c r="BZG49"/>
      <c r="BZH49"/>
      <c r="BZI49"/>
      <c r="BZJ49"/>
      <c r="BZK49"/>
      <c r="BZL49"/>
      <c r="BZM49"/>
      <c r="BZN49"/>
      <c r="BZO49"/>
      <c r="BZP49"/>
      <c r="BZQ49"/>
      <c r="BZR49"/>
      <c r="BZS49"/>
      <c r="BZT49"/>
      <c r="BZU49"/>
      <c r="BZV49"/>
      <c r="BZW49"/>
      <c r="BZX49"/>
      <c r="BZY49"/>
      <c r="BZZ49"/>
      <c r="CAA49"/>
      <c r="CAB49"/>
      <c r="CAC49"/>
      <c r="CAD49"/>
      <c r="CAE49"/>
      <c r="CAF49"/>
      <c r="CAG49"/>
      <c r="CAH49"/>
      <c r="CAI49"/>
      <c r="CAJ49"/>
      <c r="CAK49"/>
      <c r="CAL49"/>
      <c r="CAM49"/>
      <c r="CAN49"/>
      <c r="CAO49"/>
      <c r="CAP49"/>
      <c r="CAQ49"/>
      <c r="CAR49"/>
      <c r="CAS49"/>
      <c r="CAT49"/>
      <c r="CAU49"/>
      <c r="CAV49"/>
      <c r="CAW49"/>
      <c r="CAX49"/>
      <c r="CAY49"/>
      <c r="CAZ49"/>
      <c r="CBA49"/>
      <c r="CBB49"/>
      <c r="CBC49"/>
      <c r="CBD49"/>
      <c r="CBE49"/>
      <c r="CBF49"/>
      <c r="CBG49"/>
      <c r="CBH49"/>
      <c r="CBI49"/>
      <c r="CBJ49"/>
      <c r="CBK49"/>
      <c r="CBL49"/>
      <c r="CBM49"/>
      <c r="CBN49"/>
      <c r="CBO49"/>
      <c r="CBP49"/>
      <c r="CBQ49"/>
      <c r="CBR49"/>
      <c r="CBS49"/>
      <c r="CBT49"/>
      <c r="CBU49"/>
      <c r="CBV49"/>
      <c r="CBW49"/>
      <c r="CBX49"/>
      <c r="CBY49"/>
      <c r="CBZ49"/>
      <c r="CCA49"/>
      <c r="CCB49"/>
      <c r="CCC49"/>
      <c r="CCD49"/>
      <c r="CCE49"/>
      <c r="CCF49"/>
      <c r="CCG49"/>
      <c r="CCH49"/>
      <c r="CCI49"/>
      <c r="CCJ49"/>
      <c r="CCK49"/>
      <c r="CCL49"/>
      <c r="CCM49"/>
      <c r="CCN49"/>
      <c r="CCO49"/>
      <c r="CCP49"/>
      <c r="CCQ49"/>
      <c r="CCR49"/>
      <c r="CCS49"/>
      <c r="CCT49"/>
      <c r="CCU49"/>
      <c r="CCV49"/>
      <c r="CCW49"/>
      <c r="CCX49"/>
      <c r="CCY49"/>
      <c r="CCZ49"/>
      <c r="CDA49"/>
      <c r="CDB49"/>
      <c r="CDC49"/>
      <c r="CDD49"/>
      <c r="CDE49"/>
      <c r="CDF49"/>
      <c r="CDG49"/>
      <c r="CDH49"/>
      <c r="CDI49"/>
      <c r="CDJ49"/>
      <c r="CDK49"/>
      <c r="CDL49"/>
      <c r="CDM49"/>
      <c r="CDN49"/>
      <c r="CDO49"/>
      <c r="CDP49"/>
      <c r="CDQ49"/>
      <c r="CDR49"/>
      <c r="CDS49"/>
      <c r="CDT49"/>
      <c r="CDU49"/>
      <c r="CDV49"/>
      <c r="CDW49"/>
      <c r="CDX49"/>
      <c r="CDY49"/>
      <c r="CDZ49"/>
      <c r="CEA49"/>
      <c r="CEB49"/>
      <c r="CEC49"/>
      <c r="CED49"/>
      <c r="CEE49"/>
      <c r="CEF49"/>
      <c r="CEG49"/>
      <c r="CEH49"/>
      <c r="CEI49"/>
      <c r="CEJ49"/>
      <c r="CEK49"/>
      <c r="CEL49"/>
      <c r="CEM49"/>
      <c r="CEN49"/>
      <c r="CEO49"/>
      <c r="CEP49"/>
      <c r="CEQ49"/>
      <c r="CER49"/>
      <c r="CES49"/>
      <c r="CET49"/>
      <c r="CEU49"/>
      <c r="CEV49"/>
      <c r="CEW49"/>
      <c r="CEX49"/>
      <c r="CEY49"/>
      <c r="CEZ49"/>
      <c r="CFA49"/>
      <c r="CFB49"/>
      <c r="CFC49"/>
      <c r="CFD49"/>
      <c r="CFE49"/>
      <c r="CFF49"/>
      <c r="CFG49"/>
      <c r="CFH49"/>
      <c r="CFI49"/>
      <c r="CFJ49"/>
      <c r="CFK49"/>
      <c r="CFL49"/>
      <c r="CFM49"/>
      <c r="CFN49"/>
      <c r="CFO49"/>
      <c r="CFP49"/>
      <c r="CFQ49"/>
      <c r="CFR49"/>
      <c r="CFS49"/>
      <c r="CFT49"/>
      <c r="CFU49"/>
      <c r="CFV49"/>
      <c r="CFW49"/>
      <c r="CFX49"/>
      <c r="CFY49"/>
      <c r="CFZ49"/>
      <c r="CGA49"/>
      <c r="CGB49"/>
      <c r="CGC49"/>
      <c r="CGD49"/>
      <c r="CGE49"/>
      <c r="CGF49"/>
      <c r="CGG49"/>
      <c r="CGH49"/>
      <c r="CGI49"/>
      <c r="CGJ49"/>
      <c r="CGK49"/>
      <c r="CGL49"/>
      <c r="CGM49"/>
      <c r="CGN49"/>
      <c r="CGO49"/>
      <c r="CGP49"/>
      <c r="CGQ49"/>
      <c r="CGR49"/>
      <c r="CGS49"/>
      <c r="CGT49"/>
      <c r="CGU49"/>
      <c r="CGV49"/>
      <c r="CGW49"/>
      <c r="CGX49"/>
      <c r="CGY49"/>
      <c r="CGZ49"/>
      <c r="CHA49"/>
      <c r="CHB49"/>
      <c r="CHC49"/>
      <c r="CHD49"/>
      <c r="CHE49"/>
      <c r="CHF49"/>
      <c r="CHG49"/>
      <c r="CHH49"/>
      <c r="CHI49"/>
      <c r="CHJ49"/>
      <c r="CHK49"/>
      <c r="CHL49"/>
      <c r="CHM49"/>
      <c r="CHN49"/>
      <c r="CHO49"/>
      <c r="CHP49"/>
      <c r="CHQ49"/>
      <c r="CHR49"/>
      <c r="CHS49"/>
      <c r="CHT49"/>
      <c r="CHU49"/>
      <c r="CHV49"/>
      <c r="CHW49"/>
      <c r="CHX49"/>
      <c r="CHY49"/>
      <c r="CHZ49"/>
      <c r="CIA49"/>
      <c r="CIB49"/>
      <c r="CIC49"/>
      <c r="CID49"/>
      <c r="CIE49"/>
      <c r="CIF49"/>
      <c r="CIG49"/>
      <c r="CIH49"/>
      <c r="CII49"/>
      <c r="CIJ49"/>
      <c r="CIK49"/>
      <c r="CIL49"/>
      <c r="CIM49"/>
      <c r="CIN49"/>
      <c r="CIO49"/>
      <c r="CIP49"/>
      <c r="CIQ49"/>
      <c r="CIR49"/>
      <c r="CIS49"/>
      <c r="CIT49"/>
      <c r="CIU49"/>
      <c r="CIV49"/>
      <c r="CIW49"/>
      <c r="CIX49"/>
      <c r="CIY49"/>
      <c r="CIZ49"/>
      <c r="CJA49"/>
      <c r="CJB49"/>
      <c r="CJC49"/>
      <c r="CJD49"/>
      <c r="CJE49"/>
      <c r="CJF49"/>
      <c r="CJG49"/>
      <c r="CJH49"/>
      <c r="CJI49"/>
      <c r="CJJ49"/>
      <c r="CJK49"/>
      <c r="CJL49"/>
      <c r="CJM49"/>
      <c r="CJN49"/>
      <c r="CJO49"/>
      <c r="CJP49"/>
      <c r="CJQ49"/>
      <c r="CJR49"/>
      <c r="CJS49"/>
      <c r="CJT49"/>
      <c r="CJU49"/>
      <c r="CJV49"/>
      <c r="CJW49"/>
      <c r="CJX49"/>
      <c r="CJY49"/>
      <c r="CJZ49"/>
      <c r="CKA49"/>
      <c r="CKB49"/>
      <c r="CKC49"/>
      <c r="CKD49"/>
      <c r="CKE49"/>
      <c r="CKF49"/>
      <c r="CKG49"/>
      <c r="CKH49"/>
      <c r="CKI49"/>
      <c r="CKJ49"/>
      <c r="CKK49"/>
      <c r="CKL49"/>
      <c r="CKM49"/>
      <c r="CKN49"/>
      <c r="CKO49"/>
      <c r="CKP49"/>
      <c r="CKQ49"/>
      <c r="CKR49"/>
      <c r="CKS49"/>
      <c r="CKT49"/>
      <c r="CKU49"/>
      <c r="CKV49"/>
      <c r="CKW49"/>
      <c r="CKX49"/>
      <c r="CKY49"/>
      <c r="CKZ49"/>
      <c r="CLA49"/>
      <c r="CLB49"/>
      <c r="CLC49"/>
      <c r="CLD49"/>
      <c r="CLE49"/>
      <c r="CLF49"/>
      <c r="CLG49"/>
      <c r="CLH49"/>
      <c r="CLI49"/>
      <c r="CLJ49"/>
      <c r="CLK49"/>
      <c r="CLL49"/>
      <c r="CLM49"/>
      <c r="CLN49"/>
      <c r="CLO49"/>
      <c r="CLP49"/>
      <c r="CLQ49"/>
      <c r="CLR49"/>
      <c r="CLS49"/>
      <c r="CLT49"/>
      <c r="CLU49"/>
      <c r="CLV49"/>
      <c r="CLW49"/>
      <c r="CLX49"/>
      <c r="CLY49"/>
      <c r="CLZ49"/>
      <c r="CMA49"/>
      <c r="CMB49"/>
      <c r="CMC49"/>
      <c r="CMD49"/>
      <c r="CME49"/>
      <c r="CMF49"/>
      <c r="CMG49"/>
      <c r="CMH49"/>
      <c r="CMI49"/>
      <c r="CMJ49"/>
      <c r="CMK49"/>
      <c r="CML49"/>
      <c r="CMM49"/>
      <c r="CMN49"/>
      <c r="CMO49"/>
      <c r="CMP49"/>
      <c r="CMQ49"/>
      <c r="CMR49"/>
      <c r="CMS49"/>
      <c r="CMT49"/>
      <c r="CMU49"/>
      <c r="CMV49"/>
      <c r="CMW49"/>
      <c r="CMX49"/>
      <c r="CMY49"/>
      <c r="CMZ49"/>
      <c r="CNA49"/>
      <c r="CNB49"/>
      <c r="CNC49"/>
      <c r="CND49"/>
      <c r="CNE49"/>
      <c r="CNF49"/>
      <c r="CNG49"/>
      <c r="CNH49"/>
      <c r="CNI49"/>
      <c r="CNJ49"/>
      <c r="CNK49"/>
      <c r="CNL49"/>
      <c r="CNM49"/>
      <c r="CNN49"/>
      <c r="CNO49"/>
      <c r="CNP49"/>
      <c r="CNQ49"/>
      <c r="CNR49"/>
      <c r="CNS49"/>
      <c r="CNT49"/>
      <c r="CNU49"/>
      <c r="CNV49"/>
      <c r="CNW49"/>
      <c r="CNX49"/>
      <c r="CNY49"/>
      <c r="CNZ49"/>
      <c r="COA49"/>
      <c r="COB49"/>
      <c r="COC49"/>
      <c r="COD49"/>
      <c r="COE49"/>
      <c r="COF49"/>
      <c r="COG49"/>
      <c r="COH49"/>
      <c r="COI49"/>
      <c r="COJ49"/>
      <c r="COK49"/>
      <c r="COL49"/>
      <c r="COM49"/>
      <c r="CON49"/>
      <c r="COO49"/>
      <c r="COP49"/>
      <c r="COQ49"/>
      <c r="COR49"/>
      <c r="COS49"/>
      <c r="COT49"/>
      <c r="COU49"/>
      <c r="COV49"/>
      <c r="COW49"/>
      <c r="COX49"/>
      <c r="COY49"/>
      <c r="COZ49"/>
      <c r="CPA49"/>
      <c r="CPB49"/>
      <c r="CPC49"/>
      <c r="CPD49"/>
      <c r="CPE49"/>
      <c r="CPF49"/>
      <c r="CPG49"/>
      <c r="CPH49"/>
      <c r="CPI49"/>
      <c r="CPJ49"/>
      <c r="CPK49"/>
      <c r="CPL49"/>
      <c r="CPM49"/>
      <c r="CPN49"/>
      <c r="CPO49"/>
      <c r="CPP49"/>
      <c r="CPQ49"/>
      <c r="CPR49"/>
      <c r="CPS49"/>
      <c r="CPT49"/>
      <c r="CPU49"/>
      <c r="CPV49"/>
      <c r="CPW49"/>
      <c r="CPX49"/>
      <c r="CPY49"/>
      <c r="CPZ49"/>
      <c r="CQA49"/>
      <c r="CQB49"/>
      <c r="CQC49"/>
      <c r="CQD49"/>
      <c r="CQE49"/>
      <c r="CQF49"/>
      <c r="CQG49"/>
      <c r="CQH49"/>
      <c r="CQI49"/>
      <c r="CQJ49"/>
      <c r="CQK49"/>
      <c r="CQL49"/>
      <c r="CQM49"/>
      <c r="CQN49"/>
      <c r="CQO49"/>
      <c r="CQP49"/>
      <c r="CQQ49"/>
      <c r="CQR49"/>
      <c r="CQS49"/>
      <c r="CQT49"/>
      <c r="CQU49"/>
      <c r="CQV49"/>
      <c r="CQW49"/>
      <c r="CQX49"/>
      <c r="CQY49"/>
      <c r="CQZ49"/>
      <c r="CRA49"/>
      <c r="CRB49"/>
      <c r="CRC49"/>
      <c r="CRD49"/>
      <c r="CRE49"/>
      <c r="CRF49"/>
      <c r="CRG49"/>
      <c r="CRH49"/>
      <c r="CRI49"/>
      <c r="CRJ49"/>
      <c r="CRK49"/>
      <c r="CRL49"/>
      <c r="CRM49"/>
      <c r="CRN49"/>
      <c r="CRO49"/>
      <c r="CRP49"/>
      <c r="CRQ49"/>
      <c r="CRR49"/>
      <c r="CRS49"/>
      <c r="CRT49"/>
      <c r="CRU49"/>
      <c r="CRV49"/>
      <c r="CRW49"/>
      <c r="CRX49"/>
      <c r="CRY49"/>
      <c r="CRZ49"/>
      <c r="CSA49"/>
      <c r="CSB49"/>
      <c r="CSC49"/>
      <c r="CSD49"/>
      <c r="CSE49"/>
      <c r="CSF49"/>
      <c r="CSG49"/>
      <c r="CSH49"/>
      <c r="CSI49"/>
      <c r="CSJ49"/>
      <c r="CSK49"/>
      <c r="CSL49"/>
      <c r="CSM49"/>
      <c r="CSN49"/>
      <c r="CSO49"/>
      <c r="CSP49"/>
      <c r="CSQ49"/>
      <c r="CSR49"/>
      <c r="CSS49"/>
      <c r="CST49"/>
      <c r="CSU49"/>
      <c r="CSV49"/>
      <c r="CSW49"/>
      <c r="CSX49"/>
      <c r="CSY49"/>
      <c r="CSZ49"/>
      <c r="CTA49"/>
      <c r="CTB49"/>
      <c r="CTC49"/>
      <c r="CTD49"/>
      <c r="CTE49"/>
      <c r="CTF49"/>
      <c r="CTG49"/>
      <c r="CTH49"/>
      <c r="CTI49"/>
      <c r="CTJ49"/>
      <c r="CTK49"/>
      <c r="CTL49"/>
      <c r="CTM49"/>
      <c r="CTN49"/>
      <c r="CTO49"/>
      <c r="CTP49"/>
      <c r="CTQ49"/>
      <c r="CTR49"/>
      <c r="CTS49"/>
      <c r="CTT49"/>
      <c r="CTU49"/>
      <c r="CTV49"/>
      <c r="CTW49"/>
      <c r="CTX49"/>
      <c r="CTY49"/>
      <c r="CTZ49"/>
      <c r="CUA49"/>
      <c r="CUB49"/>
      <c r="CUC49"/>
      <c r="CUD49"/>
      <c r="CUE49"/>
      <c r="CUF49"/>
      <c r="CUG49"/>
      <c r="CUH49"/>
      <c r="CUI49"/>
      <c r="CUJ49"/>
      <c r="CUK49"/>
      <c r="CUL49"/>
      <c r="CUM49"/>
      <c r="CUN49"/>
      <c r="CUO49"/>
      <c r="CUP49"/>
      <c r="CUQ49"/>
      <c r="CUR49"/>
      <c r="CUS49"/>
      <c r="CUT49"/>
      <c r="CUU49"/>
      <c r="CUV49"/>
      <c r="CUW49"/>
      <c r="CUX49"/>
      <c r="CUY49"/>
      <c r="CUZ49"/>
      <c r="CVA49"/>
      <c r="CVB49"/>
      <c r="CVC49"/>
      <c r="CVD49"/>
      <c r="CVE49"/>
      <c r="CVF49"/>
      <c r="CVG49"/>
      <c r="CVH49"/>
      <c r="CVI49"/>
      <c r="CVJ49"/>
      <c r="CVK49"/>
      <c r="CVL49"/>
      <c r="CVM49"/>
      <c r="CVN49"/>
      <c r="CVO49"/>
      <c r="CVP49"/>
      <c r="CVQ49"/>
      <c r="CVR49"/>
      <c r="CVS49"/>
      <c r="CVT49"/>
      <c r="CVU49"/>
      <c r="CVV49"/>
      <c r="CVW49"/>
      <c r="CVX49"/>
      <c r="CVY49"/>
      <c r="CVZ49"/>
      <c r="CWA49"/>
      <c r="CWB49"/>
      <c r="CWC49"/>
      <c r="CWD49"/>
      <c r="CWE49"/>
      <c r="CWF49"/>
      <c r="CWG49"/>
      <c r="CWH49"/>
      <c r="CWI49"/>
      <c r="CWJ49"/>
      <c r="CWK49"/>
      <c r="CWL49"/>
      <c r="CWM49"/>
      <c r="CWN49"/>
      <c r="CWO49"/>
      <c r="CWP49"/>
      <c r="CWQ49"/>
      <c r="CWR49"/>
      <c r="CWS49"/>
      <c r="CWT49"/>
      <c r="CWU49"/>
      <c r="CWV49"/>
      <c r="CWW49"/>
      <c r="CWX49"/>
      <c r="CWY49"/>
      <c r="CWZ49"/>
      <c r="CXA49"/>
      <c r="CXB49"/>
      <c r="CXC49"/>
      <c r="CXD49"/>
      <c r="CXE49"/>
      <c r="CXF49"/>
      <c r="CXG49"/>
      <c r="CXH49"/>
      <c r="CXI49"/>
      <c r="CXJ49"/>
      <c r="CXK49"/>
      <c r="CXL49"/>
      <c r="CXM49"/>
      <c r="CXN49"/>
      <c r="CXO49"/>
      <c r="CXP49"/>
      <c r="CXQ49"/>
      <c r="CXR49"/>
      <c r="CXS49"/>
      <c r="CXT49"/>
      <c r="CXU49"/>
      <c r="CXV49"/>
      <c r="CXW49"/>
      <c r="CXX49"/>
      <c r="CXY49"/>
      <c r="CXZ49"/>
      <c r="CYA49"/>
      <c r="CYB49"/>
      <c r="CYC49"/>
      <c r="CYD49"/>
      <c r="CYE49"/>
      <c r="CYF49"/>
      <c r="CYG49"/>
      <c r="CYH49"/>
      <c r="CYI49"/>
      <c r="CYJ49"/>
      <c r="CYK49"/>
      <c r="CYL49"/>
      <c r="CYM49"/>
      <c r="CYN49"/>
      <c r="CYO49"/>
      <c r="CYP49"/>
      <c r="CYQ49"/>
      <c r="CYR49"/>
      <c r="CYS49"/>
      <c r="CYT49"/>
      <c r="CYU49"/>
      <c r="CYV49"/>
      <c r="CYW49"/>
      <c r="CYX49"/>
      <c r="CYY49"/>
      <c r="CYZ49"/>
      <c r="CZA49"/>
      <c r="CZB49"/>
      <c r="CZC49"/>
      <c r="CZD49"/>
      <c r="CZE49"/>
      <c r="CZF49"/>
      <c r="CZG49"/>
      <c r="CZH49"/>
      <c r="CZI49"/>
      <c r="CZJ49"/>
      <c r="CZK49"/>
      <c r="CZL49"/>
      <c r="CZM49"/>
      <c r="CZN49"/>
      <c r="CZO49"/>
      <c r="CZP49"/>
      <c r="CZQ49"/>
      <c r="CZR49"/>
      <c r="CZS49"/>
      <c r="CZT49"/>
      <c r="CZU49"/>
      <c r="CZV49"/>
      <c r="CZW49"/>
      <c r="CZX49"/>
      <c r="CZY49"/>
      <c r="CZZ49"/>
      <c r="DAA49"/>
      <c r="DAB49"/>
      <c r="DAC49"/>
      <c r="DAD49"/>
      <c r="DAE49"/>
      <c r="DAF49"/>
      <c r="DAG49"/>
      <c r="DAH49"/>
      <c r="DAI49"/>
      <c r="DAJ49"/>
      <c r="DAK49"/>
      <c r="DAL49"/>
      <c r="DAM49"/>
      <c r="DAN49"/>
      <c r="DAO49"/>
      <c r="DAP49"/>
      <c r="DAQ49"/>
      <c r="DAR49"/>
      <c r="DAS49"/>
      <c r="DAT49"/>
      <c r="DAU49"/>
      <c r="DAV49"/>
      <c r="DAW49"/>
      <c r="DAX49"/>
      <c r="DAY49"/>
      <c r="DAZ49"/>
      <c r="DBA49"/>
      <c r="DBB49"/>
      <c r="DBC49"/>
      <c r="DBD49"/>
      <c r="DBE49"/>
      <c r="DBF49"/>
      <c r="DBG49"/>
      <c r="DBH49"/>
      <c r="DBI49"/>
      <c r="DBJ49"/>
      <c r="DBK49"/>
      <c r="DBL49"/>
      <c r="DBM49"/>
      <c r="DBN49"/>
      <c r="DBO49"/>
      <c r="DBP49"/>
      <c r="DBQ49"/>
      <c r="DBR49"/>
      <c r="DBS49"/>
      <c r="DBT49"/>
      <c r="DBU49"/>
      <c r="DBV49"/>
      <c r="DBW49"/>
      <c r="DBX49"/>
      <c r="DBY49"/>
      <c r="DBZ49"/>
      <c r="DCA49"/>
      <c r="DCB49"/>
      <c r="DCC49"/>
      <c r="DCD49"/>
      <c r="DCE49"/>
      <c r="DCF49"/>
      <c r="DCG49"/>
      <c r="DCH49"/>
      <c r="DCI49"/>
      <c r="DCJ49"/>
      <c r="DCK49"/>
      <c r="DCL49"/>
      <c r="DCM49"/>
      <c r="DCN49"/>
      <c r="DCO49"/>
      <c r="DCP49"/>
      <c r="DCQ49"/>
      <c r="DCR49"/>
      <c r="DCS49"/>
      <c r="DCT49"/>
      <c r="DCU49"/>
      <c r="DCV49"/>
      <c r="DCW49"/>
      <c r="DCX49"/>
      <c r="DCY49"/>
      <c r="DCZ49"/>
      <c r="DDA49"/>
      <c r="DDB49"/>
      <c r="DDC49"/>
      <c r="DDD49"/>
      <c r="DDE49"/>
      <c r="DDF49"/>
      <c r="DDG49"/>
      <c r="DDH49"/>
      <c r="DDI49"/>
      <c r="DDJ49"/>
      <c r="DDK49"/>
      <c r="DDL49"/>
      <c r="DDM49"/>
      <c r="DDN49"/>
      <c r="DDO49"/>
      <c r="DDP49"/>
      <c r="DDQ49"/>
      <c r="DDR49"/>
      <c r="DDS49"/>
      <c r="DDT49"/>
      <c r="DDU49"/>
      <c r="DDV49"/>
      <c r="DDW49"/>
      <c r="DDX49"/>
      <c r="DDY49"/>
      <c r="DDZ49"/>
      <c r="DEA49"/>
      <c r="DEB49"/>
      <c r="DEC49"/>
      <c r="DED49"/>
      <c r="DEE49"/>
      <c r="DEF49"/>
      <c r="DEG49"/>
      <c r="DEH49"/>
      <c r="DEI49"/>
      <c r="DEJ49"/>
      <c r="DEK49"/>
      <c r="DEL49"/>
      <c r="DEM49"/>
      <c r="DEN49"/>
      <c r="DEO49"/>
      <c r="DEP49"/>
      <c r="DEQ49"/>
      <c r="DER49"/>
      <c r="DES49"/>
      <c r="DET49"/>
      <c r="DEU49"/>
      <c r="DEV49"/>
      <c r="DEW49"/>
      <c r="DEX49"/>
      <c r="DEY49"/>
      <c r="DEZ49"/>
      <c r="DFA49"/>
      <c r="DFB49"/>
      <c r="DFC49"/>
      <c r="DFD49"/>
      <c r="DFE49"/>
      <c r="DFF49"/>
      <c r="DFG49"/>
      <c r="DFH49"/>
      <c r="DFI49"/>
      <c r="DFJ49"/>
      <c r="DFK49"/>
      <c r="DFL49"/>
      <c r="DFM49"/>
      <c r="DFN49"/>
      <c r="DFO49"/>
      <c r="DFP49"/>
      <c r="DFQ49"/>
      <c r="DFR49"/>
      <c r="DFS49"/>
      <c r="DFT49"/>
      <c r="DFU49"/>
      <c r="DFV49"/>
      <c r="DFW49"/>
      <c r="DFX49"/>
      <c r="DFY49"/>
      <c r="DFZ49"/>
      <c r="DGA49"/>
      <c r="DGB49"/>
      <c r="DGC49"/>
      <c r="DGD49"/>
      <c r="DGE49"/>
      <c r="DGF49"/>
      <c r="DGG49"/>
      <c r="DGH49"/>
      <c r="DGI49"/>
      <c r="DGJ49"/>
      <c r="DGK49"/>
      <c r="DGL49"/>
      <c r="DGM49"/>
      <c r="DGN49"/>
      <c r="DGO49"/>
      <c r="DGP49"/>
      <c r="DGQ49"/>
      <c r="DGR49"/>
      <c r="DGS49"/>
      <c r="DGT49"/>
      <c r="DGU49"/>
      <c r="DGV49"/>
      <c r="DGW49"/>
      <c r="DGX49"/>
      <c r="DGY49"/>
      <c r="DGZ49"/>
      <c r="DHA49"/>
      <c r="DHB49"/>
      <c r="DHC49"/>
      <c r="DHD49"/>
      <c r="DHE49"/>
      <c r="DHF49"/>
      <c r="DHG49"/>
      <c r="DHH49"/>
      <c r="DHI49"/>
      <c r="DHJ49"/>
      <c r="DHK49"/>
      <c r="DHL49"/>
      <c r="DHM49"/>
      <c r="DHN49"/>
      <c r="DHO49"/>
      <c r="DHP49"/>
      <c r="DHQ49"/>
      <c r="DHR49"/>
      <c r="DHS49"/>
      <c r="DHT49"/>
      <c r="DHU49"/>
      <c r="DHV49"/>
      <c r="DHW49"/>
      <c r="DHX49"/>
      <c r="DHY49"/>
      <c r="DHZ49"/>
      <c r="DIA49"/>
      <c r="DIB49"/>
      <c r="DIC49"/>
      <c r="DID49"/>
      <c r="DIE49"/>
      <c r="DIF49"/>
      <c r="DIG49"/>
      <c r="DIH49"/>
      <c r="DII49"/>
      <c r="DIJ49"/>
      <c r="DIK49"/>
      <c r="DIL49"/>
      <c r="DIM49"/>
      <c r="DIN49"/>
      <c r="DIO49"/>
      <c r="DIP49"/>
      <c r="DIQ49"/>
      <c r="DIR49"/>
      <c r="DIS49"/>
      <c r="DIT49"/>
      <c r="DIU49"/>
      <c r="DIV49"/>
      <c r="DIW49"/>
      <c r="DIX49"/>
      <c r="DIY49"/>
      <c r="DIZ49"/>
      <c r="DJA49"/>
      <c r="DJB49"/>
      <c r="DJC49"/>
      <c r="DJD49"/>
      <c r="DJE49"/>
      <c r="DJF49"/>
      <c r="DJG49"/>
      <c r="DJH49"/>
      <c r="DJI49"/>
      <c r="DJJ49"/>
      <c r="DJK49"/>
      <c r="DJL49"/>
      <c r="DJM49"/>
      <c r="DJN49"/>
      <c r="DJO49"/>
      <c r="DJP49"/>
      <c r="DJQ49"/>
      <c r="DJR49"/>
      <c r="DJS49"/>
      <c r="DJT49"/>
      <c r="DJU49"/>
      <c r="DJV49"/>
      <c r="DJW49"/>
      <c r="DJX49"/>
      <c r="DJY49"/>
      <c r="DJZ49"/>
      <c r="DKA49"/>
      <c r="DKB49"/>
      <c r="DKC49"/>
      <c r="DKD49"/>
      <c r="DKE49"/>
      <c r="DKF49"/>
      <c r="DKG49"/>
      <c r="DKH49"/>
      <c r="DKI49"/>
      <c r="DKJ49"/>
      <c r="DKK49"/>
      <c r="DKL49"/>
      <c r="DKM49"/>
      <c r="DKN49"/>
      <c r="DKO49"/>
      <c r="DKP49"/>
      <c r="DKQ49"/>
      <c r="DKR49"/>
      <c r="DKS49"/>
      <c r="DKT49"/>
      <c r="DKU49"/>
      <c r="DKV49"/>
      <c r="DKW49"/>
      <c r="DKX49"/>
      <c r="DKY49"/>
      <c r="DKZ49"/>
      <c r="DLA49"/>
      <c r="DLB49"/>
      <c r="DLC49"/>
      <c r="DLD49"/>
      <c r="DLE49"/>
      <c r="DLF49"/>
      <c r="DLG49"/>
      <c r="DLH49"/>
      <c r="DLI49"/>
      <c r="DLJ49"/>
      <c r="DLK49"/>
      <c r="DLL49"/>
      <c r="DLM49"/>
      <c r="DLN49"/>
      <c r="DLO49"/>
      <c r="DLP49"/>
      <c r="DLQ49"/>
      <c r="DLR49"/>
      <c r="DLS49"/>
      <c r="DLT49"/>
      <c r="DLU49"/>
      <c r="DLV49"/>
      <c r="DLW49"/>
      <c r="DLX49"/>
      <c r="DLY49"/>
      <c r="DLZ49"/>
      <c r="DMA49"/>
      <c r="DMB49"/>
      <c r="DMC49"/>
      <c r="DMD49"/>
      <c r="DME49"/>
      <c r="DMF49"/>
      <c r="DMG49"/>
      <c r="DMH49"/>
      <c r="DMI49"/>
      <c r="DMJ49"/>
      <c r="DMK49"/>
      <c r="DML49"/>
      <c r="DMM49"/>
      <c r="DMN49"/>
      <c r="DMO49"/>
      <c r="DMP49"/>
      <c r="DMQ49"/>
      <c r="DMR49"/>
      <c r="DMS49"/>
      <c r="DMT49"/>
      <c r="DMU49"/>
      <c r="DMV49"/>
      <c r="DMW49"/>
      <c r="DMX49"/>
      <c r="DMY49"/>
      <c r="DMZ49"/>
      <c r="DNA49"/>
      <c r="DNB49"/>
      <c r="DNC49"/>
      <c r="DND49"/>
      <c r="DNE49"/>
      <c r="DNF49"/>
      <c r="DNG49"/>
      <c r="DNH49"/>
      <c r="DNI49"/>
      <c r="DNJ49"/>
      <c r="DNK49"/>
      <c r="DNL49"/>
      <c r="DNM49"/>
      <c r="DNN49"/>
      <c r="DNO49"/>
      <c r="DNP49"/>
      <c r="DNQ49"/>
      <c r="DNR49"/>
      <c r="DNS49"/>
      <c r="DNT49"/>
      <c r="DNU49"/>
      <c r="DNV49"/>
      <c r="DNW49"/>
      <c r="DNX49"/>
      <c r="DNY49"/>
      <c r="DNZ49"/>
      <c r="DOA49"/>
      <c r="DOB49"/>
      <c r="DOC49"/>
      <c r="DOD49"/>
      <c r="DOE49"/>
      <c r="DOF49"/>
      <c r="DOG49"/>
      <c r="DOH49"/>
      <c r="DOI49"/>
      <c r="DOJ49"/>
      <c r="DOK49"/>
      <c r="DOL49"/>
      <c r="DOM49"/>
      <c r="DON49"/>
      <c r="DOO49"/>
      <c r="DOP49"/>
      <c r="DOQ49"/>
      <c r="DOR49"/>
      <c r="DOS49"/>
      <c r="DOT49"/>
      <c r="DOU49"/>
      <c r="DOV49"/>
      <c r="DOW49"/>
      <c r="DOX49"/>
      <c r="DOY49"/>
      <c r="DOZ49"/>
      <c r="DPA49"/>
      <c r="DPB49"/>
      <c r="DPC49"/>
      <c r="DPD49"/>
      <c r="DPE49"/>
      <c r="DPF49"/>
      <c r="DPG49"/>
      <c r="DPH49"/>
      <c r="DPI49"/>
      <c r="DPJ49"/>
      <c r="DPK49"/>
      <c r="DPL49"/>
      <c r="DPM49"/>
      <c r="DPN49"/>
      <c r="DPO49"/>
      <c r="DPP49"/>
      <c r="DPQ49"/>
      <c r="DPR49"/>
      <c r="DPS49"/>
      <c r="DPT49"/>
      <c r="DPU49"/>
      <c r="DPV49"/>
      <c r="DPW49"/>
      <c r="DPX49"/>
      <c r="DPY49"/>
      <c r="DPZ49"/>
      <c r="DQA49"/>
      <c r="DQB49"/>
      <c r="DQC49"/>
      <c r="DQD49"/>
      <c r="DQE49"/>
      <c r="DQF49"/>
      <c r="DQG49"/>
      <c r="DQH49"/>
      <c r="DQI49"/>
      <c r="DQJ49"/>
      <c r="DQK49"/>
      <c r="DQL49"/>
      <c r="DQM49"/>
      <c r="DQN49"/>
      <c r="DQO49"/>
      <c r="DQP49"/>
      <c r="DQQ49"/>
      <c r="DQR49"/>
      <c r="DQS49"/>
      <c r="DQT49"/>
      <c r="DQU49"/>
      <c r="DQV49"/>
      <c r="DQW49"/>
      <c r="DQX49"/>
      <c r="DQY49"/>
      <c r="DQZ49"/>
      <c r="DRA49"/>
      <c r="DRB49"/>
      <c r="DRC49"/>
      <c r="DRD49"/>
      <c r="DRE49"/>
      <c r="DRF49"/>
      <c r="DRG49"/>
      <c r="DRH49"/>
      <c r="DRI49"/>
      <c r="DRJ49"/>
      <c r="DRK49"/>
      <c r="DRL49"/>
      <c r="DRM49"/>
      <c r="DRN49"/>
      <c r="DRO49"/>
      <c r="DRP49"/>
      <c r="DRQ49"/>
      <c r="DRR49"/>
      <c r="DRS49"/>
      <c r="DRT49"/>
      <c r="DRU49"/>
      <c r="DRV49"/>
      <c r="DRW49"/>
      <c r="DRX49"/>
      <c r="DRY49"/>
      <c r="DRZ49"/>
      <c r="DSA49"/>
      <c r="DSB49"/>
      <c r="DSC49"/>
      <c r="DSD49"/>
      <c r="DSE49"/>
      <c r="DSF49"/>
      <c r="DSG49"/>
      <c r="DSH49"/>
      <c r="DSI49"/>
      <c r="DSJ49"/>
      <c r="DSK49"/>
      <c r="DSL49"/>
      <c r="DSM49"/>
      <c r="DSN49"/>
      <c r="DSO49"/>
      <c r="DSP49"/>
      <c r="DSQ49"/>
      <c r="DSR49"/>
      <c r="DSS49"/>
      <c r="DST49"/>
      <c r="DSU49"/>
      <c r="DSV49"/>
      <c r="DSW49"/>
      <c r="DSX49"/>
      <c r="DSY49"/>
      <c r="DSZ49"/>
      <c r="DTA49"/>
      <c r="DTB49"/>
      <c r="DTC49"/>
      <c r="DTD49"/>
      <c r="DTE49"/>
      <c r="DTF49"/>
      <c r="DTG49"/>
      <c r="DTH49"/>
      <c r="DTI49"/>
      <c r="DTJ49"/>
      <c r="DTK49"/>
      <c r="DTL49"/>
      <c r="DTM49"/>
      <c r="DTN49"/>
      <c r="DTO49"/>
      <c r="DTP49"/>
      <c r="DTQ49"/>
      <c r="DTR49"/>
      <c r="DTS49"/>
      <c r="DTT49"/>
      <c r="DTU49"/>
      <c r="DTV49"/>
      <c r="DTW49"/>
      <c r="DTX49"/>
      <c r="DTY49"/>
      <c r="DTZ49"/>
      <c r="DUA49"/>
      <c r="DUB49"/>
      <c r="DUC49"/>
      <c r="DUD49"/>
      <c r="DUE49"/>
      <c r="DUF49"/>
      <c r="DUG49"/>
      <c r="DUH49"/>
      <c r="DUI49"/>
      <c r="DUJ49"/>
      <c r="DUK49"/>
      <c r="DUL49"/>
      <c r="DUM49"/>
      <c r="DUN49"/>
      <c r="DUO49"/>
      <c r="DUP49"/>
      <c r="DUQ49"/>
      <c r="DUR49"/>
      <c r="DUS49"/>
      <c r="DUT49"/>
      <c r="DUU49"/>
      <c r="DUV49"/>
      <c r="DUW49"/>
      <c r="DUX49"/>
      <c r="DUY49"/>
      <c r="DUZ49"/>
      <c r="DVA49"/>
      <c r="DVB49"/>
      <c r="DVC49"/>
      <c r="DVD49"/>
      <c r="DVE49"/>
      <c r="DVF49"/>
      <c r="DVG49"/>
      <c r="DVH49"/>
      <c r="DVI49"/>
      <c r="DVJ49"/>
      <c r="DVK49"/>
      <c r="DVL49"/>
      <c r="DVM49"/>
      <c r="DVN49"/>
      <c r="DVO49"/>
      <c r="DVP49"/>
      <c r="DVQ49"/>
      <c r="DVR49"/>
      <c r="DVS49"/>
      <c r="DVT49"/>
      <c r="DVU49"/>
      <c r="DVV49"/>
      <c r="DVW49"/>
      <c r="DVX49"/>
      <c r="DVY49"/>
      <c r="DVZ49"/>
      <c r="DWA49"/>
      <c r="DWB49"/>
      <c r="DWC49"/>
      <c r="DWD49"/>
      <c r="DWE49"/>
      <c r="DWF49"/>
      <c r="DWG49"/>
      <c r="DWH49"/>
      <c r="DWI49"/>
      <c r="DWJ49"/>
      <c r="DWK49"/>
      <c r="DWL49"/>
      <c r="DWM49"/>
      <c r="DWN49"/>
      <c r="DWO49"/>
      <c r="DWP49"/>
      <c r="DWQ49"/>
      <c r="DWR49"/>
      <c r="DWS49"/>
      <c r="DWT49"/>
      <c r="DWU49"/>
      <c r="DWV49"/>
      <c r="DWW49"/>
      <c r="DWX49"/>
      <c r="DWY49"/>
      <c r="DWZ49"/>
      <c r="DXA49"/>
      <c r="DXB49"/>
      <c r="DXC49"/>
      <c r="DXD49"/>
      <c r="DXE49"/>
      <c r="DXF49"/>
      <c r="DXG49"/>
      <c r="DXH49"/>
      <c r="DXI49"/>
      <c r="DXJ49"/>
      <c r="DXK49"/>
      <c r="DXL49"/>
      <c r="DXM49"/>
      <c r="DXN49"/>
      <c r="DXO49"/>
      <c r="DXP49"/>
      <c r="DXQ49"/>
      <c r="DXR49"/>
      <c r="DXS49"/>
      <c r="DXT49"/>
      <c r="DXU49"/>
      <c r="DXV49"/>
      <c r="DXW49"/>
      <c r="DXX49"/>
      <c r="DXY49"/>
      <c r="DXZ49"/>
      <c r="DYA49"/>
      <c r="DYB49"/>
      <c r="DYC49"/>
      <c r="DYD49"/>
      <c r="DYE49"/>
      <c r="DYF49"/>
      <c r="DYG49"/>
      <c r="DYH49"/>
      <c r="DYI49"/>
      <c r="DYJ49"/>
      <c r="DYK49"/>
      <c r="DYL49"/>
      <c r="DYM49"/>
      <c r="DYN49"/>
      <c r="DYO49"/>
      <c r="DYP49"/>
      <c r="DYQ49"/>
      <c r="DYR49"/>
      <c r="DYS49"/>
      <c r="DYT49"/>
      <c r="DYU49"/>
      <c r="DYV49"/>
      <c r="DYW49"/>
      <c r="DYX49"/>
      <c r="DYY49"/>
      <c r="DYZ49"/>
      <c r="DZA49"/>
      <c r="DZB49"/>
      <c r="DZC49"/>
      <c r="DZD49"/>
      <c r="DZE49"/>
      <c r="DZF49"/>
      <c r="DZG49"/>
      <c r="DZH49"/>
      <c r="DZI49"/>
      <c r="DZJ49"/>
      <c r="DZK49"/>
      <c r="DZL49"/>
      <c r="DZM49"/>
      <c r="DZN49"/>
      <c r="DZO49"/>
      <c r="DZP49"/>
      <c r="DZQ49"/>
      <c r="DZR49"/>
      <c r="DZS49"/>
      <c r="DZT49"/>
      <c r="DZU49"/>
      <c r="DZV49"/>
      <c r="DZW49"/>
      <c r="DZX49"/>
      <c r="DZY49"/>
      <c r="DZZ49"/>
      <c r="EAA49"/>
      <c r="EAB49"/>
      <c r="EAC49"/>
      <c r="EAD49"/>
      <c r="EAE49"/>
      <c r="EAF49"/>
      <c r="EAG49"/>
      <c r="EAH49"/>
      <c r="EAI49"/>
      <c r="EAJ49"/>
      <c r="EAK49"/>
      <c r="EAL49"/>
      <c r="EAM49"/>
      <c r="EAN49"/>
      <c r="EAO49"/>
      <c r="EAP49"/>
      <c r="EAQ49"/>
      <c r="EAR49"/>
      <c r="EAS49"/>
      <c r="EAT49"/>
      <c r="EAU49"/>
      <c r="EAV49"/>
      <c r="EAW49"/>
      <c r="EAX49"/>
      <c r="EAY49"/>
      <c r="EAZ49"/>
      <c r="EBA49"/>
      <c r="EBB49"/>
      <c r="EBC49"/>
      <c r="EBD49"/>
      <c r="EBE49"/>
      <c r="EBF49"/>
      <c r="EBG49"/>
      <c r="EBH49"/>
      <c r="EBI49"/>
      <c r="EBJ49"/>
      <c r="EBK49"/>
      <c r="EBL49"/>
      <c r="EBM49"/>
      <c r="EBN49"/>
      <c r="EBO49"/>
      <c r="EBP49"/>
      <c r="EBQ49"/>
      <c r="EBR49"/>
      <c r="EBS49"/>
      <c r="EBT49"/>
      <c r="EBU49"/>
      <c r="EBV49"/>
      <c r="EBW49"/>
      <c r="EBX49"/>
      <c r="EBY49"/>
      <c r="EBZ49"/>
      <c r="ECA49"/>
      <c r="ECB49"/>
      <c r="ECC49"/>
      <c r="ECD49"/>
      <c r="ECE49"/>
      <c r="ECF49"/>
      <c r="ECG49"/>
      <c r="ECH49"/>
      <c r="ECI49"/>
      <c r="ECJ49"/>
      <c r="ECK49"/>
      <c r="ECL49"/>
      <c r="ECM49"/>
      <c r="ECN49"/>
      <c r="ECO49"/>
      <c r="ECP49"/>
      <c r="ECQ49"/>
      <c r="ECR49"/>
      <c r="ECS49"/>
      <c r="ECT49"/>
      <c r="ECU49"/>
      <c r="ECV49"/>
      <c r="ECW49"/>
      <c r="ECX49"/>
      <c r="ECY49"/>
      <c r="ECZ49"/>
      <c r="EDA49"/>
      <c r="EDB49"/>
      <c r="EDC49"/>
      <c r="EDD49"/>
      <c r="EDE49"/>
      <c r="EDF49"/>
      <c r="EDG49"/>
      <c r="EDH49"/>
      <c r="EDI49"/>
      <c r="EDJ49"/>
      <c r="EDK49"/>
      <c r="EDL49"/>
      <c r="EDM49"/>
      <c r="EDN49"/>
      <c r="EDO49"/>
      <c r="EDP49"/>
      <c r="EDQ49"/>
      <c r="EDR49"/>
      <c r="EDS49"/>
      <c r="EDT49"/>
      <c r="EDU49"/>
      <c r="EDV49"/>
      <c r="EDW49"/>
      <c r="EDX49"/>
      <c r="EDY49"/>
      <c r="EDZ49"/>
      <c r="EEA49"/>
      <c r="EEB49"/>
      <c r="EEC49"/>
      <c r="EED49"/>
      <c r="EEE49"/>
      <c r="EEF49"/>
      <c r="EEG49"/>
      <c r="EEH49"/>
      <c r="EEI49"/>
      <c r="EEJ49"/>
      <c r="EEK49"/>
      <c r="EEL49"/>
      <c r="EEM49"/>
      <c r="EEN49"/>
      <c r="EEO49"/>
      <c r="EEP49"/>
      <c r="EEQ49"/>
      <c r="EER49"/>
      <c r="EES49"/>
      <c r="EET49"/>
      <c r="EEU49"/>
      <c r="EEV49"/>
      <c r="EEW49"/>
      <c r="EEX49"/>
      <c r="EEY49"/>
      <c r="EEZ49"/>
      <c r="EFA49"/>
      <c r="EFB49"/>
      <c r="EFC49"/>
      <c r="EFD49"/>
      <c r="EFE49"/>
      <c r="EFF49"/>
      <c r="EFG49"/>
      <c r="EFH49"/>
      <c r="EFI49"/>
      <c r="EFJ49"/>
      <c r="EFK49"/>
      <c r="EFL49"/>
      <c r="EFM49"/>
      <c r="EFN49"/>
      <c r="EFO49"/>
      <c r="EFP49"/>
      <c r="EFQ49"/>
      <c r="EFR49"/>
      <c r="EFS49"/>
      <c r="EFT49"/>
      <c r="EFU49"/>
      <c r="EFV49"/>
      <c r="EFW49"/>
      <c r="EFX49"/>
      <c r="EFY49"/>
      <c r="EFZ49"/>
      <c r="EGA49"/>
      <c r="EGB49"/>
      <c r="EGC49"/>
      <c r="EGD49"/>
      <c r="EGE49"/>
      <c r="EGF49"/>
      <c r="EGG49"/>
      <c r="EGH49"/>
      <c r="EGI49"/>
      <c r="EGJ49"/>
      <c r="EGK49"/>
      <c r="EGL49"/>
      <c r="EGM49"/>
      <c r="EGN49"/>
      <c r="EGO49"/>
      <c r="EGP49"/>
      <c r="EGQ49"/>
      <c r="EGR49"/>
      <c r="EGS49"/>
      <c r="EGT49"/>
      <c r="EGU49"/>
      <c r="EGV49"/>
      <c r="EGW49"/>
      <c r="EGX49"/>
      <c r="EGY49"/>
      <c r="EGZ49"/>
      <c r="EHA49"/>
      <c r="EHB49"/>
      <c r="EHC49"/>
      <c r="EHD49"/>
      <c r="EHE49"/>
      <c r="EHF49"/>
      <c r="EHG49"/>
      <c r="EHH49"/>
      <c r="EHI49"/>
      <c r="EHJ49"/>
      <c r="EHK49"/>
      <c r="EHL49"/>
      <c r="EHM49"/>
      <c r="EHN49"/>
      <c r="EHO49"/>
      <c r="EHP49"/>
      <c r="EHQ49"/>
      <c r="EHR49"/>
      <c r="EHS49"/>
      <c r="EHT49"/>
      <c r="EHU49"/>
      <c r="EHV49"/>
      <c r="EHW49"/>
      <c r="EHX49"/>
      <c r="EHY49"/>
      <c r="EHZ49"/>
      <c r="EIA49"/>
      <c r="EIB49"/>
      <c r="EIC49"/>
      <c r="EID49"/>
      <c r="EIE49"/>
      <c r="EIF49"/>
      <c r="EIG49"/>
      <c r="EIH49"/>
      <c r="EII49"/>
      <c r="EIJ49"/>
      <c r="EIK49"/>
      <c r="EIL49"/>
      <c r="EIM49"/>
      <c r="EIN49"/>
      <c r="EIO49"/>
      <c r="EIP49"/>
      <c r="EIQ49"/>
      <c r="EIR49"/>
      <c r="EIS49"/>
      <c r="EIT49"/>
      <c r="EIU49"/>
      <c r="EIV49"/>
      <c r="EIW49"/>
      <c r="EIX49"/>
      <c r="EIY49"/>
      <c r="EIZ49"/>
      <c r="EJA49"/>
      <c r="EJB49"/>
      <c r="EJC49"/>
      <c r="EJD49"/>
      <c r="EJE49"/>
      <c r="EJF49"/>
      <c r="EJG49"/>
      <c r="EJH49"/>
      <c r="EJI49"/>
      <c r="EJJ49"/>
      <c r="EJK49"/>
      <c r="EJL49"/>
      <c r="EJM49"/>
      <c r="EJN49"/>
      <c r="EJO49"/>
      <c r="EJP49"/>
      <c r="EJQ49"/>
      <c r="EJR49"/>
      <c r="EJS49"/>
      <c r="EJT49"/>
      <c r="EJU49"/>
      <c r="EJV49"/>
      <c r="EJW49"/>
      <c r="EJX49"/>
      <c r="EJY49"/>
      <c r="EJZ49"/>
      <c r="EKA49"/>
      <c r="EKB49"/>
      <c r="EKC49"/>
      <c r="EKD49"/>
      <c r="EKE49"/>
      <c r="EKF49"/>
      <c r="EKG49"/>
      <c r="EKH49"/>
      <c r="EKI49"/>
      <c r="EKJ49"/>
      <c r="EKK49"/>
      <c r="EKL49"/>
      <c r="EKM49"/>
      <c r="EKN49"/>
      <c r="EKO49"/>
      <c r="EKP49"/>
      <c r="EKQ49"/>
      <c r="EKR49"/>
      <c r="EKS49"/>
      <c r="EKT49"/>
      <c r="EKU49"/>
      <c r="EKV49"/>
      <c r="EKW49"/>
      <c r="EKX49"/>
      <c r="EKY49"/>
      <c r="EKZ49"/>
      <c r="ELA49"/>
      <c r="ELB49"/>
      <c r="ELC49"/>
      <c r="ELD49"/>
      <c r="ELE49"/>
      <c r="ELF49"/>
      <c r="ELG49"/>
      <c r="ELH49"/>
      <c r="ELI49"/>
      <c r="ELJ49"/>
      <c r="ELK49"/>
      <c r="ELL49"/>
      <c r="ELM49"/>
      <c r="ELN49"/>
      <c r="ELO49"/>
      <c r="ELP49"/>
      <c r="ELQ49"/>
      <c r="ELR49"/>
      <c r="ELS49"/>
      <c r="ELT49"/>
      <c r="ELU49"/>
      <c r="ELV49"/>
      <c r="ELW49"/>
      <c r="ELX49"/>
      <c r="ELY49"/>
      <c r="ELZ49"/>
      <c r="EMA49"/>
      <c r="EMB49"/>
      <c r="EMC49"/>
      <c r="EMD49"/>
      <c r="EME49"/>
      <c r="EMF49"/>
      <c r="EMG49"/>
      <c r="EMH49"/>
      <c r="EMI49"/>
      <c r="EMJ49"/>
      <c r="EMK49"/>
      <c r="EML49"/>
      <c r="EMM49"/>
      <c r="EMN49"/>
      <c r="EMO49"/>
      <c r="EMP49"/>
      <c r="EMQ49"/>
      <c r="EMR49"/>
      <c r="EMS49"/>
      <c r="EMT49"/>
      <c r="EMU49"/>
      <c r="EMV49"/>
      <c r="EMW49"/>
      <c r="EMX49"/>
      <c r="EMY49"/>
      <c r="EMZ49"/>
      <c r="ENA49"/>
      <c r="ENB49"/>
      <c r="ENC49"/>
      <c r="END49"/>
      <c r="ENE49"/>
      <c r="ENF49"/>
      <c r="ENG49"/>
      <c r="ENH49"/>
      <c r="ENI49"/>
      <c r="ENJ49"/>
      <c r="ENK49"/>
      <c r="ENL49"/>
      <c r="ENM49"/>
      <c r="ENN49"/>
      <c r="ENO49"/>
      <c r="ENP49"/>
      <c r="ENQ49"/>
      <c r="ENR49"/>
      <c r="ENS49"/>
      <c r="ENT49"/>
      <c r="ENU49"/>
      <c r="ENV49"/>
      <c r="ENW49"/>
      <c r="ENX49"/>
      <c r="ENY49"/>
      <c r="ENZ49"/>
      <c r="EOA49"/>
      <c r="EOB49"/>
      <c r="EOC49"/>
      <c r="EOD49"/>
      <c r="EOE49"/>
      <c r="EOF49"/>
      <c r="EOG49"/>
      <c r="EOH49"/>
      <c r="EOI49"/>
      <c r="EOJ49"/>
      <c r="EOK49"/>
      <c r="EOL49"/>
      <c r="EOM49"/>
      <c r="EON49"/>
      <c r="EOO49"/>
      <c r="EOP49"/>
      <c r="EOQ49"/>
      <c r="EOR49"/>
      <c r="EOS49"/>
      <c r="EOT49"/>
      <c r="EOU49"/>
      <c r="EOV49"/>
      <c r="EOW49"/>
      <c r="EOX49"/>
      <c r="EOY49"/>
      <c r="EOZ49"/>
      <c r="EPA49"/>
      <c r="EPB49"/>
      <c r="EPC49"/>
      <c r="EPD49"/>
      <c r="EPE49"/>
      <c r="EPF49"/>
      <c r="EPG49"/>
      <c r="EPH49"/>
      <c r="EPI49"/>
      <c r="EPJ49"/>
      <c r="EPK49"/>
      <c r="EPL49"/>
      <c r="EPM49"/>
      <c r="EPN49"/>
      <c r="EPO49"/>
      <c r="EPP49"/>
      <c r="EPQ49"/>
      <c r="EPR49"/>
      <c r="EPS49"/>
      <c r="EPT49"/>
      <c r="EPU49"/>
      <c r="EPV49"/>
      <c r="EPW49"/>
      <c r="EPX49"/>
      <c r="EPY49"/>
      <c r="EPZ49"/>
      <c r="EQA49"/>
      <c r="EQB49"/>
      <c r="EQC49"/>
      <c r="EQD49"/>
      <c r="EQE49"/>
      <c r="EQF49"/>
      <c r="EQG49"/>
      <c r="EQH49"/>
      <c r="EQI49"/>
      <c r="EQJ49"/>
      <c r="EQK49"/>
      <c r="EQL49"/>
      <c r="EQM49"/>
      <c r="EQN49"/>
      <c r="EQO49"/>
      <c r="EQP49"/>
      <c r="EQQ49"/>
      <c r="EQR49"/>
      <c r="EQS49"/>
      <c r="EQT49"/>
      <c r="EQU49"/>
      <c r="EQV49"/>
      <c r="EQW49"/>
      <c r="EQX49"/>
      <c r="EQY49"/>
      <c r="EQZ49"/>
      <c r="ERA49"/>
      <c r="ERB49"/>
      <c r="ERC49"/>
      <c r="ERD49"/>
      <c r="ERE49"/>
      <c r="ERF49"/>
      <c r="ERG49"/>
      <c r="ERH49"/>
      <c r="ERI49"/>
      <c r="ERJ49"/>
      <c r="ERK49"/>
      <c r="ERL49"/>
      <c r="ERM49"/>
      <c r="ERN49"/>
      <c r="ERO49"/>
      <c r="ERP49"/>
      <c r="ERQ49"/>
      <c r="ERR49"/>
      <c r="ERS49"/>
      <c r="ERT49"/>
      <c r="ERU49"/>
      <c r="ERV49"/>
      <c r="ERW49"/>
      <c r="ERX49"/>
      <c r="ERY49"/>
      <c r="ERZ49"/>
      <c r="ESA49"/>
      <c r="ESB49"/>
      <c r="ESC49"/>
      <c r="ESD49"/>
      <c r="ESE49"/>
      <c r="ESF49"/>
      <c r="ESG49"/>
      <c r="ESH49"/>
      <c r="ESI49"/>
      <c r="ESJ49"/>
      <c r="ESK49"/>
      <c r="ESL49"/>
      <c r="ESM49"/>
      <c r="ESN49"/>
      <c r="ESO49"/>
      <c r="ESP49"/>
      <c r="ESQ49"/>
      <c r="ESR49"/>
      <c r="ESS49"/>
      <c r="EST49"/>
      <c r="ESU49"/>
      <c r="ESV49"/>
      <c r="ESW49"/>
      <c r="ESX49"/>
      <c r="ESY49"/>
      <c r="ESZ49"/>
      <c r="ETA49"/>
      <c r="ETB49"/>
      <c r="ETC49"/>
      <c r="ETD49"/>
      <c r="ETE49"/>
      <c r="ETF49"/>
      <c r="ETG49"/>
      <c r="ETH49"/>
      <c r="ETI49"/>
      <c r="ETJ49"/>
      <c r="ETK49"/>
      <c r="ETL49"/>
      <c r="ETM49"/>
      <c r="ETN49"/>
      <c r="ETO49"/>
      <c r="ETP49"/>
      <c r="ETQ49"/>
      <c r="ETR49"/>
      <c r="ETS49"/>
      <c r="ETT49"/>
      <c r="ETU49"/>
      <c r="ETV49"/>
      <c r="ETW49"/>
      <c r="ETX49"/>
      <c r="ETY49"/>
      <c r="ETZ49"/>
      <c r="EUA49"/>
      <c r="EUB49"/>
      <c r="EUC49"/>
      <c r="EUD49"/>
      <c r="EUE49"/>
      <c r="EUF49"/>
      <c r="EUG49"/>
      <c r="EUH49"/>
      <c r="EUI49"/>
      <c r="EUJ49"/>
      <c r="EUK49"/>
      <c r="EUL49"/>
      <c r="EUM49"/>
      <c r="EUN49"/>
      <c r="EUO49"/>
      <c r="EUP49"/>
      <c r="EUQ49"/>
      <c r="EUR49"/>
      <c r="EUS49"/>
      <c r="EUT49"/>
      <c r="EUU49"/>
      <c r="EUV49"/>
      <c r="EUW49"/>
      <c r="EUX49"/>
      <c r="EUY49"/>
      <c r="EUZ49"/>
      <c r="EVA49"/>
      <c r="EVB49"/>
      <c r="EVC49"/>
      <c r="EVD49"/>
      <c r="EVE49"/>
      <c r="EVF49"/>
      <c r="EVG49"/>
      <c r="EVH49"/>
      <c r="EVI49"/>
      <c r="EVJ49"/>
      <c r="EVK49"/>
      <c r="EVL49"/>
      <c r="EVM49"/>
      <c r="EVN49"/>
      <c r="EVO49"/>
      <c r="EVP49"/>
      <c r="EVQ49"/>
      <c r="EVR49"/>
      <c r="EVS49"/>
      <c r="EVT49"/>
      <c r="EVU49"/>
      <c r="EVV49"/>
      <c r="EVW49"/>
      <c r="EVX49"/>
      <c r="EVY49"/>
      <c r="EVZ49"/>
      <c r="EWA49"/>
      <c r="EWB49"/>
      <c r="EWC49"/>
      <c r="EWD49"/>
      <c r="EWE49"/>
      <c r="EWF49"/>
      <c r="EWG49"/>
      <c r="EWH49"/>
      <c r="EWI49"/>
      <c r="EWJ49"/>
      <c r="EWK49"/>
      <c r="EWL49"/>
      <c r="EWM49"/>
      <c r="EWN49"/>
      <c r="EWO49"/>
      <c r="EWP49"/>
      <c r="EWQ49"/>
      <c r="EWR49"/>
      <c r="EWS49"/>
      <c r="EWT49"/>
      <c r="EWU49"/>
      <c r="EWV49"/>
      <c r="EWW49"/>
      <c r="EWX49"/>
      <c r="EWY49"/>
      <c r="EWZ49"/>
      <c r="EXA49"/>
      <c r="EXB49"/>
      <c r="EXC49"/>
      <c r="EXD49"/>
      <c r="EXE49"/>
      <c r="EXF49"/>
      <c r="EXG49"/>
      <c r="EXH49"/>
      <c r="EXI49"/>
      <c r="EXJ49"/>
      <c r="EXK49"/>
      <c r="EXL49"/>
      <c r="EXM49"/>
      <c r="EXN49"/>
      <c r="EXO49"/>
      <c r="EXP49"/>
      <c r="EXQ49"/>
      <c r="EXR49"/>
      <c r="EXS49"/>
      <c r="EXT49"/>
      <c r="EXU49"/>
      <c r="EXV49"/>
      <c r="EXW49"/>
      <c r="EXX49"/>
      <c r="EXY49"/>
      <c r="EXZ49"/>
      <c r="EYA49"/>
      <c r="EYB49"/>
      <c r="EYC49"/>
      <c r="EYD49"/>
      <c r="EYE49"/>
      <c r="EYF49"/>
      <c r="EYG49"/>
      <c r="EYH49"/>
      <c r="EYI49"/>
      <c r="EYJ49"/>
      <c r="EYK49"/>
      <c r="EYL49"/>
      <c r="EYM49"/>
      <c r="EYN49"/>
      <c r="EYO49"/>
      <c r="EYP49"/>
      <c r="EYQ49"/>
      <c r="EYR49"/>
      <c r="EYS49"/>
      <c r="EYT49"/>
      <c r="EYU49"/>
      <c r="EYV49"/>
      <c r="EYW49"/>
      <c r="EYX49"/>
      <c r="EYY49"/>
      <c r="EYZ49"/>
      <c r="EZA49"/>
      <c r="EZB49"/>
      <c r="EZC49"/>
      <c r="EZD49"/>
      <c r="EZE49"/>
      <c r="EZF49"/>
      <c r="EZG49"/>
      <c r="EZH49"/>
      <c r="EZI49"/>
      <c r="EZJ49"/>
      <c r="EZK49"/>
      <c r="EZL49"/>
      <c r="EZM49"/>
      <c r="EZN49"/>
      <c r="EZO49"/>
      <c r="EZP49"/>
      <c r="EZQ49"/>
      <c r="EZR49"/>
      <c r="EZS49"/>
      <c r="EZT49"/>
      <c r="EZU49"/>
      <c r="EZV49"/>
      <c r="EZW49"/>
      <c r="EZX49"/>
      <c r="EZY49"/>
      <c r="EZZ49"/>
      <c r="FAA49"/>
      <c r="FAB49"/>
      <c r="FAC49"/>
      <c r="FAD49"/>
      <c r="FAE49"/>
      <c r="FAF49"/>
      <c r="FAG49"/>
      <c r="FAH49"/>
      <c r="FAI49"/>
      <c r="FAJ49"/>
      <c r="FAK49"/>
      <c r="FAL49"/>
      <c r="FAM49"/>
      <c r="FAN49"/>
      <c r="FAO49"/>
      <c r="FAP49"/>
      <c r="FAQ49"/>
      <c r="FAR49"/>
      <c r="FAS49"/>
      <c r="FAT49"/>
      <c r="FAU49"/>
      <c r="FAV49"/>
      <c r="FAW49"/>
      <c r="FAX49"/>
      <c r="FAY49"/>
      <c r="FAZ49"/>
      <c r="FBA49"/>
      <c r="FBB49"/>
      <c r="FBC49"/>
      <c r="FBD49"/>
      <c r="FBE49"/>
      <c r="FBF49"/>
      <c r="FBG49"/>
      <c r="FBH49"/>
      <c r="FBI49"/>
      <c r="FBJ49"/>
      <c r="FBK49"/>
      <c r="FBL49"/>
      <c r="FBM49"/>
      <c r="FBN49"/>
      <c r="FBO49"/>
      <c r="FBP49"/>
      <c r="FBQ49"/>
      <c r="FBR49"/>
      <c r="FBS49"/>
      <c r="FBT49"/>
      <c r="FBU49"/>
      <c r="FBV49"/>
      <c r="FBW49"/>
      <c r="FBX49"/>
      <c r="FBY49"/>
      <c r="FBZ49"/>
      <c r="FCA49"/>
      <c r="FCB49"/>
      <c r="FCC49"/>
      <c r="FCD49"/>
      <c r="FCE49"/>
      <c r="FCF49"/>
      <c r="FCG49"/>
      <c r="FCH49"/>
      <c r="FCI49"/>
      <c r="FCJ49"/>
      <c r="FCK49"/>
      <c r="FCL49"/>
      <c r="FCM49"/>
      <c r="FCN49"/>
      <c r="FCO49"/>
      <c r="FCP49"/>
      <c r="FCQ49"/>
      <c r="FCR49"/>
      <c r="FCS49"/>
      <c r="FCT49"/>
      <c r="FCU49"/>
      <c r="FCV49"/>
      <c r="FCW49"/>
      <c r="FCX49"/>
      <c r="FCY49"/>
      <c r="FCZ49"/>
      <c r="FDA49"/>
      <c r="FDB49"/>
      <c r="FDC49"/>
      <c r="FDD49"/>
      <c r="FDE49"/>
      <c r="FDF49"/>
      <c r="FDG49"/>
      <c r="FDH49"/>
      <c r="FDI49"/>
      <c r="FDJ49"/>
      <c r="FDK49"/>
      <c r="FDL49"/>
      <c r="FDM49"/>
      <c r="FDN49"/>
      <c r="FDO49"/>
      <c r="FDP49"/>
      <c r="FDQ49"/>
      <c r="FDR49"/>
      <c r="FDS49"/>
      <c r="FDT49"/>
      <c r="FDU49"/>
      <c r="FDV49"/>
      <c r="FDW49"/>
      <c r="FDX49"/>
      <c r="FDY49"/>
      <c r="FDZ49"/>
      <c r="FEA49"/>
      <c r="FEB49"/>
      <c r="FEC49"/>
      <c r="FED49"/>
      <c r="FEE49"/>
      <c r="FEF49"/>
      <c r="FEG49"/>
      <c r="FEH49"/>
      <c r="FEI49"/>
      <c r="FEJ49"/>
      <c r="FEK49"/>
      <c r="FEL49"/>
      <c r="FEM49"/>
      <c r="FEN49"/>
      <c r="FEO49"/>
      <c r="FEP49"/>
      <c r="FEQ49"/>
      <c r="FER49"/>
      <c r="FES49"/>
      <c r="FET49"/>
      <c r="FEU49"/>
      <c r="FEV49"/>
      <c r="FEW49"/>
      <c r="FEX49"/>
      <c r="FEY49"/>
      <c r="FEZ49"/>
      <c r="FFA49"/>
      <c r="FFB49"/>
      <c r="FFC49"/>
      <c r="FFD49"/>
      <c r="FFE49"/>
      <c r="FFF49"/>
      <c r="FFG49"/>
      <c r="FFH49"/>
      <c r="FFI49"/>
      <c r="FFJ49"/>
      <c r="FFK49"/>
      <c r="FFL49"/>
      <c r="FFM49"/>
      <c r="FFN49"/>
      <c r="FFO49"/>
      <c r="FFP49"/>
      <c r="FFQ49"/>
      <c r="FFR49"/>
      <c r="FFS49"/>
      <c r="FFT49"/>
      <c r="FFU49"/>
      <c r="FFV49"/>
      <c r="FFW49"/>
      <c r="FFX49"/>
      <c r="FFY49"/>
      <c r="FFZ49"/>
      <c r="FGA49"/>
      <c r="FGB49"/>
      <c r="FGC49"/>
      <c r="FGD49"/>
      <c r="FGE49"/>
      <c r="FGF49"/>
      <c r="FGG49"/>
      <c r="FGH49"/>
      <c r="FGI49"/>
      <c r="FGJ49"/>
      <c r="FGK49"/>
      <c r="FGL49"/>
      <c r="FGM49"/>
      <c r="FGN49"/>
      <c r="FGO49"/>
      <c r="FGP49"/>
      <c r="FGQ49"/>
      <c r="FGR49"/>
      <c r="FGS49"/>
      <c r="FGT49"/>
      <c r="FGU49"/>
      <c r="FGV49"/>
      <c r="FGW49"/>
      <c r="FGX49"/>
      <c r="FGY49"/>
      <c r="FGZ49"/>
      <c r="FHA49"/>
      <c r="FHB49"/>
      <c r="FHC49"/>
      <c r="FHD49"/>
      <c r="FHE49"/>
      <c r="FHF49"/>
      <c r="FHG49"/>
      <c r="FHH49"/>
      <c r="FHI49"/>
      <c r="FHJ49"/>
      <c r="FHK49"/>
      <c r="FHL49"/>
      <c r="FHM49"/>
      <c r="FHN49"/>
      <c r="FHO49"/>
      <c r="FHP49"/>
      <c r="FHQ49"/>
      <c r="FHR49"/>
      <c r="FHS49"/>
      <c r="FHT49"/>
      <c r="FHU49"/>
      <c r="FHV49"/>
      <c r="FHW49"/>
      <c r="FHX49"/>
      <c r="FHY49"/>
      <c r="FHZ49"/>
      <c r="FIA49"/>
      <c r="FIB49"/>
      <c r="FIC49"/>
      <c r="FID49"/>
      <c r="FIE49"/>
      <c r="FIF49"/>
      <c r="FIG49"/>
      <c r="FIH49"/>
      <c r="FII49"/>
      <c r="FIJ49"/>
      <c r="FIK49"/>
      <c r="FIL49"/>
      <c r="FIM49"/>
      <c r="FIN49"/>
      <c r="FIO49"/>
      <c r="FIP49"/>
      <c r="FIQ49"/>
      <c r="FIR49"/>
      <c r="FIS49"/>
      <c r="FIT49"/>
      <c r="FIU49"/>
      <c r="FIV49"/>
      <c r="FIW49"/>
      <c r="FIX49"/>
      <c r="FIY49"/>
      <c r="FIZ49"/>
      <c r="FJA49"/>
      <c r="FJB49"/>
      <c r="FJC49"/>
      <c r="FJD49"/>
      <c r="FJE49"/>
      <c r="FJF49"/>
      <c r="FJG49"/>
      <c r="FJH49"/>
      <c r="FJI49"/>
      <c r="FJJ49"/>
      <c r="FJK49"/>
      <c r="FJL49"/>
      <c r="FJM49"/>
      <c r="FJN49"/>
      <c r="FJO49"/>
      <c r="FJP49"/>
      <c r="FJQ49"/>
      <c r="FJR49"/>
      <c r="FJS49"/>
      <c r="FJT49"/>
      <c r="FJU49"/>
      <c r="FJV49"/>
      <c r="FJW49"/>
      <c r="FJX49"/>
      <c r="FJY49"/>
      <c r="FJZ49"/>
      <c r="FKA49"/>
      <c r="FKB49"/>
      <c r="FKC49"/>
      <c r="FKD49"/>
      <c r="FKE49"/>
      <c r="FKF49"/>
      <c r="FKG49"/>
      <c r="FKH49"/>
      <c r="FKI49"/>
      <c r="FKJ49"/>
      <c r="FKK49"/>
      <c r="FKL49"/>
      <c r="FKM49"/>
      <c r="FKN49"/>
      <c r="FKO49"/>
      <c r="FKP49"/>
      <c r="FKQ49"/>
      <c r="FKR49"/>
      <c r="FKS49"/>
      <c r="FKT49"/>
      <c r="FKU49"/>
      <c r="FKV49"/>
      <c r="FKW49"/>
      <c r="FKX49"/>
      <c r="FKY49"/>
      <c r="FKZ49"/>
      <c r="FLA49"/>
      <c r="FLB49"/>
      <c r="FLC49"/>
      <c r="FLD49"/>
      <c r="FLE49"/>
      <c r="FLF49"/>
      <c r="FLG49"/>
      <c r="FLH49"/>
      <c r="FLI49"/>
      <c r="FLJ49"/>
      <c r="FLK49"/>
      <c r="FLL49"/>
      <c r="FLM49"/>
      <c r="FLN49"/>
      <c r="FLO49"/>
      <c r="FLP49"/>
      <c r="FLQ49"/>
      <c r="FLR49"/>
      <c r="FLS49"/>
      <c r="FLT49"/>
      <c r="FLU49"/>
      <c r="FLV49"/>
      <c r="FLW49"/>
      <c r="FLX49"/>
      <c r="FLY49"/>
      <c r="FLZ49"/>
      <c r="FMA49"/>
      <c r="FMB49"/>
      <c r="FMC49"/>
      <c r="FMD49"/>
      <c r="FME49"/>
      <c r="FMF49"/>
      <c r="FMG49"/>
      <c r="FMH49"/>
      <c r="FMI49"/>
      <c r="FMJ49"/>
      <c r="FMK49"/>
      <c r="FML49"/>
      <c r="FMM49"/>
      <c r="FMN49"/>
      <c r="FMO49"/>
      <c r="FMP49"/>
      <c r="FMQ49"/>
      <c r="FMR49"/>
      <c r="FMS49"/>
      <c r="FMT49"/>
      <c r="FMU49"/>
      <c r="FMV49"/>
      <c r="FMW49"/>
      <c r="FMX49"/>
      <c r="FMY49"/>
      <c r="FMZ49"/>
      <c r="FNA49"/>
      <c r="FNB49"/>
      <c r="FNC49"/>
      <c r="FND49"/>
      <c r="FNE49"/>
      <c r="FNF49"/>
      <c r="FNG49"/>
      <c r="FNH49"/>
      <c r="FNI49"/>
      <c r="FNJ49"/>
      <c r="FNK49"/>
      <c r="FNL49"/>
      <c r="FNM49"/>
      <c r="FNN49"/>
      <c r="FNO49"/>
      <c r="FNP49"/>
      <c r="FNQ49"/>
      <c r="FNR49"/>
      <c r="FNS49"/>
      <c r="FNT49"/>
      <c r="FNU49"/>
      <c r="FNV49"/>
      <c r="FNW49"/>
      <c r="FNX49"/>
      <c r="FNY49"/>
      <c r="FNZ49"/>
      <c r="FOA49"/>
      <c r="FOB49"/>
      <c r="FOC49"/>
      <c r="FOD49"/>
      <c r="FOE49"/>
      <c r="FOF49"/>
      <c r="FOG49"/>
      <c r="FOH49"/>
      <c r="FOI49"/>
      <c r="FOJ49"/>
      <c r="FOK49"/>
      <c r="FOL49"/>
      <c r="FOM49"/>
      <c r="FON49"/>
      <c r="FOO49"/>
      <c r="FOP49"/>
      <c r="FOQ49"/>
      <c r="FOR49"/>
      <c r="FOS49"/>
      <c r="FOT49"/>
      <c r="FOU49"/>
      <c r="FOV49"/>
      <c r="FOW49"/>
      <c r="FOX49"/>
      <c r="FOY49"/>
      <c r="FOZ49"/>
      <c r="FPA49"/>
      <c r="FPB49"/>
      <c r="FPC49"/>
      <c r="FPD49"/>
      <c r="FPE49"/>
      <c r="FPF49"/>
      <c r="FPG49"/>
      <c r="FPH49"/>
      <c r="FPI49"/>
      <c r="FPJ49"/>
      <c r="FPK49"/>
      <c r="FPL49"/>
      <c r="FPM49"/>
      <c r="FPN49"/>
      <c r="FPO49"/>
      <c r="FPP49"/>
      <c r="FPQ49"/>
      <c r="FPR49"/>
      <c r="FPS49"/>
      <c r="FPT49"/>
      <c r="FPU49"/>
      <c r="FPV49"/>
      <c r="FPW49"/>
      <c r="FPX49"/>
      <c r="FPY49"/>
      <c r="FPZ49"/>
      <c r="FQA49"/>
      <c r="FQB49"/>
      <c r="FQC49"/>
      <c r="FQD49"/>
      <c r="FQE49"/>
      <c r="FQF49"/>
      <c r="FQG49"/>
      <c r="FQH49"/>
      <c r="FQI49"/>
      <c r="FQJ49"/>
      <c r="FQK49"/>
      <c r="FQL49"/>
      <c r="FQM49"/>
      <c r="FQN49"/>
      <c r="FQO49"/>
      <c r="FQP49"/>
      <c r="FQQ49"/>
      <c r="FQR49"/>
      <c r="FQS49"/>
      <c r="FQT49"/>
      <c r="FQU49"/>
      <c r="FQV49"/>
      <c r="FQW49"/>
      <c r="FQX49"/>
      <c r="FQY49"/>
      <c r="FQZ49"/>
      <c r="FRA49"/>
      <c r="FRB49"/>
      <c r="FRC49"/>
      <c r="FRD49"/>
      <c r="FRE49"/>
      <c r="FRF49"/>
      <c r="FRG49"/>
      <c r="FRH49"/>
      <c r="FRI49"/>
      <c r="FRJ49"/>
      <c r="FRK49"/>
      <c r="FRL49"/>
      <c r="FRM49"/>
      <c r="FRN49"/>
      <c r="FRO49"/>
      <c r="FRP49"/>
      <c r="FRQ49"/>
      <c r="FRR49"/>
      <c r="FRS49"/>
      <c r="FRT49"/>
      <c r="FRU49"/>
      <c r="FRV49"/>
      <c r="FRW49"/>
      <c r="FRX49"/>
      <c r="FRY49"/>
      <c r="FRZ49"/>
      <c r="FSA49"/>
      <c r="FSB49"/>
      <c r="FSC49"/>
      <c r="FSD49"/>
      <c r="FSE49"/>
      <c r="FSF49"/>
      <c r="FSG49"/>
      <c r="FSH49"/>
      <c r="FSI49"/>
      <c r="FSJ49"/>
      <c r="FSK49"/>
      <c r="FSL49"/>
      <c r="FSM49"/>
      <c r="FSN49"/>
      <c r="FSO49"/>
      <c r="FSP49"/>
      <c r="FSQ49"/>
      <c r="FSR49"/>
      <c r="FSS49"/>
      <c r="FST49"/>
      <c r="FSU49"/>
      <c r="FSV49"/>
      <c r="FSW49"/>
      <c r="FSX49"/>
      <c r="FSY49"/>
      <c r="FSZ49"/>
      <c r="FTA49"/>
      <c r="FTB49"/>
      <c r="FTC49"/>
      <c r="FTD49"/>
      <c r="FTE49"/>
      <c r="FTF49"/>
      <c r="FTG49"/>
      <c r="FTH49"/>
      <c r="FTI49"/>
      <c r="FTJ49"/>
      <c r="FTK49"/>
      <c r="FTL49"/>
      <c r="FTM49"/>
      <c r="FTN49"/>
      <c r="FTO49"/>
      <c r="FTP49"/>
      <c r="FTQ49"/>
      <c r="FTR49"/>
      <c r="FTS49"/>
      <c r="FTT49"/>
      <c r="FTU49"/>
      <c r="FTV49"/>
      <c r="FTW49"/>
      <c r="FTX49"/>
      <c r="FTY49"/>
      <c r="FTZ49"/>
      <c r="FUA49"/>
      <c r="FUB49"/>
      <c r="FUC49"/>
      <c r="FUD49"/>
      <c r="FUE49"/>
      <c r="FUF49"/>
      <c r="FUG49"/>
      <c r="FUH49"/>
      <c r="FUI49"/>
      <c r="FUJ49"/>
      <c r="FUK49"/>
      <c r="FUL49"/>
      <c r="FUM49"/>
      <c r="FUN49"/>
      <c r="FUO49"/>
      <c r="FUP49"/>
      <c r="FUQ49"/>
      <c r="FUR49"/>
      <c r="FUS49"/>
      <c r="FUT49"/>
      <c r="FUU49"/>
      <c r="FUV49"/>
      <c r="FUW49"/>
      <c r="FUX49"/>
      <c r="FUY49"/>
      <c r="FUZ49"/>
      <c r="FVA49"/>
      <c r="FVB49"/>
      <c r="FVC49"/>
      <c r="FVD49"/>
      <c r="FVE49"/>
      <c r="FVF49"/>
      <c r="FVG49"/>
      <c r="FVH49"/>
      <c r="FVI49"/>
      <c r="FVJ49"/>
      <c r="FVK49"/>
      <c r="FVL49"/>
      <c r="FVM49"/>
      <c r="FVN49"/>
      <c r="FVO49"/>
      <c r="FVP49"/>
      <c r="FVQ49"/>
      <c r="FVR49"/>
      <c r="FVS49"/>
      <c r="FVT49"/>
      <c r="FVU49"/>
      <c r="FVV49"/>
      <c r="FVW49"/>
      <c r="FVX49"/>
      <c r="FVY49"/>
      <c r="FVZ49"/>
      <c r="FWA49"/>
      <c r="FWB49"/>
      <c r="FWC49"/>
      <c r="FWD49"/>
      <c r="FWE49"/>
      <c r="FWF49"/>
      <c r="FWG49"/>
      <c r="FWH49"/>
      <c r="FWI49"/>
      <c r="FWJ49"/>
      <c r="FWK49"/>
      <c r="FWL49"/>
      <c r="FWM49"/>
      <c r="FWN49"/>
      <c r="FWO49"/>
      <c r="FWP49"/>
      <c r="FWQ49"/>
      <c r="FWR49"/>
      <c r="FWS49"/>
      <c r="FWT49"/>
      <c r="FWU49"/>
      <c r="FWV49"/>
      <c r="FWW49"/>
      <c r="FWX49"/>
      <c r="FWY49"/>
      <c r="FWZ49"/>
      <c r="FXA49"/>
      <c r="FXB49"/>
      <c r="FXC49"/>
      <c r="FXD49"/>
      <c r="FXE49"/>
      <c r="FXF49"/>
      <c r="FXG49"/>
      <c r="FXH49"/>
      <c r="FXI49"/>
      <c r="FXJ49"/>
      <c r="FXK49"/>
      <c r="FXL49"/>
      <c r="FXM49"/>
      <c r="FXN49"/>
      <c r="FXO49"/>
      <c r="FXP49"/>
      <c r="FXQ49"/>
      <c r="FXR49"/>
      <c r="FXS49"/>
      <c r="FXT49"/>
      <c r="FXU49"/>
      <c r="FXV49"/>
      <c r="FXW49"/>
      <c r="FXX49"/>
      <c r="FXY49"/>
      <c r="FXZ49"/>
      <c r="FYA49"/>
      <c r="FYB49"/>
      <c r="FYC49"/>
      <c r="FYD49"/>
      <c r="FYE49"/>
      <c r="FYF49"/>
      <c r="FYG49"/>
      <c r="FYH49"/>
      <c r="FYI49"/>
      <c r="FYJ49"/>
      <c r="FYK49"/>
      <c r="FYL49"/>
      <c r="FYM49"/>
      <c r="FYN49"/>
      <c r="FYO49"/>
      <c r="FYP49"/>
      <c r="FYQ49"/>
      <c r="FYR49"/>
      <c r="FYS49"/>
      <c r="FYT49"/>
      <c r="FYU49"/>
      <c r="FYV49"/>
      <c r="FYW49"/>
      <c r="FYX49"/>
      <c r="FYY49"/>
      <c r="FYZ49"/>
      <c r="FZA49"/>
      <c r="FZB49"/>
      <c r="FZC49"/>
      <c r="FZD49"/>
      <c r="FZE49"/>
      <c r="FZF49"/>
      <c r="FZG49"/>
      <c r="FZH49"/>
      <c r="FZI49"/>
      <c r="FZJ49"/>
      <c r="FZK49"/>
      <c r="FZL49"/>
      <c r="FZM49"/>
      <c r="FZN49"/>
      <c r="FZO49"/>
      <c r="FZP49"/>
      <c r="FZQ49"/>
      <c r="FZR49"/>
      <c r="FZS49"/>
      <c r="FZT49"/>
      <c r="FZU49"/>
      <c r="FZV49"/>
      <c r="FZW49"/>
      <c r="FZX49"/>
      <c r="FZY49"/>
      <c r="FZZ49"/>
      <c r="GAA49"/>
      <c r="GAB49"/>
      <c r="GAC49"/>
      <c r="GAD49"/>
      <c r="GAE49"/>
      <c r="GAF49"/>
      <c r="GAG49"/>
      <c r="GAH49"/>
      <c r="GAI49"/>
      <c r="GAJ49"/>
      <c r="GAK49"/>
      <c r="GAL49"/>
      <c r="GAM49"/>
      <c r="GAN49"/>
      <c r="GAO49"/>
      <c r="GAP49"/>
      <c r="GAQ49"/>
      <c r="GAR49"/>
      <c r="GAS49"/>
      <c r="GAT49"/>
      <c r="GAU49"/>
      <c r="GAV49"/>
      <c r="GAW49"/>
      <c r="GAX49"/>
      <c r="GAY49"/>
      <c r="GAZ49"/>
      <c r="GBA49"/>
      <c r="GBB49"/>
      <c r="GBC49"/>
      <c r="GBD49"/>
      <c r="GBE49"/>
      <c r="GBF49"/>
      <c r="GBG49"/>
      <c r="GBH49"/>
      <c r="GBI49"/>
      <c r="GBJ49"/>
      <c r="GBK49"/>
      <c r="GBL49"/>
      <c r="GBM49"/>
      <c r="GBN49"/>
      <c r="GBO49"/>
      <c r="GBP49"/>
      <c r="GBQ49"/>
      <c r="GBR49"/>
      <c r="GBS49"/>
      <c r="GBT49"/>
      <c r="GBU49"/>
      <c r="GBV49"/>
      <c r="GBW49"/>
      <c r="GBX49"/>
      <c r="GBY49"/>
      <c r="GBZ49"/>
      <c r="GCA49"/>
      <c r="GCB49"/>
      <c r="GCC49"/>
      <c r="GCD49"/>
      <c r="GCE49"/>
      <c r="GCF49"/>
      <c r="GCG49"/>
      <c r="GCH49"/>
      <c r="GCI49"/>
      <c r="GCJ49"/>
      <c r="GCK49"/>
      <c r="GCL49"/>
      <c r="GCM49"/>
      <c r="GCN49"/>
      <c r="GCO49"/>
      <c r="GCP49"/>
      <c r="GCQ49"/>
      <c r="GCR49"/>
      <c r="GCS49"/>
      <c r="GCT49"/>
      <c r="GCU49"/>
      <c r="GCV49"/>
      <c r="GCW49"/>
      <c r="GCX49"/>
      <c r="GCY49"/>
      <c r="GCZ49"/>
      <c r="GDA49"/>
      <c r="GDB49"/>
      <c r="GDC49"/>
      <c r="GDD49"/>
      <c r="GDE49"/>
      <c r="GDF49"/>
      <c r="GDG49"/>
      <c r="GDH49"/>
      <c r="GDI49"/>
      <c r="GDJ49"/>
      <c r="GDK49"/>
      <c r="GDL49"/>
      <c r="GDM49"/>
      <c r="GDN49"/>
      <c r="GDO49"/>
      <c r="GDP49"/>
      <c r="GDQ49"/>
      <c r="GDR49"/>
      <c r="GDS49"/>
      <c r="GDT49"/>
      <c r="GDU49"/>
      <c r="GDV49"/>
      <c r="GDW49"/>
      <c r="GDX49"/>
      <c r="GDY49"/>
      <c r="GDZ49"/>
      <c r="GEA49"/>
      <c r="GEB49"/>
      <c r="GEC49"/>
      <c r="GED49"/>
      <c r="GEE49"/>
      <c r="GEF49"/>
      <c r="GEG49"/>
      <c r="GEH49"/>
      <c r="GEI49"/>
      <c r="GEJ49"/>
      <c r="GEK49"/>
      <c r="GEL49"/>
      <c r="GEM49"/>
      <c r="GEN49"/>
      <c r="GEO49"/>
      <c r="GEP49"/>
      <c r="GEQ49"/>
      <c r="GER49"/>
      <c r="GES49"/>
      <c r="GET49"/>
      <c r="GEU49"/>
      <c r="GEV49"/>
      <c r="GEW49"/>
      <c r="GEX49"/>
      <c r="GEY49"/>
      <c r="GEZ49"/>
      <c r="GFA49"/>
      <c r="GFB49"/>
      <c r="GFC49"/>
      <c r="GFD49"/>
      <c r="GFE49"/>
      <c r="GFF49"/>
      <c r="GFG49"/>
      <c r="GFH49"/>
      <c r="GFI49"/>
      <c r="GFJ49"/>
      <c r="GFK49"/>
      <c r="GFL49"/>
      <c r="GFM49"/>
      <c r="GFN49"/>
      <c r="GFO49"/>
      <c r="GFP49"/>
      <c r="GFQ49"/>
      <c r="GFR49"/>
      <c r="GFS49"/>
      <c r="GFT49"/>
      <c r="GFU49"/>
      <c r="GFV49"/>
      <c r="GFW49"/>
      <c r="GFX49"/>
      <c r="GFY49"/>
      <c r="GFZ49"/>
      <c r="GGA49"/>
      <c r="GGB49"/>
      <c r="GGC49"/>
      <c r="GGD49"/>
      <c r="GGE49"/>
      <c r="GGF49"/>
      <c r="GGG49"/>
      <c r="GGH49"/>
      <c r="GGI49"/>
      <c r="GGJ49"/>
      <c r="GGK49"/>
      <c r="GGL49"/>
      <c r="GGM49"/>
      <c r="GGN49"/>
      <c r="GGO49"/>
      <c r="GGP49"/>
      <c r="GGQ49"/>
      <c r="GGR49"/>
      <c r="GGS49"/>
      <c r="GGT49"/>
      <c r="GGU49"/>
      <c r="GGV49"/>
      <c r="GGW49"/>
      <c r="GGX49"/>
      <c r="GGY49"/>
      <c r="GGZ49"/>
      <c r="GHA49"/>
      <c r="GHB49"/>
      <c r="GHC49"/>
      <c r="GHD49"/>
      <c r="GHE49"/>
      <c r="GHF49"/>
      <c r="GHG49"/>
      <c r="GHH49"/>
      <c r="GHI49"/>
      <c r="GHJ49"/>
      <c r="GHK49"/>
      <c r="GHL49"/>
      <c r="GHM49"/>
      <c r="GHN49"/>
      <c r="GHO49"/>
      <c r="GHP49"/>
      <c r="GHQ49"/>
      <c r="GHR49"/>
      <c r="GHS49"/>
      <c r="GHT49"/>
      <c r="GHU49"/>
      <c r="GHV49"/>
      <c r="GHW49"/>
      <c r="GHX49"/>
      <c r="GHY49"/>
      <c r="GHZ49"/>
      <c r="GIA49"/>
      <c r="GIB49"/>
      <c r="GIC49"/>
      <c r="GID49"/>
      <c r="GIE49"/>
      <c r="GIF49"/>
      <c r="GIG49"/>
      <c r="GIH49"/>
      <c r="GII49"/>
      <c r="GIJ49"/>
      <c r="GIK49"/>
      <c r="GIL49"/>
      <c r="GIM49"/>
      <c r="GIN49"/>
      <c r="GIO49"/>
      <c r="GIP49"/>
      <c r="GIQ49"/>
      <c r="GIR49"/>
      <c r="GIS49"/>
      <c r="GIT49"/>
      <c r="GIU49"/>
      <c r="GIV49"/>
      <c r="GIW49"/>
      <c r="GIX49"/>
      <c r="GIY49"/>
      <c r="GIZ49"/>
      <c r="GJA49"/>
      <c r="GJB49"/>
      <c r="GJC49"/>
      <c r="GJD49"/>
      <c r="GJE49"/>
      <c r="GJF49"/>
      <c r="GJG49"/>
      <c r="GJH49"/>
      <c r="GJI49"/>
      <c r="GJJ49"/>
      <c r="GJK49"/>
      <c r="GJL49"/>
      <c r="GJM49"/>
      <c r="GJN49"/>
      <c r="GJO49"/>
      <c r="GJP49"/>
      <c r="GJQ49"/>
      <c r="GJR49"/>
      <c r="GJS49"/>
      <c r="GJT49"/>
      <c r="GJU49"/>
      <c r="GJV49"/>
      <c r="GJW49"/>
      <c r="GJX49"/>
      <c r="GJY49"/>
      <c r="GJZ49"/>
      <c r="GKA49"/>
      <c r="GKB49"/>
      <c r="GKC49"/>
      <c r="GKD49"/>
      <c r="GKE49"/>
      <c r="GKF49"/>
      <c r="GKG49"/>
      <c r="GKH49"/>
      <c r="GKI49"/>
      <c r="GKJ49"/>
      <c r="GKK49"/>
      <c r="GKL49"/>
      <c r="GKM49"/>
      <c r="GKN49"/>
      <c r="GKO49"/>
      <c r="GKP49"/>
      <c r="GKQ49"/>
      <c r="GKR49"/>
      <c r="GKS49"/>
      <c r="GKT49"/>
      <c r="GKU49"/>
      <c r="GKV49"/>
      <c r="GKW49"/>
      <c r="GKX49"/>
      <c r="GKY49"/>
      <c r="GKZ49"/>
      <c r="GLA49"/>
      <c r="GLB49"/>
      <c r="GLC49"/>
      <c r="GLD49"/>
      <c r="GLE49"/>
      <c r="GLF49"/>
      <c r="GLG49"/>
      <c r="GLH49"/>
      <c r="GLI49"/>
      <c r="GLJ49"/>
      <c r="GLK49"/>
      <c r="GLL49"/>
      <c r="GLM49"/>
      <c r="GLN49"/>
      <c r="GLO49"/>
      <c r="GLP49"/>
      <c r="GLQ49"/>
      <c r="GLR49"/>
      <c r="GLS49"/>
      <c r="GLT49"/>
      <c r="GLU49"/>
      <c r="GLV49"/>
      <c r="GLW49"/>
      <c r="GLX49"/>
      <c r="GLY49"/>
      <c r="GLZ49"/>
      <c r="GMA49"/>
      <c r="GMB49"/>
      <c r="GMC49"/>
      <c r="GMD49"/>
      <c r="GME49"/>
      <c r="GMF49"/>
      <c r="GMG49"/>
      <c r="GMH49"/>
      <c r="GMI49"/>
      <c r="GMJ49"/>
      <c r="GMK49"/>
      <c r="GML49"/>
      <c r="GMM49"/>
      <c r="GMN49"/>
      <c r="GMO49"/>
      <c r="GMP49"/>
      <c r="GMQ49"/>
      <c r="GMR49"/>
      <c r="GMS49"/>
      <c r="GMT49"/>
      <c r="GMU49"/>
      <c r="GMV49"/>
      <c r="GMW49"/>
      <c r="GMX49"/>
      <c r="GMY49"/>
      <c r="GMZ49"/>
      <c r="GNA49"/>
      <c r="GNB49"/>
      <c r="GNC49"/>
      <c r="GND49"/>
      <c r="GNE49"/>
      <c r="GNF49"/>
      <c r="GNG49"/>
      <c r="GNH49"/>
      <c r="GNI49"/>
      <c r="GNJ49"/>
      <c r="GNK49"/>
      <c r="GNL49"/>
      <c r="GNM49"/>
      <c r="GNN49"/>
      <c r="GNO49"/>
      <c r="GNP49"/>
      <c r="GNQ49"/>
      <c r="GNR49"/>
      <c r="GNS49"/>
      <c r="GNT49"/>
      <c r="GNU49"/>
      <c r="GNV49"/>
      <c r="GNW49"/>
      <c r="GNX49"/>
      <c r="GNY49"/>
      <c r="GNZ49"/>
      <c r="GOA49"/>
      <c r="GOB49"/>
      <c r="GOC49"/>
      <c r="GOD49"/>
      <c r="GOE49"/>
      <c r="GOF49"/>
      <c r="GOG49"/>
      <c r="GOH49"/>
      <c r="GOI49"/>
      <c r="GOJ49"/>
      <c r="GOK49"/>
      <c r="GOL49"/>
      <c r="GOM49"/>
      <c r="GON49"/>
      <c r="GOO49"/>
      <c r="GOP49"/>
      <c r="GOQ49"/>
      <c r="GOR49"/>
      <c r="GOS49"/>
      <c r="GOT49"/>
      <c r="GOU49"/>
      <c r="GOV49"/>
      <c r="GOW49"/>
      <c r="GOX49"/>
      <c r="GOY49"/>
      <c r="GOZ49"/>
      <c r="GPA49"/>
      <c r="GPB49"/>
      <c r="GPC49"/>
      <c r="GPD49"/>
      <c r="GPE49"/>
      <c r="GPF49"/>
      <c r="GPG49"/>
      <c r="GPH49"/>
      <c r="GPI49"/>
      <c r="GPJ49"/>
      <c r="GPK49"/>
      <c r="GPL49"/>
      <c r="GPM49"/>
      <c r="GPN49"/>
      <c r="GPO49"/>
      <c r="GPP49"/>
      <c r="GPQ49"/>
      <c r="GPR49"/>
      <c r="GPS49"/>
      <c r="GPT49"/>
      <c r="GPU49"/>
      <c r="GPV49"/>
      <c r="GPW49"/>
      <c r="GPX49"/>
      <c r="GPY49"/>
      <c r="GPZ49"/>
      <c r="GQA49"/>
      <c r="GQB49"/>
      <c r="GQC49"/>
      <c r="GQD49"/>
      <c r="GQE49"/>
      <c r="GQF49"/>
      <c r="GQG49"/>
      <c r="GQH49"/>
      <c r="GQI49"/>
      <c r="GQJ49"/>
      <c r="GQK49"/>
      <c r="GQL49"/>
      <c r="GQM49"/>
      <c r="GQN49"/>
      <c r="GQO49"/>
      <c r="GQP49"/>
      <c r="GQQ49"/>
      <c r="GQR49"/>
      <c r="GQS49"/>
      <c r="GQT49"/>
      <c r="GQU49"/>
      <c r="GQV49"/>
      <c r="GQW49"/>
      <c r="GQX49"/>
      <c r="GQY49"/>
      <c r="GQZ49"/>
      <c r="GRA49"/>
      <c r="GRB49"/>
      <c r="GRC49"/>
      <c r="GRD49"/>
      <c r="GRE49"/>
      <c r="GRF49"/>
      <c r="GRG49"/>
      <c r="GRH49"/>
      <c r="GRI49"/>
      <c r="GRJ49"/>
      <c r="GRK49"/>
      <c r="GRL49"/>
      <c r="GRM49"/>
      <c r="GRN49"/>
      <c r="GRO49"/>
      <c r="GRP49"/>
      <c r="GRQ49"/>
      <c r="GRR49"/>
      <c r="GRS49"/>
      <c r="GRT49"/>
      <c r="GRU49"/>
      <c r="GRV49"/>
      <c r="GRW49"/>
      <c r="GRX49"/>
      <c r="GRY49"/>
      <c r="GRZ49"/>
      <c r="GSA49"/>
      <c r="GSB49"/>
      <c r="GSC49"/>
      <c r="GSD49"/>
      <c r="GSE49"/>
      <c r="GSF49"/>
      <c r="GSG49"/>
      <c r="GSH49"/>
      <c r="GSI49"/>
      <c r="GSJ49"/>
      <c r="GSK49"/>
      <c r="GSL49"/>
      <c r="GSM49"/>
      <c r="GSN49"/>
      <c r="GSO49"/>
      <c r="GSP49"/>
      <c r="GSQ49"/>
      <c r="GSR49"/>
      <c r="GSS49"/>
      <c r="GST49"/>
      <c r="GSU49"/>
      <c r="GSV49"/>
      <c r="GSW49"/>
      <c r="GSX49"/>
      <c r="GSY49"/>
      <c r="GSZ49"/>
      <c r="GTA49"/>
      <c r="GTB49"/>
      <c r="GTC49"/>
      <c r="GTD49"/>
      <c r="GTE49"/>
      <c r="GTF49"/>
      <c r="GTG49"/>
      <c r="GTH49"/>
      <c r="GTI49"/>
      <c r="GTJ49"/>
      <c r="GTK49"/>
      <c r="GTL49"/>
      <c r="GTM49"/>
      <c r="GTN49"/>
      <c r="GTO49"/>
      <c r="GTP49"/>
      <c r="GTQ49"/>
      <c r="GTR49"/>
      <c r="GTS49"/>
      <c r="GTT49"/>
      <c r="GTU49"/>
      <c r="GTV49"/>
      <c r="GTW49"/>
      <c r="GTX49"/>
      <c r="GTY49"/>
      <c r="GTZ49"/>
      <c r="GUA49"/>
      <c r="GUB49"/>
      <c r="GUC49"/>
      <c r="GUD49"/>
      <c r="GUE49"/>
      <c r="GUF49"/>
      <c r="GUG49"/>
      <c r="GUH49"/>
      <c r="GUI49"/>
      <c r="GUJ49"/>
      <c r="GUK49"/>
      <c r="GUL49"/>
      <c r="GUM49"/>
      <c r="GUN49"/>
      <c r="GUO49"/>
      <c r="GUP49"/>
      <c r="GUQ49"/>
      <c r="GUR49"/>
      <c r="GUS49"/>
      <c r="GUT49"/>
      <c r="GUU49"/>
      <c r="GUV49"/>
      <c r="GUW49"/>
      <c r="GUX49"/>
      <c r="GUY49"/>
      <c r="GUZ49"/>
      <c r="GVA49"/>
      <c r="GVB49"/>
      <c r="GVC49"/>
      <c r="GVD49"/>
      <c r="GVE49"/>
      <c r="GVF49"/>
      <c r="GVG49"/>
      <c r="GVH49"/>
      <c r="GVI49"/>
      <c r="GVJ49"/>
      <c r="GVK49"/>
      <c r="GVL49"/>
      <c r="GVM49"/>
      <c r="GVN49"/>
      <c r="GVO49"/>
      <c r="GVP49"/>
      <c r="GVQ49"/>
      <c r="GVR49"/>
      <c r="GVS49"/>
      <c r="GVT49"/>
      <c r="GVU49"/>
      <c r="GVV49"/>
      <c r="GVW49"/>
      <c r="GVX49"/>
      <c r="GVY49"/>
      <c r="GVZ49"/>
      <c r="GWA49"/>
      <c r="GWB49"/>
      <c r="GWC49"/>
      <c r="GWD49"/>
      <c r="GWE49"/>
      <c r="GWF49"/>
      <c r="GWG49"/>
      <c r="GWH49"/>
      <c r="GWI49"/>
      <c r="GWJ49"/>
      <c r="GWK49"/>
      <c r="GWL49"/>
      <c r="GWM49"/>
      <c r="GWN49"/>
      <c r="GWO49"/>
      <c r="GWP49"/>
      <c r="GWQ49"/>
      <c r="GWR49"/>
      <c r="GWS49"/>
      <c r="GWT49"/>
      <c r="GWU49"/>
      <c r="GWV49"/>
      <c r="GWW49"/>
      <c r="GWX49"/>
      <c r="GWY49"/>
      <c r="GWZ49"/>
      <c r="GXA49"/>
      <c r="GXB49"/>
      <c r="GXC49"/>
      <c r="GXD49"/>
      <c r="GXE49"/>
      <c r="GXF49"/>
      <c r="GXG49"/>
      <c r="GXH49"/>
      <c r="GXI49"/>
      <c r="GXJ49"/>
      <c r="GXK49"/>
      <c r="GXL49"/>
      <c r="GXM49"/>
      <c r="GXN49"/>
      <c r="GXO49"/>
      <c r="GXP49"/>
      <c r="GXQ49"/>
      <c r="GXR49"/>
      <c r="GXS49"/>
      <c r="GXT49"/>
      <c r="GXU49"/>
      <c r="GXV49"/>
      <c r="GXW49"/>
      <c r="GXX49"/>
      <c r="GXY49"/>
      <c r="GXZ49"/>
      <c r="GYA49"/>
      <c r="GYB49"/>
      <c r="GYC49"/>
      <c r="GYD49"/>
      <c r="GYE49"/>
      <c r="GYF49"/>
      <c r="GYG49"/>
      <c r="GYH49"/>
      <c r="GYI49"/>
      <c r="GYJ49"/>
      <c r="GYK49"/>
      <c r="GYL49"/>
      <c r="GYM49"/>
      <c r="GYN49"/>
      <c r="GYO49"/>
      <c r="GYP49"/>
      <c r="GYQ49"/>
      <c r="GYR49"/>
      <c r="GYS49"/>
      <c r="GYT49"/>
      <c r="GYU49"/>
      <c r="GYV49"/>
      <c r="GYW49"/>
      <c r="GYX49"/>
      <c r="GYY49"/>
      <c r="GYZ49"/>
      <c r="GZA49"/>
      <c r="GZB49"/>
      <c r="GZC49"/>
      <c r="GZD49"/>
      <c r="GZE49"/>
      <c r="GZF49"/>
      <c r="GZG49"/>
      <c r="GZH49"/>
      <c r="GZI49"/>
      <c r="GZJ49"/>
      <c r="GZK49"/>
      <c r="GZL49"/>
      <c r="GZM49"/>
      <c r="GZN49"/>
      <c r="GZO49"/>
      <c r="GZP49"/>
      <c r="GZQ49"/>
      <c r="GZR49"/>
      <c r="GZS49"/>
      <c r="GZT49"/>
      <c r="GZU49"/>
      <c r="GZV49"/>
      <c r="GZW49"/>
      <c r="GZX49"/>
      <c r="GZY49"/>
      <c r="GZZ49"/>
      <c r="HAA49"/>
      <c r="HAB49"/>
      <c r="HAC49"/>
      <c r="HAD49"/>
      <c r="HAE49"/>
      <c r="HAF49"/>
      <c r="HAG49"/>
      <c r="HAH49"/>
      <c r="HAI49"/>
      <c r="HAJ49"/>
      <c r="HAK49"/>
      <c r="HAL49"/>
      <c r="HAM49"/>
      <c r="HAN49"/>
      <c r="HAO49"/>
      <c r="HAP49"/>
      <c r="HAQ49"/>
      <c r="HAR49"/>
      <c r="HAS49"/>
      <c r="HAT49"/>
      <c r="HAU49"/>
      <c r="HAV49"/>
      <c r="HAW49"/>
      <c r="HAX49"/>
      <c r="HAY49"/>
      <c r="HAZ49"/>
      <c r="HBA49"/>
      <c r="HBB49"/>
      <c r="HBC49"/>
      <c r="HBD49"/>
      <c r="HBE49"/>
      <c r="HBF49"/>
      <c r="HBG49"/>
      <c r="HBH49"/>
      <c r="HBI49"/>
      <c r="HBJ49"/>
      <c r="HBK49"/>
      <c r="HBL49"/>
      <c r="HBM49"/>
      <c r="HBN49"/>
      <c r="HBO49"/>
      <c r="HBP49"/>
      <c r="HBQ49"/>
      <c r="HBR49"/>
      <c r="HBS49"/>
      <c r="HBT49"/>
      <c r="HBU49"/>
      <c r="HBV49"/>
      <c r="HBW49"/>
      <c r="HBX49"/>
      <c r="HBY49"/>
      <c r="HBZ49"/>
      <c r="HCA49"/>
      <c r="HCB49"/>
      <c r="HCC49"/>
      <c r="HCD49"/>
      <c r="HCE49"/>
      <c r="HCF49"/>
      <c r="HCG49"/>
      <c r="HCH49"/>
      <c r="HCI49"/>
      <c r="HCJ49"/>
      <c r="HCK49"/>
      <c r="HCL49"/>
      <c r="HCM49"/>
      <c r="HCN49"/>
      <c r="HCO49"/>
      <c r="HCP49"/>
      <c r="HCQ49"/>
      <c r="HCR49"/>
      <c r="HCS49"/>
      <c r="HCT49"/>
      <c r="HCU49"/>
      <c r="HCV49"/>
      <c r="HCW49"/>
      <c r="HCX49"/>
      <c r="HCY49"/>
      <c r="HCZ49"/>
      <c r="HDA49"/>
      <c r="HDB49"/>
      <c r="HDC49"/>
      <c r="HDD49"/>
      <c r="HDE49"/>
      <c r="HDF49"/>
      <c r="HDG49"/>
      <c r="HDH49"/>
      <c r="HDI49"/>
      <c r="HDJ49"/>
      <c r="HDK49"/>
      <c r="HDL49"/>
      <c r="HDM49"/>
      <c r="HDN49"/>
      <c r="HDO49"/>
      <c r="HDP49"/>
      <c r="HDQ49"/>
      <c r="HDR49"/>
      <c r="HDS49"/>
      <c r="HDT49"/>
      <c r="HDU49"/>
      <c r="HDV49"/>
      <c r="HDW49"/>
      <c r="HDX49"/>
      <c r="HDY49"/>
      <c r="HDZ49"/>
      <c r="HEA49"/>
      <c r="HEB49"/>
      <c r="HEC49"/>
      <c r="HED49"/>
      <c r="HEE49"/>
      <c r="HEF49"/>
      <c r="HEG49"/>
      <c r="HEH49"/>
      <c r="HEI49"/>
      <c r="HEJ49"/>
      <c r="HEK49"/>
      <c r="HEL49"/>
      <c r="HEM49"/>
      <c r="HEN49"/>
      <c r="HEO49"/>
      <c r="HEP49"/>
      <c r="HEQ49"/>
      <c r="HER49"/>
      <c r="HES49"/>
      <c r="HET49"/>
      <c r="HEU49"/>
      <c r="HEV49"/>
      <c r="HEW49"/>
      <c r="HEX49"/>
      <c r="HEY49"/>
      <c r="HEZ49"/>
      <c r="HFA49"/>
      <c r="HFB49"/>
      <c r="HFC49"/>
      <c r="HFD49"/>
      <c r="HFE49"/>
      <c r="HFF49"/>
      <c r="HFG49"/>
      <c r="HFH49"/>
      <c r="HFI49"/>
      <c r="HFJ49"/>
      <c r="HFK49"/>
      <c r="HFL49"/>
      <c r="HFM49"/>
      <c r="HFN49"/>
      <c r="HFO49"/>
      <c r="HFP49"/>
      <c r="HFQ49"/>
      <c r="HFR49"/>
      <c r="HFS49"/>
      <c r="HFT49"/>
      <c r="HFU49"/>
      <c r="HFV49"/>
      <c r="HFW49"/>
      <c r="HFX49"/>
      <c r="HFY49"/>
      <c r="HFZ49"/>
      <c r="HGA49"/>
      <c r="HGB49"/>
      <c r="HGC49"/>
      <c r="HGD49"/>
      <c r="HGE49"/>
      <c r="HGF49"/>
      <c r="HGG49"/>
      <c r="HGH49"/>
      <c r="HGI49"/>
      <c r="HGJ49"/>
      <c r="HGK49"/>
      <c r="HGL49"/>
      <c r="HGM49"/>
      <c r="HGN49"/>
      <c r="HGO49"/>
      <c r="HGP49"/>
      <c r="HGQ49"/>
      <c r="HGR49"/>
      <c r="HGS49"/>
      <c r="HGT49"/>
      <c r="HGU49"/>
      <c r="HGV49"/>
      <c r="HGW49"/>
      <c r="HGX49"/>
      <c r="HGY49"/>
      <c r="HGZ49"/>
      <c r="HHA49"/>
      <c r="HHB49"/>
      <c r="HHC49"/>
      <c r="HHD49"/>
      <c r="HHE49"/>
      <c r="HHF49"/>
      <c r="HHG49"/>
      <c r="HHH49"/>
      <c r="HHI49"/>
      <c r="HHJ49"/>
      <c r="HHK49"/>
      <c r="HHL49"/>
      <c r="HHM49"/>
      <c r="HHN49"/>
      <c r="HHO49"/>
      <c r="HHP49"/>
      <c r="HHQ49"/>
      <c r="HHR49"/>
      <c r="HHS49"/>
      <c r="HHT49"/>
      <c r="HHU49"/>
      <c r="HHV49"/>
      <c r="HHW49"/>
      <c r="HHX49"/>
      <c r="HHY49"/>
      <c r="HHZ49"/>
      <c r="HIA49"/>
      <c r="HIB49"/>
      <c r="HIC49"/>
      <c r="HID49"/>
      <c r="HIE49"/>
      <c r="HIF49"/>
      <c r="HIG49"/>
      <c r="HIH49"/>
      <c r="HII49"/>
      <c r="HIJ49"/>
      <c r="HIK49"/>
      <c r="HIL49"/>
      <c r="HIM49"/>
      <c r="HIN49"/>
      <c r="HIO49"/>
      <c r="HIP49"/>
      <c r="HIQ49"/>
      <c r="HIR49"/>
      <c r="HIS49"/>
      <c r="HIT49"/>
      <c r="HIU49"/>
      <c r="HIV49"/>
      <c r="HIW49"/>
      <c r="HIX49"/>
      <c r="HIY49"/>
      <c r="HIZ49"/>
      <c r="HJA49"/>
      <c r="HJB49"/>
      <c r="HJC49"/>
      <c r="HJD49"/>
      <c r="HJE49"/>
      <c r="HJF49"/>
      <c r="HJG49"/>
      <c r="HJH49"/>
      <c r="HJI49"/>
      <c r="HJJ49"/>
      <c r="HJK49"/>
      <c r="HJL49"/>
      <c r="HJM49"/>
      <c r="HJN49"/>
      <c r="HJO49"/>
      <c r="HJP49"/>
      <c r="HJQ49"/>
      <c r="HJR49"/>
      <c r="HJS49"/>
      <c r="HJT49"/>
      <c r="HJU49"/>
      <c r="HJV49"/>
      <c r="HJW49"/>
      <c r="HJX49"/>
      <c r="HJY49"/>
      <c r="HJZ49"/>
      <c r="HKA49"/>
      <c r="HKB49"/>
      <c r="HKC49"/>
      <c r="HKD49"/>
      <c r="HKE49"/>
      <c r="HKF49"/>
      <c r="HKG49"/>
      <c r="HKH49"/>
      <c r="HKI49"/>
      <c r="HKJ49"/>
      <c r="HKK49"/>
      <c r="HKL49"/>
      <c r="HKM49"/>
      <c r="HKN49"/>
      <c r="HKO49"/>
      <c r="HKP49"/>
      <c r="HKQ49"/>
      <c r="HKR49"/>
      <c r="HKS49"/>
      <c r="HKT49"/>
      <c r="HKU49"/>
      <c r="HKV49"/>
      <c r="HKW49"/>
      <c r="HKX49"/>
      <c r="HKY49"/>
      <c r="HKZ49"/>
      <c r="HLA49"/>
      <c r="HLB49"/>
      <c r="HLC49"/>
      <c r="HLD49"/>
      <c r="HLE49"/>
      <c r="HLF49"/>
      <c r="HLG49"/>
      <c r="HLH49"/>
      <c r="HLI49"/>
      <c r="HLJ49"/>
      <c r="HLK49"/>
      <c r="HLL49"/>
      <c r="HLM49"/>
      <c r="HLN49"/>
      <c r="HLO49"/>
      <c r="HLP49"/>
      <c r="HLQ49"/>
      <c r="HLR49"/>
      <c r="HLS49"/>
      <c r="HLT49"/>
      <c r="HLU49"/>
      <c r="HLV49"/>
      <c r="HLW49"/>
      <c r="HLX49"/>
      <c r="HLY49"/>
      <c r="HLZ49"/>
      <c r="HMA49"/>
      <c r="HMB49"/>
      <c r="HMC49"/>
      <c r="HMD49"/>
      <c r="HME49"/>
      <c r="HMF49"/>
      <c r="HMG49"/>
      <c r="HMH49"/>
      <c r="HMI49"/>
      <c r="HMJ49"/>
      <c r="HMK49"/>
      <c r="HML49"/>
      <c r="HMM49"/>
      <c r="HMN49"/>
      <c r="HMO49"/>
      <c r="HMP49"/>
      <c r="HMQ49"/>
      <c r="HMR49"/>
      <c r="HMS49"/>
      <c r="HMT49"/>
      <c r="HMU49"/>
      <c r="HMV49"/>
      <c r="HMW49"/>
      <c r="HMX49"/>
      <c r="HMY49"/>
      <c r="HMZ49"/>
      <c r="HNA49"/>
      <c r="HNB49"/>
      <c r="HNC49"/>
      <c r="HND49"/>
      <c r="HNE49"/>
      <c r="HNF49"/>
      <c r="HNG49"/>
      <c r="HNH49"/>
      <c r="HNI49"/>
      <c r="HNJ49"/>
      <c r="HNK49"/>
      <c r="HNL49"/>
      <c r="HNM49"/>
      <c r="HNN49"/>
      <c r="HNO49"/>
      <c r="HNP49"/>
      <c r="HNQ49"/>
      <c r="HNR49"/>
      <c r="HNS49"/>
      <c r="HNT49"/>
      <c r="HNU49"/>
      <c r="HNV49"/>
      <c r="HNW49"/>
      <c r="HNX49"/>
      <c r="HNY49"/>
      <c r="HNZ49"/>
      <c r="HOA49"/>
      <c r="HOB49"/>
      <c r="HOC49"/>
      <c r="HOD49"/>
      <c r="HOE49"/>
      <c r="HOF49"/>
      <c r="HOG49"/>
      <c r="HOH49"/>
      <c r="HOI49"/>
      <c r="HOJ49"/>
      <c r="HOK49"/>
      <c r="HOL49"/>
      <c r="HOM49"/>
      <c r="HON49"/>
      <c r="HOO49"/>
      <c r="HOP49"/>
      <c r="HOQ49"/>
      <c r="HOR49"/>
      <c r="HOS49"/>
      <c r="HOT49"/>
      <c r="HOU49"/>
      <c r="HOV49"/>
      <c r="HOW49"/>
      <c r="HOX49"/>
      <c r="HOY49"/>
      <c r="HOZ49"/>
      <c r="HPA49"/>
      <c r="HPB49"/>
      <c r="HPC49"/>
      <c r="HPD49"/>
      <c r="HPE49"/>
      <c r="HPF49"/>
      <c r="HPG49"/>
      <c r="HPH49"/>
      <c r="HPI49"/>
      <c r="HPJ49"/>
      <c r="HPK49"/>
      <c r="HPL49"/>
      <c r="HPM49"/>
      <c r="HPN49"/>
      <c r="HPO49"/>
      <c r="HPP49"/>
      <c r="HPQ49"/>
      <c r="HPR49"/>
      <c r="HPS49"/>
      <c r="HPT49"/>
      <c r="HPU49"/>
      <c r="HPV49"/>
      <c r="HPW49"/>
      <c r="HPX49"/>
      <c r="HPY49"/>
      <c r="HPZ49"/>
      <c r="HQA49"/>
      <c r="HQB49"/>
      <c r="HQC49"/>
      <c r="HQD49"/>
      <c r="HQE49"/>
      <c r="HQF49"/>
      <c r="HQG49"/>
      <c r="HQH49"/>
      <c r="HQI49"/>
      <c r="HQJ49"/>
      <c r="HQK49"/>
      <c r="HQL49"/>
      <c r="HQM49"/>
      <c r="HQN49"/>
      <c r="HQO49"/>
      <c r="HQP49"/>
      <c r="HQQ49"/>
      <c r="HQR49"/>
      <c r="HQS49"/>
      <c r="HQT49"/>
      <c r="HQU49"/>
      <c r="HQV49"/>
      <c r="HQW49"/>
      <c r="HQX49"/>
      <c r="HQY49"/>
      <c r="HQZ49"/>
      <c r="HRA49"/>
      <c r="HRB49"/>
      <c r="HRC49"/>
      <c r="HRD49"/>
      <c r="HRE49"/>
      <c r="HRF49"/>
      <c r="HRG49"/>
      <c r="HRH49"/>
      <c r="HRI49"/>
      <c r="HRJ49"/>
      <c r="HRK49"/>
      <c r="HRL49"/>
      <c r="HRM49"/>
      <c r="HRN49"/>
      <c r="HRO49"/>
      <c r="HRP49"/>
      <c r="HRQ49"/>
      <c r="HRR49"/>
      <c r="HRS49"/>
      <c r="HRT49"/>
      <c r="HRU49"/>
      <c r="HRV49"/>
      <c r="HRW49"/>
      <c r="HRX49"/>
      <c r="HRY49"/>
      <c r="HRZ49"/>
      <c r="HSA49"/>
      <c r="HSB49"/>
      <c r="HSC49"/>
      <c r="HSD49"/>
      <c r="HSE49"/>
      <c r="HSF49"/>
      <c r="HSG49"/>
      <c r="HSH49"/>
      <c r="HSI49"/>
      <c r="HSJ49"/>
      <c r="HSK49"/>
      <c r="HSL49"/>
      <c r="HSM49"/>
      <c r="HSN49"/>
      <c r="HSO49"/>
      <c r="HSP49"/>
      <c r="HSQ49"/>
      <c r="HSR49"/>
      <c r="HSS49"/>
      <c r="HST49"/>
      <c r="HSU49"/>
      <c r="HSV49"/>
      <c r="HSW49"/>
      <c r="HSX49"/>
      <c r="HSY49"/>
      <c r="HSZ49"/>
      <c r="HTA49"/>
      <c r="HTB49"/>
      <c r="HTC49"/>
      <c r="HTD49"/>
      <c r="HTE49"/>
      <c r="HTF49"/>
      <c r="HTG49"/>
      <c r="HTH49"/>
      <c r="HTI49"/>
      <c r="HTJ49"/>
      <c r="HTK49"/>
      <c r="HTL49"/>
      <c r="HTM49"/>
      <c r="HTN49"/>
      <c r="HTO49"/>
      <c r="HTP49"/>
      <c r="HTQ49"/>
      <c r="HTR49"/>
      <c r="HTS49"/>
      <c r="HTT49"/>
      <c r="HTU49"/>
      <c r="HTV49"/>
      <c r="HTW49"/>
      <c r="HTX49"/>
      <c r="HTY49"/>
      <c r="HTZ49"/>
      <c r="HUA49"/>
      <c r="HUB49"/>
      <c r="HUC49"/>
      <c r="HUD49"/>
      <c r="HUE49"/>
      <c r="HUF49"/>
      <c r="HUG49"/>
      <c r="HUH49"/>
      <c r="HUI49"/>
      <c r="HUJ49"/>
      <c r="HUK49"/>
      <c r="HUL49"/>
      <c r="HUM49"/>
      <c r="HUN49"/>
      <c r="HUO49"/>
      <c r="HUP49"/>
      <c r="HUQ49"/>
      <c r="HUR49"/>
      <c r="HUS49"/>
      <c r="HUT49"/>
      <c r="HUU49"/>
      <c r="HUV49"/>
      <c r="HUW49"/>
      <c r="HUX49"/>
      <c r="HUY49"/>
      <c r="HUZ49"/>
      <c r="HVA49"/>
      <c r="HVB49"/>
      <c r="HVC49"/>
      <c r="HVD49"/>
      <c r="HVE49"/>
      <c r="HVF49"/>
      <c r="HVG49"/>
      <c r="HVH49"/>
      <c r="HVI49"/>
      <c r="HVJ49"/>
      <c r="HVK49"/>
      <c r="HVL49"/>
      <c r="HVM49"/>
      <c r="HVN49"/>
      <c r="HVO49"/>
      <c r="HVP49"/>
      <c r="HVQ49"/>
      <c r="HVR49"/>
      <c r="HVS49"/>
      <c r="HVT49"/>
      <c r="HVU49"/>
      <c r="HVV49"/>
      <c r="HVW49"/>
      <c r="HVX49"/>
      <c r="HVY49"/>
      <c r="HVZ49"/>
      <c r="HWA49"/>
      <c r="HWB49"/>
      <c r="HWC49"/>
      <c r="HWD49"/>
      <c r="HWE49"/>
      <c r="HWF49"/>
      <c r="HWG49"/>
      <c r="HWH49"/>
      <c r="HWI49"/>
      <c r="HWJ49"/>
      <c r="HWK49"/>
      <c r="HWL49"/>
      <c r="HWM49"/>
      <c r="HWN49"/>
      <c r="HWO49"/>
      <c r="HWP49"/>
      <c r="HWQ49"/>
      <c r="HWR49"/>
      <c r="HWS49"/>
      <c r="HWT49"/>
      <c r="HWU49"/>
      <c r="HWV49"/>
      <c r="HWW49"/>
      <c r="HWX49"/>
      <c r="HWY49"/>
      <c r="HWZ49"/>
      <c r="HXA49"/>
      <c r="HXB49"/>
      <c r="HXC49"/>
      <c r="HXD49"/>
      <c r="HXE49"/>
      <c r="HXF49"/>
      <c r="HXG49"/>
      <c r="HXH49"/>
      <c r="HXI49"/>
      <c r="HXJ49"/>
      <c r="HXK49"/>
      <c r="HXL49"/>
      <c r="HXM49"/>
      <c r="HXN49"/>
      <c r="HXO49"/>
      <c r="HXP49"/>
      <c r="HXQ49"/>
      <c r="HXR49"/>
      <c r="HXS49"/>
      <c r="HXT49"/>
      <c r="HXU49"/>
      <c r="HXV49"/>
      <c r="HXW49"/>
      <c r="HXX49"/>
      <c r="HXY49"/>
      <c r="HXZ49"/>
      <c r="HYA49"/>
      <c r="HYB49"/>
      <c r="HYC49"/>
      <c r="HYD49"/>
      <c r="HYE49"/>
      <c r="HYF49"/>
      <c r="HYG49"/>
      <c r="HYH49"/>
      <c r="HYI49"/>
      <c r="HYJ49"/>
      <c r="HYK49"/>
      <c r="HYL49"/>
      <c r="HYM49"/>
      <c r="HYN49"/>
      <c r="HYO49"/>
      <c r="HYP49"/>
      <c r="HYQ49"/>
      <c r="HYR49"/>
      <c r="HYS49"/>
      <c r="HYT49"/>
      <c r="HYU49"/>
      <c r="HYV49"/>
      <c r="HYW49"/>
      <c r="HYX49"/>
      <c r="HYY49"/>
      <c r="HYZ49"/>
      <c r="HZA49"/>
      <c r="HZB49"/>
      <c r="HZC49"/>
      <c r="HZD49"/>
      <c r="HZE49"/>
      <c r="HZF49"/>
      <c r="HZG49"/>
      <c r="HZH49"/>
      <c r="HZI49"/>
      <c r="HZJ49"/>
      <c r="HZK49"/>
      <c r="HZL49"/>
      <c r="HZM49"/>
      <c r="HZN49"/>
      <c r="HZO49"/>
      <c r="HZP49"/>
      <c r="HZQ49"/>
      <c r="HZR49"/>
      <c r="HZS49"/>
      <c r="HZT49"/>
      <c r="HZU49"/>
      <c r="HZV49"/>
      <c r="HZW49"/>
      <c r="HZX49"/>
      <c r="HZY49"/>
      <c r="HZZ49"/>
      <c r="IAA49"/>
      <c r="IAB49"/>
      <c r="IAC49"/>
      <c r="IAD49"/>
      <c r="IAE49"/>
      <c r="IAF49"/>
      <c r="IAG49"/>
      <c r="IAH49"/>
      <c r="IAI49"/>
      <c r="IAJ49"/>
      <c r="IAK49"/>
      <c r="IAL49"/>
      <c r="IAM49"/>
      <c r="IAN49"/>
      <c r="IAO49"/>
      <c r="IAP49"/>
      <c r="IAQ49"/>
      <c r="IAR49"/>
      <c r="IAS49"/>
      <c r="IAT49"/>
      <c r="IAU49"/>
      <c r="IAV49"/>
      <c r="IAW49"/>
      <c r="IAX49"/>
      <c r="IAY49"/>
      <c r="IAZ49"/>
      <c r="IBA49"/>
      <c r="IBB49"/>
      <c r="IBC49"/>
      <c r="IBD49"/>
      <c r="IBE49"/>
      <c r="IBF49"/>
      <c r="IBG49"/>
      <c r="IBH49"/>
      <c r="IBI49"/>
      <c r="IBJ49"/>
      <c r="IBK49"/>
      <c r="IBL49"/>
      <c r="IBM49"/>
      <c r="IBN49"/>
      <c r="IBO49"/>
      <c r="IBP49"/>
      <c r="IBQ49"/>
      <c r="IBR49"/>
      <c r="IBS49"/>
      <c r="IBT49"/>
      <c r="IBU49"/>
      <c r="IBV49"/>
      <c r="IBW49"/>
      <c r="IBX49"/>
      <c r="IBY49"/>
      <c r="IBZ49"/>
      <c r="ICA49"/>
      <c r="ICB49"/>
      <c r="ICC49"/>
      <c r="ICD49"/>
      <c r="ICE49"/>
      <c r="ICF49"/>
      <c r="ICG49"/>
      <c r="ICH49"/>
      <c r="ICI49"/>
      <c r="ICJ49"/>
      <c r="ICK49"/>
      <c r="ICL49"/>
      <c r="ICM49"/>
      <c r="ICN49"/>
      <c r="ICO49"/>
      <c r="ICP49"/>
      <c r="ICQ49"/>
      <c r="ICR49"/>
      <c r="ICS49"/>
      <c r="ICT49"/>
      <c r="ICU49"/>
      <c r="ICV49"/>
      <c r="ICW49"/>
      <c r="ICX49"/>
      <c r="ICY49"/>
      <c r="ICZ49"/>
      <c r="IDA49"/>
      <c r="IDB49"/>
      <c r="IDC49"/>
      <c r="IDD49"/>
      <c r="IDE49"/>
      <c r="IDF49"/>
      <c r="IDG49"/>
      <c r="IDH49"/>
      <c r="IDI49"/>
      <c r="IDJ49"/>
      <c r="IDK49"/>
      <c r="IDL49"/>
      <c r="IDM49"/>
      <c r="IDN49"/>
      <c r="IDO49"/>
      <c r="IDP49"/>
      <c r="IDQ49"/>
      <c r="IDR49"/>
      <c r="IDS49"/>
      <c r="IDT49"/>
      <c r="IDU49"/>
      <c r="IDV49"/>
      <c r="IDW49"/>
      <c r="IDX49"/>
      <c r="IDY49"/>
      <c r="IDZ49"/>
      <c r="IEA49"/>
      <c r="IEB49"/>
      <c r="IEC49"/>
      <c r="IED49"/>
      <c r="IEE49"/>
      <c r="IEF49"/>
      <c r="IEG49"/>
      <c r="IEH49"/>
      <c r="IEI49"/>
      <c r="IEJ49"/>
      <c r="IEK49"/>
      <c r="IEL49"/>
      <c r="IEM49"/>
      <c r="IEN49"/>
      <c r="IEO49"/>
      <c r="IEP49"/>
      <c r="IEQ49"/>
      <c r="IER49"/>
      <c r="IES49"/>
      <c r="IET49"/>
      <c r="IEU49"/>
      <c r="IEV49"/>
      <c r="IEW49"/>
      <c r="IEX49"/>
      <c r="IEY49"/>
      <c r="IEZ49"/>
      <c r="IFA49"/>
      <c r="IFB49"/>
      <c r="IFC49"/>
      <c r="IFD49"/>
      <c r="IFE49"/>
      <c r="IFF49"/>
      <c r="IFG49"/>
      <c r="IFH49"/>
      <c r="IFI49"/>
      <c r="IFJ49"/>
      <c r="IFK49"/>
      <c r="IFL49"/>
      <c r="IFM49"/>
      <c r="IFN49"/>
      <c r="IFO49"/>
      <c r="IFP49"/>
      <c r="IFQ49"/>
      <c r="IFR49"/>
      <c r="IFS49"/>
      <c r="IFT49"/>
      <c r="IFU49"/>
      <c r="IFV49"/>
      <c r="IFW49"/>
      <c r="IFX49"/>
      <c r="IFY49"/>
      <c r="IFZ49"/>
      <c r="IGA49"/>
      <c r="IGB49"/>
      <c r="IGC49"/>
      <c r="IGD49"/>
      <c r="IGE49"/>
      <c r="IGF49"/>
      <c r="IGG49"/>
      <c r="IGH49"/>
      <c r="IGI49"/>
      <c r="IGJ49"/>
      <c r="IGK49"/>
      <c r="IGL49"/>
      <c r="IGM49"/>
      <c r="IGN49"/>
      <c r="IGO49"/>
      <c r="IGP49"/>
      <c r="IGQ49"/>
      <c r="IGR49"/>
      <c r="IGS49"/>
      <c r="IGT49"/>
      <c r="IGU49"/>
      <c r="IGV49"/>
      <c r="IGW49"/>
      <c r="IGX49"/>
      <c r="IGY49"/>
      <c r="IGZ49"/>
      <c r="IHA49"/>
      <c r="IHB49"/>
      <c r="IHC49"/>
      <c r="IHD49"/>
      <c r="IHE49"/>
      <c r="IHF49"/>
      <c r="IHG49"/>
      <c r="IHH49"/>
      <c r="IHI49"/>
      <c r="IHJ49"/>
      <c r="IHK49"/>
      <c r="IHL49"/>
      <c r="IHM49"/>
      <c r="IHN49"/>
      <c r="IHO49"/>
      <c r="IHP49"/>
      <c r="IHQ49"/>
      <c r="IHR49"/>
      <c r="IHS49"/>
      <c r="IHT49"/>
      <c r="IHU49"/>
      <c r="IHV49"/>
      <c r="IHW49"/>
      <c r="IHX49"/>
      <c r="IHY49"/>
      <c r="IHZ49"/>
      <c r="IIA49"/>
      <c r="IIB49"/>
      <c r="IIC49"/>
      <c r="IID49"/>
      <c r="IIE49"/>
      <c r="IIF49"/>
      <c r="IIG49"/>
      <c r="IIH49"/>
      <c r="III49"/>
      <c r="IIJ49"/>
      <c r="IIK49"/>
      <c r="IIL49"/>
      <c r="IIM49"/>
      <c r="IIN49"/>
      <c r="IIO49"/>
      <c r="IIP49"/>
      <c r="IIQ49"/>
      <c r="IIR49"/>
      <c r="IIS49"/>
      <c r="IIT49"/>
      <c r="IIU49"/>
      <c r="IIV49"/>
      <c r="IIW49"/>
      <c r="IIX49"/>
      <c r="IIY49"/>
      <c r="IIZ49"/>
      <c r="IJA49"/>
      <c r="IJB49"/>
      <c r="IJC49"/>
      <c r="IJD49"/>
      <c r="IJE49"/>
      <c r="IJF49"/>
      <c r="IJG49"/>
      <c r="IJH49"/>
      <c r="IJI49"/>
      <c r="IJJ49"/>
      <c r="IJK49"/>
      <c r="IJL49"/>
      <c r="IJM49"/>
      <c r="IJN49"/>
      <c r="IJO49"/>
      <c r="IJP49"/>
      <c r="IJQ49"/>
      <c r="IJR49"/>
      <c r="IJS49"/>
      <c r="IJT49"/>
      <c r="IJU49"/>
      <c r="IJV49"/>
      <c r="IJW49"/>
      <c r="IJX49"/>
      <c r="IJY49"/>
      <c r="IJZ49"/>
      <c r="IKA49"/>
      <c r="IKB49"/>
      <c r="IKC49"/>
      <c r="IKD49"/>
      <c r="IKE49"/>
      <c r="IKF49"/>
      <c r="IKG49"/>
      <c r="IKH49"/>
      <c r="IKI49"/>
      <c r="IKJ49"/>
      <c r="IKK49"/>
      <c r="IKL49"/>
      <c r="IKM49"/>
      <c r="IKN49"/>
      <c r="IKO49"/>
      <c r="IKP49"/>
      <c r="IKQ49"/>
      <c r="IKR49"/>
      <c r="IKS49"/>
      <c r="IKT49"/>
      <c r="IKU49"/>
      <c r="IKV49"/>
      <c r="IKW49"/>
      <c r="IKX49"/>
      <c r="IKY49"/>
      <c r="IKZ49"/>
      <c r="ILA49"/>
      <c r="ILB49"/>
      <c r="ILC49"/>
      <c r="ILD49"/>
      <c r="ILE49"/>
      <c r="ILF49"/>
      <c r="ILG49"/>
      <c r="ILH49"/>
      <c r="ILI49"/>
      <c r="ILJ49"/>
      <c r="ILK49"/>
      <c r="ILL49"/>
      <c r="ILM49"/>
      <c r="ILN49"/>
      <c r="ILO49"/>
      <c r="ILP49"/>
      <c r="ILQ49"/>
      <c r="ILR49"/>
      <c r="ILS49"/>
      <c r="ILT49"/>
      <c r="ILU49"/>
      <c r="ILV49"/>
      <c r="ILW49"/>
      <c r="ILX49"/>
      <c r="ILY49"/>
      <c r="ILZ49"/>
      <c r="IMA49"/>
      <c r="IMB49"/>
      <c r="IMC49"/>
      <c r="IMD49"/>
      <c r="IME49"/>
      <c r="IMF49"/>
      <c r="IMG49"/>
      <c r="IMH49"/>
      <c r="IMI49"/>
      <c r="IMJ49"/>
      <c r="IMK49"/>
      <c r="IML49"/>
      <c r="IMM49"/>
      <c r="IMN49"/>
      <c r="IMO49"/>
      <c r="IMP49"/>
      <c r="IMQ49"/>
      <c r="IMR49"/>
      <c r="IMS49"/>
      <c r="IMT49"/>
      <c r="IMU49"/>
      <c r="IMV49"/>
      <c r="IMW49"/>
      <c r="IMX49"/>
      <c r="IMY49"/>
      <c r="IMZ49"/>
      <c r="INA49"/>
      <c r="INB49"/>
      <c r="INC49"/>
      <c r="IND49"/>
      <c r="INE49"/>
      <c r="INF49"/>
      <c r="ING49"/>
      <c r="INH49"/>
      <c r="INI49"/>
      <c r="INJ49"/>
      <c r="INK49"/>
      <c r="INL49"/>
      <c r="INM49"/>
      <c r="INN49"/>
      <c r="INO49"/>
      <c r="INP49"/>
      <c r="INQ49"/>
      <c r="INR49"/>
      <c r="INS49"/>
      <c r="INT49"/>
      <c r="INU49"/>
      <c r="INV49"/>
      <c r="INW49"/>
      <c r="INX49"/>
      <c r="INY49"/>
      <c r="INZ49"/>
      <c r="IOA49"/>
      <c r="IOB49"/>
      <c r="IOC49"/>
      <c r="IOD49"/>
      <c r="IOE49"/>
      <c r="IOF49"/>
      <c r="IOG49"/>
      <c r="IOH49"/>
      <c r="IOI49"/>
      <c r="IOJ49"/>
      <c r="IOK49"/>
      <c r="IOL49"/>
      <c r="IOM49"/>
      <c r="ION49"/>
      <c r="IOO49"/>
      <c r="IOP49"/>
      <c r="IOQ49"/>
      <c r="IOR49"/>
      <c r="IOS49"/>
      <c r="IOT49"/>
      <c r="IOU49"/>
      <c r="IOV49"/>
      <c r="IOW49"/>
      <c r="IOX49"/>
      <c r="IOY49"/>
      <c r="IOZ49"/>
      <c r="IPA49"/>
      <c r="IPB49"/>
      <c r="IPC49"/>
      <c r="IPD49"/>
      <c r="IPE49"/>
      <c r="IPF49"/>
      <c r="IPG49"/>
      <c r="IPH49"/>
      <c r="IPI49"/>
      <c r="IPJ49"/>
      <c r="IPK49"/>
      <c r="IPL49"/>
      <c r="IPM49"/>
      <c r="IPN49"/>
      <c r="IPO49"/>
      <c r="IPP49"/>
      <c r="IPQ49"/>
      <c r="IPR49"/>
      <c r="IPS49"/>
      <c r="IPT49"/>
      <c r="IPU49"/>
      <c r="IPV49"/>
      <c r="IPW49"/>
      <c r="IPX49"/>
      <c r="IPY49"/>
      <c r="IPZ49"/>
      <c r="IQA49"/>
      <c r="IQB49"/>
      <c r="IQC49"/>
      <c r="IQD49"/>
      <c r="IQE49"/>
      <c r="IQF49"/>
      <c r="IQG49"/>
      <c r="IQH49"/>
      <c r="IQI49"/>
      <c r="IQJ49"/>
      <c r="IQK49"/>
      <c r="IQL49"/>
      <c r="IQM49"/>
      <c r="IQN49"/>
      <c r="IQO49"/>
      <c r="IQP49"/>
      <c r="IQQ49"/>
      <c r="IQR49"/>
      <c r="IQS49"/>
      <c r="IQT49"/>
      <c r="IQU49"/>
      <c r="IQV49"/>
      <c r="IQW49"/>
      <c r="IQX49"/>
      <c r="IQY49"/>
      <c r="IQZ49"/>
      <c r="IRA49"/>
      <c r="IRB49"/>
      <c r="IRC49"/>
      <c r="IRD49"/>
      <c r="IRE49"/>
      <c r="IRF49"/>
      <c r="IRG49"/>
      <c r="IRH49"/>
      <c r="IRI49"/>
      <c r="IRJ49"/>
      <c r="IRK49"/>
      <c r="IRL49"/>
      <c r="IRM49"/>
      <c r="IRN49"/>
      <c r="IRO49"/>
      <c r="IRP49"/>
      <c r="IRQ49"/>
      <c r="IRR49"/>
      <c r="IRS49"/>
      <c r="IRT49"/>
      <c r="IRU49"/>
      <c r="IRV49"/>
      <c r="IRW49"/>
      <c r="IRX49"/>
      <c r="IRY49"/>
      <c r="IRZ49"/>
      <c r="ISA49"/>
      <c r="ISB49"/>
      <c r="ISC49"/>
      <c r="ISD49"/>
      <c r="ISE49"/>
      <c r="ISF49"/>
      <c r="ISG49"/>
      <c r="ISH49"/>
      <c r="ISI49"/>
      <c r="ISJ49"/>
      <c r="ISK49"/>
      <c r="ISL49"/>
      <c r="ISM49"/>
      <c r="ISN49"/>
      <c r="ISO49"/>
      <c r="ISP49"/>
      <c r="ISQ49"/>
      <c r="ISR49"/>
      <c r="ISS49"/>
      <c r="IST49"/>
      <c r="ISU49"/>
      <c r="ISV49"/>
      <c r="ISW49"/>
      <c r="ISX49"/>
      <c r="ISY49"/>
      <c r="ISZ49"/>
      <c r="ITA49"/>
      <c r="ITB49"/>
      <c r="ITC49"/>
      <c r="ITD49"/>
      <c r="ITE49"/>
      <c r="ITF49"/>
      <c r="ITG49"/>
      <c r="ITH49"/>
      <c r="ITI49"/>
      <c r="ITJ49"/>
      <c r="ITK49"/>
      <c r="ITL49"/>
      <c r="ITM49"/>
      <c r="ITN49"/>
      <c r="ITO49"/>
      <c r="ITP49"/>
      <c r="ITQ49"/>
      <c r="ITR49"/>
      <c r="ITS49"/>
      <c r="ITT49"/>
      <c r="ITU49"/>
      <c r="ITV49"/>
      <c r="ITW49"/>
      <c r="ITX49"/>
      <c r="ITY49"/>
      <c r="ITZ49"/>
      <c r="IUA49"/>
      <c r="IUB49"/>
      <c r="IUC49"/>
      <c r="IUD49"/>
      <c r="IUE49"/>
      <c r="IUF49"/>
      <c r="IUG49"/>
      <c r="IUH49"/>
      <c r="IUI49"/>
      <c r="IUJ49"/>
      <c r="IUK49"/>
      <c r="IUL49"/>
      <c r="IUM49"/>
      <c r="IUN49"/>
      <c r="IUO49"/>
      <c r="IUP49"/>
      <c r="IUQ49"/>
      <c r="IUR49"/>
      <c r="IUS49"/>
      <c r="IUT49"/>
      <c r="IUU49"/>
      <c r="IUV49"/>
      <c r="IUW49"/>
      <c r="IUX49"/>
      <c r="IUY49"/>
      <c r="IUZ49"/>
      <c r="IVA49"/>
      <c r="IVB49"/>
      <c r="IVC49"/>
      <c r="IVD49"/>
      <c r="IVE49"/>
      <c r="IVF49"/>
      <c r="IVG49"/>
      <c r="IVH49"/>
      <c r="IVI49"/>
      <c r="IVJ49"/>
      <c r="IVK49"/>
      <c r="IVL49"/>
      <c r="IVM49"/>
      <c r="IVN49"/>
      <c r="IVO49"/>
      <c r="IVP49"/>
      <c r="IVQ49"/>
      <c r="IVR49"/>
      <c r="IVS49"/>
      <c r="IVT49"/>
      <c r="IVU49"/>
      <c r="IVV49"/>
      <c r="IVW49"/>
      <c r="IVX49"/>
      <c r="IVY49"/>
      <c r="IVZ49"/>
      <c r="IWA49"/>
      <c r="IWB49"/>
      <c r="IWC49"/>
      <c r="IWD49"/>
      <c r="IWE49"/>
      <c r="IWF49"/>
      <c r="IWG49"/>
      <c r="IWH49"/>
      <c r="IWI49"/>
      <c r="IWJ49"/>
      <c r="IWK49"/>
      <c r="IWL49"/>
      <c r="IWM49"/>
      <c r="IWN49"/>
      <c r="IWO49"/>
      <c r="IWP49"/>
      <c r="IWQ49"/>
      <c r="IWR49"/>
      <c r="IWS49"/>
      <c r="IWT49"/>
      <c r="IWU49"/>
      <c r="IWV49"/>
      <c r="IWW49"/>
      <c r="IWX49"/>
      <c r="IWY49"/>
      <c r="IWZ49"/>
      <c r="IXA49"/>
      <c r="IXB49"/>
      <c r="IXC49"/>
      <c r="IXD49"/>
      <c r="IXE49"/>
      <c r="IXF49"/>
      <c r="IXG49"/>
      <c r="IXH49"/>
      <c r="IXI49"/>
      <c r="IXJ49"/>
      <c r="IXK49"/>
      <c r="IXL49"/>
      <c r="IXM49"/>
      <c r="IXN49"/>
      <c r="IXO49"/>
      <c r="IXP49"/>
      <c r="IXQ49"/>
      <c r="IXR49"/>
      <c r="IXS49"/>
      <c r="IXT49"/>
      <c r="IXU49"/>
      <c r="IXV49"/>
      <c r="IXW49"/>
      <c r="IXX49"/>
      <c r="IXY49"/>
      <c r="IXZ49"/>
      <c r="IYA49"/>
      <c r="IYB49"/>
      <c r="IYC49"/>
      <c r="IYD49"/>
      <c r="IYE49"/>
      <c r="IYF49"/>
      <c r="IYG49"/>
      <c r="IYH49"/>
      <c r="IYI49"/>
      <c r="IYJ49"/>
      <c r="IYK49"/>
      <c r="IYL49"/>
      <c r="IYM49"/>
      <c r="IYN49"/>
      <c r="IYO49"/>
      <c r="IYP49"/>
      <c r="IYQ49"/>
      <c r="IYR49"/>
      <c r="IYS49"/>
      <c r="IYT49"/>
      <c r="IYU49"/>
      <c r="IYV49"/>
      <c r="IYW49"/>
      <c r="IYX49"/>
      <c r="IYY49"/>
      <c r="IYZ49"/>
      <c r="IZA49"/>
      <c r="IZB49"/>
      <c r="IZC49"/>
      <c r="IZD49"/>
      <c r="IZE49"/>
      <c r="IZF49"/>
      <c r="IZG49"/>
      <c r="IZH49"/>
      <c r="IZI49"/>
      <c r="IZJ49"/>
      <c r="IZK49"/>
      <c r="IZL49"/>
      <c r="IZM49"/>
      <c r="IZN49"/>
      <c r="IZO49"/>
      <c r="IZP49"/>
      <c r="IZQ49"/>
      <c r="IZR49"/>
      <c r="IZS49"/>
      <c r="IZT49"/>
      <c r="IZU49"/>
      <c r="IZV49"/>
      <c r="IZW49"/>
      <c r="IZX49"/>
      <c r="IZY49"/>
      <c r="IZZ49"/>
      <c r="JAA49"/>
      <c r="JAB49"/>
      <c r="JAC49"/>
      <c r="JAD49"/>
      <c r="JAE49"/>
      <c r="JAF49"/>
      <c r="JAG49"/>
      <c r="JAH49"/>
      <c r="JAI49"/>
      <c r="JAJ49"/>
      <c r="JAK49"/>
      <c r="JAL49"/>
      <c r="JAM49"/>
      <c r="JAN49"/>
      <c r="JAO49"/>
      <c r="JAP49"/>
      <c r="JAQ49"/>
      <c r="JAR49"/>
      <c r="JAS49"/>
      <c r="JAT49"/>
      <c r="JAU49"/>
      <c r="JAV49"/>
      <c r="JAW49"/>
      <c r="JAX49"/>
      <c r="JAY49"/>
      <c r="JAZ49"/>
      <c r="JBA49"/>
      <c r="JBB49"/>
      <c r="JBC49"/>
      <c r="JBD49"/>
      <c r="JBE49"/>
      <c r="JBF49"/>
      <c r="JBG49"/>
      <c r="JBH49"/>
      <c r="JBI49"/>
      <c r="JBJ49"/>
      <c r="JBK49"/>
      <c r="JBL49"/>
      <c r="JBM49"/>
      <c r="JBN49"/>
      <c r="JBO49"/>
      <c r="JBP49"/>
      <c r="JBQ49"/>
      <c r="JBR49"/>
      <c r="JBS49"/>
      <c r="JBT49"/>
      <c r="JBU49"/>
      <c r="JBV49"/>
      <c r="JBW49"/>
      <c r="JBX49"/>
      <c r="JBY49"/>
      <c r="JBZ49"/>
      <c r="JCA49"/>
      <c r="JCB49"/>
      <c r="JCC49"/>
      <c r="JCD49"/>
      <c r="JCE49"/>
      <c r="JCF49"/>
      <c r="JCG49"/>
      <c r="JCH49"/>
      <c r="JCI49"/>
      <c r="JCJ49"/>
      <c r="JCK49"/>
      <c r="JCL49"/>
      <c r="JCM49"/>
      <c r="JCN49"/>
      <c r="JCO49"/>
      <c r="JCP49"/>
      <c r="JCQ49"/>
      <c r="JCR49"/>
      <c r="JCS49"/>
      <c r="JCT49"/>
      <c r="JCU49"/>
      <c r="JCV49"/>
      <c r="JCW49"/>
      <c r="JCX49"/>
      <c r="JCY49"/>
      <c r="JCZ49"/>
      <c r="JDA49"/>
      <c r="JDB49"/>
      <c r="JDC49"/>
      <c r="JDD49"/>
      <c r="JDE49"/>
      <c r="JDF49"/>
      <c r="JDG49"/>
      <c r="JDH49"/>
      <c r="JDI49"/>
      <c r="JDJ49"/>
      <c r="JDK49"/>
      <c r="JDL49"/>
      <c r="JDM49"/>
      <c r="JDN49"/>
      <c r="JDO49"/>
      <c r="JDP49"/>
      <c r="JDQ49"/>
      <c r="JDR49"/>
      <c r="JDS49"/>
      <c r="JDT49"/>
      <c r="JDU49"/>
      <c r="JDV49"/>
      <c r="JDW49"/>
      <c r="JDX49"/>
      <c r="JDY49"/>
      <c r="JDZ49"/>
      <c r="JEA49"/>
      <c r="JEB49"/>
      <c r="JEC49"/>
      <c r="JED49"/>
      <c r="JEE49"/>
      <c r="JEF49"/>
      <c r="JEG49"/>
      <c r="JEH49"/>
      <c r="JEI49"/>
      <c r="JEJ49"/>
      <c r="JEK49"/>
      <c r="JEL49"/>
      <c r="JEM49"/>
      <c r="JEN49"/>
      <c r="JEO49"/>
      <c r="JEP49"/>
      <c r="JEQ49"/>
      <c r="JER49"/>
      <c r="JES49"/>
      <c r="JET49"/>
      <c r="JEU49"/>
      <c r="JEV49"/>
      <c r="JEW49"/>
      <c r="JEX49"/>
      <c r="JEY49"/>
      <c r="JEZ49"/>
      <c r="JFA49"/>
      <c r="JFB49"/>
      <c r="JFC49"/>
      <c r="JFD49"/>
      <c r="JFE49"/>
      <c r="JFF49"/>
      <c r="JFG49"/>
      <c r="JFH49"/>
      <c r="JFI49"/>
      <c r="JFJ49"/>
      <c r="JFK49"/>
      <c r="JFL49"/>
      <c r="JFM49"/>
      <c r="JFN49"/>
      <c r="JFO49"/>
      <c r="JFP49"/>
      <c r="JFQ49"/>
      <c r="JFR49"/>
      <c r="JFS49"/>
      <c r="JFT49"/>
      <c r="JFU49"/>
      <c r="JFV49"/>
      <c r="JFW49"/>
      <c r="JFX49"/>
      <c r="JFY49"/>
      <c r="JFZ49"/>
      <c r="JGA49"/>
      <c r="JGB49"/>
      <c r="JGC49"/>
      <c r="JGD49"/>
      <c r="JGE49"/>
      <c r="JGF49"/>
      <c r="JGG49"/>
      <c r="JGH49"/>
      <c r="JGI49"/>
      <c r="JGJ49"/>
      <c r="JGK49"/>
      <c r="JGL49"/>
      <c r="JGM49"/>
      <c r="JGN49"/>
      <c r="JGO49"/>
      <c r="JGP49"/>
      <c r="JGQ49"/>
      <c r="JGR49"/>
      <c r="JGS49"/>
      <c r="JGT49"/>
      <c r="JGU49"/>
      <c r="JGV49"/>
      <c r="JGW49"/>
      <c r="JGX49"/>
      <c r="JGY49"/>
      <c r="JGZ49"/>
      <c r="JHA49"/>
      <c r="JHB49"/>
      <c r="JHC49"/>
      <c r="JHD49"/>
      <c r="JHE49"/>
      <c r="JHF49"/>
      <c r="JHG49"/>
      <c r="JHH49"/>
      <c r="JHI49"/>
      <c r="JHJ49"/>
      <c r="JHK49"/>
      <c r="JHL49"/>
      <c r="JHM49"/>
      <c r="JHN49"/>
      <c r="JHO49"/>
      <c r="JHP49"/>
      <c r="JHQ49"/>
      <c r="JHR49"/>
      <c r="JHS49"/>
      <c r="JHT49"/>
      <c r="JHU49"/>
      <c r="JHV49"/>
      <c r="JHW49"/>
      <c r="JHX49"/>
      <c r="JHY49"/>
      <c r="JHZ49"/>
      <c r="JIA49"/>
      <c r="JIB49"/>
      <c r="JIC49"/>
      <c r="JID49"/>
      <c r="JIE49"/>
      <c r="JIF49"/>
      <c r="JIG49"/>
      <c r="JIH49"/>
      <c r="JII49"/>
      <c r="JIJ49"/>
      <c r="JIK49"/>
      <c r="JIL49"/>
      <c r="JIM49"/>
      <c r="JIN49"/>
      <c r="JIO49"/>
      <c r="JIP49"/>
      <c r="JIQ49"/>
      <c r="JIR49"/>
      <c r="JIS49"/>
      <c r="JIT49"/>
      <c r="JIU49"/>
      <c r="JIV49"/>
      <c r="JIW49"/>
      <c r="JIX49"/>
      <c r="JIY49"/>
      <c r="JIZ49"/>
      <c r="JJA49"/>
      <c r="JJB49"/>
      <c r="JJC49"/>
      <c r="JJD49"/>
      <c r="JJE49"/>
      <c r="JJF49"/>
      <c r="JJG49"/>
      <c r="JJH49"/>
      <c r="JJI49"/>
      <c r="JJJ49"/>
      <c r="JJK49"/>
      <c r="JJL49"/>
      <c r="JJM49"/>
      <c r="JJN49"/>
      <c r="JJO49"/>
      <c r="JJP49"/>
      <c r="JJQ49"/>
      <c r="JJR49"/>
      <c r="JJS49"/>
      <c r="JJT49"/>
      <c r="JJU49"/>
      <c r="JJV49"/>
      <c r="JJW49"/>
      <c r="JJX49"/>
      <c r="JJY49"/>
      <c r="JJZ49"/>
      <c r="JKA49"/>
      <c r="JKB49"/>
      <c r="JKC49"/>
      <c r="JKD49"/>
      <c r="JKE49"/>
      <c r="JKF49"/>
      <c r="JKG49"/>
      <c r="JKH49"/>
      <c r="JKI49"/>
      <c r="JKJ49"/>
      <c r="JKK49"/>
      <c r="JKL49"/>
      <c r="JKM49"/>
      <c r="JKN49"/>
      <c r="JKO49"/>
      <c r="JKP49"/>
      <c r="JKQ49"/>
      <c r="JKR49"/>
      <c r="JKS49"/>
      <c r="JKT49"/>
      <c r="JKU49"/>
      <c r="JKV49"/>
      <c r="JKW49"/>
      <c r="JKX49"/>
      <c r="JKY49"/>
      <c r="JKZ49"/>
      <c r="JLA49"/>
      <c r="JLB49"/>
      <c r="JLC49"/>
      <c r="JLD49"/>
      <c r="JLE49"/>
      <c r="JLF49"/>
      <c r="JLG49"/>
      <c r="JLH49"/>
      <c r="JLI49"/>
      <c r="JLJ49"/>
      <c r="JLK49"/>
      <c r="JLL49"/>
      <c r="JLM49"/>
      <c r="JLN49"/>
      <c r="JLO49"/>
      <c r="JLP49"/>
      <c r="JLQ49"/>
      <c r="JLR49"/>
      <c r="JLS49"/>
      <c r="JLT49"/>
      <c r="JLU49"/>
      <c r="JLV49"/>
      <c r="JLW49"/>
      <c r="JLX49"/>
      <c r="JLY49"/>
      <c r="JLZ49"/>
      <c r="JMA49"/>
      <c r="JMB49"/>
      <c r="JMC49"/>
      <c r="JMD49"/>
      <c r="JME49"/>
      <c r="JMF49"/>
      <c r="JMG49"/>
      <c r="JMH49"/>
      <c r="JMI49"/>
      <c r="JMJ49"/>
      <c r="JMK49"/>
      <c r="JML49"/>
      <c r="JMM49"/>
      <c r="JMN49"/>
      <c r="JMO49"/>
      <c r="JMP49"/>
      <c r="JMQ49"/>
      <c r="JMR49"/>
      <c r="JMS49"/>
      <c r="JMT49"/>
      <c r="JMU49"/>
      <c r="JMV49"/>
      <c r="JMW49"/>
      <c r="JMX49"/>
      <c r="JMY49"/>
      <c r="JMZ49"/>
      <c r="JNA49"/>
      <c r="JNB49"/>
      <c r="JNC49"/>
      <c r="JND49"/>
      <c r="JNE49"/>
      <c r="JNF49"/>
      <c r="JNG49"/>
      <c r="JNH49"/>
      <c r="JNI49"/>
      <c r="JNJ49"/>
      <c r="JNK49"/>
      <c r="JNL49"/>
      <c r="JNM49"/>
      <c r="JNN49"/>
      <c r="JNO49"/>
      <c r="JNP49"/>
      <c r="JNQ49"/>
      <c r="JNR49"/>
      <c r="JNS49"/>
      <c r="JNT49"/>
      <c r="JNU49"/>
      <c r="JNV49"/>
      <c r="JNW49"/>
      <c r="JNX49"/>
      <c r="JNY49"/>
      <c r="JNZ49"/>
      <c r="JOA49"/>
      <c r="JOB49"/>
      <c r="JOC49"/>
      <c r="JOD49"/>
      <c r="JOE49"/>
      <c r="JOF49"/>
      <c r="JOG49"/>
      <c r="JOH49"/>
      <c r="JOI49"/>
      <c r="JOJ49"/>
      <c r="JOK49"/>
      <c r="JOL49"/>
      <c r="JOM49"/>
      <c r="JON49"/>
      <c r="JOO49"/>
      <c r="JOP49"/>
      <c r="JOQ49"/>
      <c r="JOR49"/>
      <c r="JOS49"/>
      <c r="JOT49"/>
      <c r="JOU49"/>
      <c r="JOV49"/>
      <c r="JOW49"/>
      <c r="JOX49"/>
      <c r="JOY49"/>
      <c r="JOZ49"/>
      <c r="JPA49"/>
      <c r="JPB49"/>
      <c r="JPC49"/>
      <c r="JPD49"/>
      <c r="JPE49"/>
      <c r="JPF49"/>
      <c r="JPG49"/>
      <c r="JPH49"/>
      <c r="JPI49"/>
      <c r="JPJ49"/>
      <c r="JPK49"/>
      <c r="JPL49"/>
      <c r="JPM49"/>
      <c r="JPN49"/>
      <c r="JPO49"/>
      <c r="JPP49"/>
      <c r="JPQ49"/>
      <c r="JPR49"/>
      <c r="JPS49"/>
      <c r="JPT49"/>
      <c r="JPU49"/>
      <c r="JPV49"/>
      <c r="JPW49"/>
      <c r="JPX49"/>
      <c r="JPY49"/>
      <c r="JPZ49"/>
      <c r="JQA49"/>
      <c r="JQB49"/>
      <c r="JQC49"/>
      <c r="JQD49"/>
      <c r="JQE49"/>
      <c r="JQF49"/>
      <c r="JQG49"/>
      <c r="JQH49"/>
      <c r="JQI49"/>
      <c r="JQJ49"/>
      <c r="JQK49"/>
      <c r="JQL49"/>
      <c r="JQM49"/>
      <c r="JQN49"/>
      <c r="JQO49"/>
      <c r="JQP49"/>
      <c r="JQQ49"/>
      <c r="JQR49"/>
      <c r="JQS49"/>
      <c r="JQT49"/>
      <c r="JQU49"/>
      <c r="JQV49"/>
      <c r="JQW49"/>
      <c r="JQX49"/>
      <c r="JQY49"/>
      <c r="JQZ49"/>
      <c r="JRA49"/>
      <c r="JRB49"/>
      <c r="JRC49"/>
      <c r="JRD49"/>
      <c r="JRE49"/>
      <c r="JRF49"/>
      <c r="JRG49"/>
      <c r="JRH49"/>
      <c r="JRI49"/>
      <c r="JRJ49"/>
      <c r="JRK49"/>
      <c r="JRL49"/>
      <c r="JRM49"/>
      <c r="JRN49"/>
      <c r="JRO49"/>
      <c r="JRP49"/>
      <c r="JRQ49"/>
      <c r="JRR49"/>
      <c r="JRS49"/>
      <c r="JRT49"/>
      <c r="JRU49"/>
      <c r="JRV49"/>
      <c r="JRW49"/>
      <c r="JRX49"/>
      <c r="JRY49"/>
      <c r="JRZ49"/>
      <c r="JSA49"/>
      <c r="JSB49"/>
      <c r="JSC49"/>
      <c r="JSD49"/>
      <c r="JSE49"/>
      <c r="JSF49"/>
      <c r="JSG49"/>
      <c r="JSH49"/>
      <c r="JSI49"/>
      <c r="JSJ49"/>
      <c r="JSK49"/>
      <c r="JSL49"/>
      <c r="JSM49"/>
      <c r="JSN49"/>
      <c r="JSO49"/>
      <c r="JSP49"/>
      <c r="JSQ49"/>
      <c r="JSR49"/>
      <c r="JSS49"/>
      <c r="JST49"/>
      <c r="JSU49"/>
      <c r="JSV49"/>
      <c r="JSW49"/>
      <c r="JSX49"/>
      <c r="JSY49"/>
      <c r="JSZ49"/>
      <c r="JTA49"/>
      <c r="JTB49"/>
      <c r="JTC49"/>
      <c r="JTD49"/>
      <c r="JTE49"/>
      <c r="JTF49"/>
      <c r="JTG49"/>
      <c r="JTH49"/>
      <c r="JTI49"/>
      <c r="JTJ49"/>
      <c r="JTK49"/>
      <c r="JTL49"/>
      <c r="JTM49"/>
      <c r="JTN49"/>
      <c r="JTO49"/>
      <c r="JTP49"/>
      <c r="JTQ49"/>
      <c r="JTR49"/>
      <c r="JTS49"/>
      <c r="JTT49"/>
      <c r="JTU49"/>
      <c r="JTV49"/>
      <c r="JTW49"/>
      <c r="JTX49"/>
      <c r="JTY49"/>
      <c r="JTZ49"/>
      <c r="JUA49"/>
      <c r="JUB49"/>
      <c r="JUC49"/>
      <c r="JUD49"/>
      <c r="JUE49"/>
      <c r="JUF49"/>
      <c r="JUG49"/>
      <c r="JUH49"/>
      <c r="JUI49"/>
      <c r="JUJ49"/>
      <c r="JUK49"/>
      <c r="JUL49"/>
      <c r="JUM49"/>
      <c r="JUN49"/>
      <c r="JUO49"/>
      <c r="JUP49"/>
      <c r="JUQ49"/>
      <c r="JUR49"/>
      <c r="JUS49"/>
      <c r="JUT49"/>
      <c r="JUU49"/>
      <c r="JUV49"/>
      <c r="JUW49"/>
      <c r="JUX49"/>
      <c r="JUY49"/>
      <c r="JUZ49"/>
      <c r="JVA49"/>
      <c r="JVB49"/>
      <c r="JVC49"/>
      <c r="JVD49"/>
      <c r="JVE49"/>
      <c r="JVF49"/>
      <c r="JVG49"/>
      <c r="JVH49"/>
      <c r="JVI49"/>
      <c r="JVJ49"/>
      <c r="JVK49"/>
      <c r="JVL49"/>
      <c r="JVM49"/>
      <c r="JVN49"/>
      <c r="JVO49"/>
      <c r="JVP49"/>
      <c r="JVQ49"/>
      <c r="JVR49"/>
      <c r="JVS49"/>
      <c r="JVT49"/>
      <c r="JVU49"/>
      <c r="JVV49"/>
      <c r="JVW49"/>
      <c r="JVX49"/>
      <c r="JVY49"/>
      <c r="JVZ49"/>
      <c r="JWA49"/>
      <c r="JWB49"/>
      <c r="JWC49"/>
      <c r="JWD49"/>
      <c r="JWE49"/>
      <c r="JWF49"/>
      <c r="JWG49"/>
      <c r="JWH49"/>
      <c r="JWI49"/>
      <c r="JWJ49"/>
      <c r="JWK49"/>
      <c r="JWL49"/>
      <c r="JWM49"/>
      <c r="JWN49"/>
      <c r="JWO49"/>
      <c r="JWP49"/>
      <c r="JWQ49"/>
      <c r="JWR49"/>
      <c r="JWS49"/>
      <c r="JWT49"/>
      <c r="JWU49"/>
      <c r="JWV49"/>
      <c r="JWW49"/>
      <c r="JWX49"/>
      <c r="JWY49"/>
      <c r="JWZ49"/>
      <c r="JXA49"/>
      <c r="JXB49"/>
      <c r="JXC49"/>
      <c r="JXD49"/>
      <c r="JXE49"/>
      <c r="JXF49"/>
      <c r="JXG49"/>
      <c r="JXH49"/>
      <c r="JXI49"/>
      <c r="JXJ49"/>
      <c r="JXK49"/>
      <c r="JXL49"/>
      <c r="JXM49"/>
      <c r="JXN49"/>
      <c r="JXO49"/>
      <c r="JXP49"/>
      <c r="JXQ49"/>
      <c r="JXR49"/>
      <c r="JXS49"/>
      <c r="JXT49"/>
      <c r="JXU49"/>
      <c r="JXV49"/>
      <c r="JXW49"/>
      <c r="JXX49"/>
      <c r="JXY49"/>
      <c r="JXZ49"/>
      <c r="JYA49"/>
      <c r="JYB49"/>
      <c r="JYC49"/>
      <c r="JYD49"/>
      <c r="JYE49"/>
      <c r="JYF49"/>
      <c r="JYG49"/>
      <c r="JYH49"/>
      <c r="JYI49"/>
      <c r="JYJ49"/>
      <c r="JYK49"/>
      <c r="JYL49"/>
      <c r="JYM49"/>
      <c r="JYN49"/>
      <c r="JYO49"/>
      <c r="JYP49"/>
      <c r="JYQ49"/>
      <c r="JYR49"/>
      <c r="JYS49"/>
      <c r="JYT49"/>
      <c r="JYU49"/>
      <c r="JYV49"/>
      <c r="JYW49"/>
      <c r="JYX49"/>
      <c r="JYY49"/>
      <c r="JYZ49"/>
      <c r="JZA49"/>
      <c r="JZB49"/>
      <c r="JZC49"/>
      <c r="JZD49"/>
      <c r="JZE49"/>
      <c r="JZF49"/>
      <c r="JZG49"/>
      <c r="JZH49"/>
      <c r="JZI49"/>
      <c r="JZJ49"/>
      <c r="JZK49"/>
      <c r="JZL49"/>
      <c r="JZM49"/>
      <c r="JZN49"/>
      <c r="JZO49"/>
      <c r="JZP49"/>
      <c r="JZQ49"/>
      <c r="JZR49"/>
      <c r="JZS49"/>
      <c r="JZT49"/>
      <c r="JZU49"/>
      <c r="JZV49"/>
      <c r="JZW49"/>
      <c r="JZX49"/>
      <c r="JZY49"/>
      <c r="JZZ49"/>
      <c r="KAA49"/>
      <c r="KAB49"/>
      <c r="KAC49"/>
      <c r="KAD49"/>
      <c r="KAE49"/>
      <c r="KAF49"/>
      <c r="KAG49"/>
      <c r="KAH49"/>
      <c r="KAI49"/>
      <c r="KAJ49"/>
      <c r="KAK49"/>
      <c r="KAL49"/>
      <c r="KAM49"/>
      <c r="KAN49"/>
      <c r="KAO49"/>
      <c r="KAP49"/>
      <c r="KAQ49"/>
      <c r="KAR49"/>
      <c r="KAS49"/>
      <c r="KAT49"/>
      <c r="KAU49"/>
      <c r="KAV49"/>
      <c r="KAW49"/>
      <c r="KAX49"/>
      <c r="KAY49"/>
      <c r="KAZ49"/>
      <c r="KBA49"/>
      <c r="KBB49"/>
      <c r="KBC49"/>
      <c r="KBD49"/>
      <c r="KBE49"/>
      <c r="KBF49"/>
      <c r="KBG49"/>
      <c r="KBH49"/>
      <c r="KBI49"/>
      <c r="KBJ49"/>
      <c r="KBK49"/>
      <c r="KBL49"/>
      <c r="KBM49"/>
      <c r="KBN49"/>
      <c r="KBO49"/>
      <c r="KBP49"/>
      <c r="KBQ49"/>
      <c r="KBR49"/>
      <c r="KBS49"/>
      <c r="KBT49"/>
      <c r="KBU49"/>
      <c r="KBV49"/>
      <c r="KBW49"/>
      <c r="KBX49"/>
      <c r="KBY49"/>
      <c r="KBZ49"/>
      <c r="KCA49"/>
      <c r="KCB49"/>
      <c r="KCC49"/>
      <c r="KCD49"/>
      <c r="KCE49"/>
      <c r="KCF49"/>
      <c r="KCG49"/>
      <c r="KCH49"/>
      <c r="KCI49"/>
      <c r="KCJ49"/>
      <c r="KCK49"/>
      <c r="KCL49"/>
      <c r="KCM49"/>
      <c r="KCN49"/>
      <c r="KCO49"/>
      <c r="KCP49"/>
      <c r="KCQ49"/>
      <c r="KCR49"/>
      <c r="KCS49"/>
      <c r="KCT49"/>
      <c r="KCU49"/>
      <c r="KCV49"/>
      <c r="KCW49"/>
      <c r="KCX49"/>
      <c r="KCY49"/>
      <c r="KCZ49"/>
      <c r="KDA49"/>
      <c r="KDB49"/>
      <c r="KDC49"/>
      <c r="KDD49"/>
      <c r="KDE49"/>
      <c r="KDF49"/>
      <c r="KDG49"/>
      <c r="KDH49"/>
      <c r="KDI49"/>
      <c r="KDJ49"/>
      <c r="KDK49"/>
      <c r="KDL49"/>
      <c r="KDM49"/>
      <c r="KDN49"/>
      <c r="KDO49"/>
      <c r="KDP49"/>
      <c r="KDQ49"/>
      <c r="KDR49"/>
      <c r="KDS49"/>
      <c r="KDT49"/>
      <c r="KDU49"/>
      <c r="KDV49"/>
      <c r="KDW49"/>
      <c r="KDX49"/>
      <c r="KDY49"/>
      <c r="KDZ49"/>
      <c r="KEA49"/>
      <c r="KEB49"/>
      <c r="KEC49"/>
      <c r="KED49"/>
      <c r="KEE49"/>
      <c r="KEF49"/>
      <c r="KEG49"/>
      <c r="KEH49"/>
      <c r="KEI49"/>
      <c r="KEJ49"/>
      <c r="KEK49"/>
      <c r="KEL49"/>
      <c r="KEM49"/>
      <c r="KEN49"/>
      <c r="KEO49"/>
      <c r="KEP49"/>
      <c r="KEQ49"/>
      <c r="KER49"/>
      <c r="KES49"/>
      <c r="KET49"/>
      <c r="KEU49"/>
      <c r="KEV49"/>
      <c r="KEW49"/>
      <c r="KEX49"/>
      <c r="KEY49"/>
      <c r="KEZ49"/>
      <c r="KFA49"/>
      <c r="KFB49"/>
      <c r="KFC49"/>
      <c r="KFD49"/>
      <c r="KFE49"/>
      <c r="KFF49"/>
      <c r="KFG49"/>
      <c r="KFH49"/>
      <c r="KFI49"/>
      <c r="KFJ49"/>
      <c r="KFK49"/>
      <c r="KFL49"/>
      <c r="KFM49"/>
      <c r="KFN49"/>
      <c r="KFO49"/>
      <c r="KFP49"/>
      <c r="KFQ49"/>
      <c r="KFR49"/>
      <c r="KFS49"/>
      <c r="KFT49"/>
      <c r="KFU49"/>
      <c r="KFV49"/>
      <c r="KFW49"/>
      <c r="KFX49"/>
      <c r="KFY49"/>
      <c r="KFZ49"/>
      <c r="KGA49"/>
      <c r="KGB49"/>
      <c r="KGC49"/>
      <c r="KGD49"/>
      <c r="KGE49"/>
      <c r="KGF49"/>
      <c r="KGG49"/>
      <c r="KGH49"/>
      <c r="KGI49"/>
      <c r="KGJ49"/>
      <c r="KGK49"/>
      <c r="KGL49"/>
      <c r="KGM49"/>
      <c r="KGN49"/>
      <c r="KGO49"/>
      <c r="KGP49"/>
      <c r="KGQ49"/>
      <c r="KGR49"/>
      <c r="KGS49"/>
      <c r="KGT49"/>
      <c r="KGU49"/>
      <c r="KGV49"/>
      <c r="KGW49"/>
      <c r="KGX49"/>
      <c r="KGY49"/>
      <c r="KGZ49"/>
      <c r="KHA49"/>
      <c r="KHB49"/>
      <c r="KHC49"/>
      <c r="KHD49"/>
      <c r="KHE49"/>
      <c r="KHF49"/>
      <c r="KHG49"/>
      <c r="KHH49"/>
      <c r="KHI49"/>
      <c r="KHJ49"/>
      <c r="KHK49"/>
      <c r="KHL49"/>
      <c r="KHM49"/>
      <c r="KHN49"/>
      <c r="KHO49"/>
      <c r="KHP49"/>
      <c r="KHQ49"/>
      <c r="KHR49"/>
      <c r="KHS49"/>
      <c r="KHT49"/>
      <c r="KHU49"/>
      <c r="KHV49"/>
      <c r="KHW49"/>
      <c r="KHX49"/>
      <c r="KHY49"/>
      <c r="KHZ49"/>
      <c r="KIA49"/>
      <c r="KIB49"/>
      <c r="KIC49"/>
      <c r="KID49"/>
      <c r="KIE49"/>
      <c r="KIF49"/>
      <c r="KIG49"/>
      <c r="KIH49"/>
      <c r="KII49"/>
      <c r="KIJ49"/>
      <c r="KIK49"/>
      <c r="KIL49"/>
      <c r="KIM49"/>
      <c r="KIN49"/>
      <c r="KIO49"/>
      <c r="KIP49"/>
      <c r="KIQ49"/>
      <c r="KIR49"/>
      <c r="KIS49"/>
      <c r="KIT49"/>
      <c r="KIU49"/>
      <c r="KIV49"/>
      <c r="KIW49"/>
      <c r="KIX49"/>
      <c r="KIY49"/>
      <c r="KIZ49"/>
      <c r="KJA49"/>
      <c r="KJB49"/>
      <c r="KJC49"/>
      <c r="KJD49"/>
      <c r="KJE49"/>
      <c r="KJF49"/>
      <c r="KJG49"/>
      <c r="KJH49"/>
      <c r="KJI49"/>
      <c r="KJJ49"/>
      <c r="KJK49"/>
      <c r="KJL49"/>
      <c r="KJM49"/>
      <c r="KJN49"/>
      <c r="KJO49"/>
      <c r="KJP49"/>
      <c r="KJQ49"/>
      <c r="KJR49"/>
      <c r="KJS49"/>
      <c r="KJT49"/>
      <c r="KJU49"/>
      <c r="KJV49"/>
      <c r="KJW49"/>
      <c r="KJX49"/>
      <c r="KJY49"/>
      <c r="KJZ49"/>
      <c r="KKA49"/>
      <c r="KKB49"/>
      <c r="KKC49"/>
      <c r="KKD49"/>
      <c r="KKE49"/>
      <c r="KKF49"/>
      <c r="KKG49"/>
      <c r="KKH49"/>
      <c r="KKI49"/>
      <c r="KKJ49"/>
      <c r="KKK49"/>
      <c r="KKL49"/>
      <c r="KKM49"/>
      <c r="KKN49"/>
      <c r="KKO49"/>
      <c r="KKP49"/>
      <c r="KKQ49"/>
      <c r="KKR49"/>
      <c r="KKS49"/>
      <c r="KKT49"/>
      <c r="KKU49"/>
      <c r="KKV49"/>
      <c r="KKW49"/>
      <c r="KKX49"/>
      <c r="KKY49"/>
      <c r="KKZ49"/>
      <c r="KLA49"/>
      <c r="KLB49"/>
      <c r="KLC49"/>
      <c r="KLD49"/>
      <c r="KLE49"/>
      <c r="KLF49"/>
      <c r="KLG49"/>
      <c r="KLH49"/>
      <c r="KLI49"/>
      <c r="KLJ49"/>
      <c r="KLK49"/>
      <c r="KLL49"/>
      <c r="KLM49"/>
      <c r="KLN49"/>
      <c r="KLO49"/>
      <c r="KLP49"/>
      <c r="KLQ49"/>
      <c r="KLR49"/>
      <c r="KLS49"/>
      <c r="KLT49"/>
      <c r="KLU49"/>
      <c r="KLV49"/>
      <c r="KLW49"/>
      <c r="KLX49"/>
      <c r="KLY49"/>
      <c r="KLZ49"/>
      <c r="KMA49"/>
      <c r="KMB49"/>
      <c r="KMC49"/>
      <c r="KMD49"/>
      <c r="KME49"/>
      <c r="KMF49"/>
      <c r="KMG49"/>
      <c r="KMH49"/>
      <c r="KMI49"/>
      <c r="KMJ49"/>
      <c r="KMK49"/>
      <c r="KML49"/>
      <c r="KMM49"/>
      <c r="KMN49"/>
      <c r="KMO49"/>
      <c r="KMP49"/>
      <c r="KMQ49"/>
      <c r="KMR49"/>
      <c r="KMS49"/>
      <c r="KMT49"/>
      <c r="KMU49"/>
      <c r="KMV49"/>
      <c r="KMW49"/>
      <c r="KMX49"/>
      <c r="KMY49"/>
      <c r="KMZ49"/>
      <c r="KNA49"/>
      <c r="KNB49"/>
      <c r="KNC49"/>
      <c r="KND49"/>
      <c r="KNE49"/>
      <c r="KNF49"/>
      <c r="KNG49"/>
      <c r="KNH49"/>
      <c r="KNI49"/>
      <c r="KNJ49"/>
      <c r="KNK49"/>
      <c r="KNL49"/>
      <c r="KNM49"/>
      <c r="KNN49"/>
      <c r="KNO49"/>
      <c r="KNP49"/>
      <c r="KNQ49"/>
      <c r="KNR49"/>
      <c r="KNS49"/>
      <c r="KNT49"/>
      <c r="KNU49"/>
      <c r="KNV49"/>
      <c r="KNW49"/>
      <c r="KNX49"/>
      <c r="KNY49"/>
      <c r="KNZ49"/>
      <c r="KOA49"/>
      <c r="KOB49"/>
      <c r="KOC49"/>
      <c r="KOD49"/>
      <c r="KOE49"/>
      <c r="KOF49"/>
      <c r="KOG49"/>
      <c r="KOH49"/>
      <c r="KOI49"/>
      <c r="KOJ49"/>
      <c r="KOK49"/>
      <c r="KOL49"/>
      <c r="KOM49"/>
      <c r="KON49"/>
      <c r="KOO49"/>
      <c r="KOP49"/>
      <c r="KOQ49"/>
      <c r="KOR49"/>
      <c r="KOS49"/>
      <c r="KOT49"/>
      <c r="KOU49"/>
      <c r="KOV49"/>
      <c r="KOW49"/>
      <c r="KOX49"/>
      <c r="KOY49"/>
      <c r="KOZ49"/>
      <c r="KPA49"/>
      <c r="KPB49"/>
      <c r="KPC49"/>
      <c r="KPD49"/>
      <c r="KPE49"/>
      <c r="KPF49"/>
      <c r="KPG49"/>
      <c r="KPH49"/>
      <c r="KPI49"/>
      <c r="KPJ49"/>
      <c r="KPK49"/>
      <c r="KPL49"/>
      <c r="KPM49"/>
      <c r="KPN49"/>
      <c r="KPO49"/>
      <c r="KPP49"/>
      <c r="KPQ49"/>
      <c r="KPR49"/>
      <c r="KPS49"/>
      <c r="KPT49"/>
      <c r="KPU49"/>
      <c r="KPV49"/>
      <c r="KPW49"/>
      <c r="KPX49"/>
      <c r="KPY49"/>
      <c r="KPZ49"/>
      <c r="KQA49"/>
      <c r="KQB49"/>
      <c r="KQC49"/>
      <c r="KQD49"/>
      <c r="KQE49"/>
      <c r="KQF49"/>
      <c r="KQG49"/>
      <c r="KQH49"/>
      <c r="KQI49"/>
      <c r="KQJ49"/>
      <c r="KQK49"/>
      <c r="KQL49"/>
      <c r="KQM49"/>
      <c r="KQN49"/>
      <c r="KQO49"/>
      <c r="KQP49"/>
      <c r="KQQ49"/>
      <c r="KQR49"/>
      <c r="KQS49"/>
      <c r="KQT49"/>
      <c r="KQU49"/>
      <c r="KQV49"/>
      <c r="KQW49"/>
      <c r="KQX49"/>
      <c r="KQY49"/>
      <c r="KQZ49"/>
      <c r="KRA49"/>
      <c r="KRB49"/>
      <c r="KRC49"/>
      <c r="KRD49"/>
      <c r="KRE49"/>
      <c r="KRF49"/>
      <c r="KRG49"/>
      <c r="KRH49"/>
      <c r="KRI49"/>
      <c r="KRJ49"/>
      <c r="KRK49"/>
      <c r="KRL49"/>
      <c r="KRM49"/>
      <c r="KRN49"/>
      <c r="KRO49"/>
      <c r="KRP49"/>
      <c r="KRQ49"/>
      <c r="KRR49"/>
      <c r="KRS49"/>
      <c r="KRT49"/>
      <c r="KRU49"/>
      <c r="KRV49"/>
      <c r="KRW49"/>
      <c r="KRX49"/>
      <c r="KRY49"/>
      <c r="KRZ49"/>
      <c r="KSA49"/>
      <c r="KSB49"/>
      <c r="KSC49"/>
      <c r="KSD49"/>
      <c r="KSE49"/>
      <c r="KSF49"/>
      <c r="KSG49"/>
      <c r="KSH49"/>
      <c r="KSI49"/>
      <c r="KSJ49"/>
      <c r="KSK49"/>
      <c r="KSL49"/>
      <c r="KSM49"/>
      <c r="KSN49"/>
      <c r="KSO49"/>
      <c r="KSP49"/>
      <c r="KSQ49"/>
      <c r="KSR49"/>
      <c r="KSS49"/>
      <c r="KST49"/>
      <c r="KSU49"/>
      <c r="KSV49"/>
      <c r="KSW49"/>
      <c r="KSX49"/>
      <c r="KSY49"/>
      <c r="KSZ49"/>
      <c r="KTA49"/>
      <c r="KTB49"/>
      <c r="KTC49"/>
      <c r="KTD49"/>
      <c r="KTE49"/>
      <c r="KTF49"/>
      <c r="KTG49"/>
      <c r="KTH49"/>
      <c r="KTI49"/>
      <c r="KTJ49"/>
      <c r="KTK49"/>
      <c r="KTL49"/>
      <c r="KTM49"/>
      <c r="KTN49"/>
      <c r="KTO49"/>
      <c r="KTP49"/>
      <c r="KTQ49"/>
      <c r="KTR49"/>
      <c r="KTS49"/>
      <c r="KTT49"/>
      <c r="KTU49"/>
      <c r="KTV49"/>
      <c r="KTW49"/>
      <c r="KTX49"/>
      <c r="KTY49"/>
      <c r="KTZ49"/>
      <c r="KUA49"/>
      <c r="KUB49"/>
      <c r="KUC49"/>
      <c r="KUD49"/>
      <c r="KUE49"/>
      <c r="KUF49"/>
      <c r="KUG49"/>
      <c r="KUH49"/>
      <c r="KUI49"/>
      <c r="KUJ49"/>
      <c r="KUK49"/>
      <c r="KUL49"/>
      <c r="KUM49"/>
      <c r="KUN49"/>
      <c r="KUO49"/>
      <c r="KUP49"/>
      <c r="KUQ49"/>
      <c r="KUR49"/>
      <c r="KUS49"/>
      <c r="KUT49"/>
      <c r="KUU49"/>
      <c r="KUV49"/>
      <c r="KUW49"/>
      <c r="KUX49"/>
      <c r="KUY49"/>
      <c r="KUZ49"/>
      <c r="KVA49"/>
      <c r="KVB49"/>
      <c r="KVC49"/>
      <c r="KVD49"/>
      <c r="KVE49"/>
      <c r="KVF49"/>
      <c r="KVG49"/>
      <c r="KVH49"/>
      <c r="KVI49"/>
      <c r="KVJ49"/>
      <c r="KVK49"/>
      <c r="KVL49"/>
      <c r="KVM49"/>
      <c r="KVN49"/>
      <c r="KVO49"/>
      <c r="KVP49"/>
      <c r="KVQ49"/>
      <c r="KVR49"/>
      <c r="KVS49"/>
      <c r="KVT49"/>
      <c r="KVU49"/>
      <c r="KVV49"/>
      <c r="KVW49"/>
      <c r="KVX49"/>
      <c r="KVY49"/>
      <c r="KVZ49"/>
      <c r="KWA49"/>
      <c r="KWB49"/>
      <c r="KWC49"/>
      <c r="KWD49"/>
      <c r="KWE49"/>
      <c r="KWF49"/>
      <c r="KWG49"/>
      <c r="KWH49"/>
      <c r="KWI49"/>
      <c r="KWJ49"/>
      <c r="KWK49"/>
      <c r="KWL49"/>
      <c r="KWM49"/>
      <c r="KWN49"/>
      <c r="KWO49"/>
      <c r="KWP49"/>
      <c r="KWQ49"/>
      <c r="KWR49"/>
      <c r="KWS49"/>
      <c r="KWT49"/>
      <c r="KWU49"/>
      <c r="KWV49"/>
      <c r="KWW49"/>
      <c r="KWX49"/>
      <c r="KWY49"/>
      <c r="KWZ49"/>
      <c r="KXA49"/>
      <c r="KXB49"/>
      <c r="KXC49"/>
      <c r="KXD49"/>
      <c r="KXE49"/>
      <c r="KXF49"/>
      <c r="KXG49"/>
      <c r="KXH49"/>
      <c r="KXI49"/>
      <c r="KXJ49"/>
      <c r="KXK49"/>
      <c r="KXL49"/>
      <c r="KXM49"/>
      <c r="KXN49"/>
      <c r="KXO49"/>
      <c r="KXP49"/>
      <c r="KXQ49"/>
      <c r="KXR49"/>
      <c r="KXS49"/>
      <c r="KXT49"/>
      <c r="KXU49"/>
      <c r="KXV49"/>
      <c r="KXW49"/>
      <c r="KXX49"/>
      <c r="KXY49"/>
      <c r="KXZ49"/>
      <c r="KYA49"/>
      <c r="KYB49"/>
      <c r="KYC49"/>
      <c r="KYD49"/>
      <c r="KYE49"/>
      <c r="KYF49"/>
      <c r="KYG49"/>
      <c r="KYH49"/>
      <c r="KYI49"/>
      <c r="KYJ49"/>
      <c r="KYK49"/>
      <c r="KYL49"/>
      <c r="KYM49"/>
      <c r="KYN49"/>
      <c r="KYO49"/>
      <c r="KYP49"/>
      <c r="KYQ49"/>
      <c r="KYR49"/>
      <c r="KYS49"/>
      <c r="KYT49"/>
      <c r="KYU49"/>
      <c r="KYV49"/>
      <c r="KYW49"/>
      <c r="KYX49"/>
      <c r="KYY49"/>
      <c r="KYZ49"/>
      <c r="KZA49"/>
      <c r="KZB49"/>
      <c r="KZC49"/>
      <c r="KZD49"/>
      <c r="KZE49"/>
      <c r="KZF49"/>
      <c r="KZG49"/>
      <c r="KZH49"/>
      <c r="KZI49"/>
      <c r="KZJ49"/>
      <c r="KZK49"/>
      <c r="KZL49"/>
      <c r="KZM49"/>
      <c r="KZN49"/>
      <c r="KZO49"/>
      <c r="KZP49"/>
      <c r="KZQ49"/>
      <c r="KZR49"/>
      <c r="KZS49"/>
      <c r="KZT49"/>
      <c r="KZU49"/>
      <c r="KZV49"/>
      <c r="KZW49"/>
      <c r="KZX49"/>
      <c r="KZY49"/>
      <c r="KZZ49"/>
      <c r="LAA49"/>
      <c r="LAB49"/>
      <c r="LAC49"/>
      <c r="LAD49"/>
      <c r="LAE49"/>
      <c r="LAF49"/>
      <c r="LAG49"/>
      <c r="LAH49"/>
      <c r="LAI49"/>
      <c r="LAJ49"/>
      <c r="LAK49"/>
      <c r="LAL49"/>
      <c r="LAM49"/>
      <c r="LAN49"/>
      <c r="LAO49"/>
      <c r="LAP49"/>
      <c r="LAQ49"/>
      <c r="LAR49"/>
      <c r="LAS49"/>
      <c r="LAT49"/>
      <c r="LAU49"/>
      <c r="LAV49"/>
      <c r="LAW49"/>
      <c r="LAX49"/>
      <c r="LAY49"/>
      <c r="LAZ49"/>
      <c r="LBA49"/>
      <c r="LBB49"/>
      <c r="LBC49"/>
      <c r="LBD49"/>
      <c r="LBE49"/>
      <c r="LBF49"/>
      <c r="LBG49"/>
      <c r="LBH49"/>
      <c r="LBI49"/>
      <c r="LBJ49"/>
      <c r="LBK49"/>
      <c r="LBL49"/>
      <c r="LBM49"/>
      <c r="LBN49"/>
      <c r="LBO49"/>
      <c r="LBP49"/>
      <c r="LBQ49"/>
      <c r="LBR49"/>
      <c r="LBS49"/>
      <c r="LBT49"/>
      <c r="LBU49"/>
      <c r="LBV49"/>
      <c r="LBW49"/>
      <c r="LBX49"/>
      <c r="LBY49"/>
      <c r="LBZ49"/>
      <c r="LCA49"/>
      <c r="LCB49"/>
      <c r="LCC49"/>
      <c r="LCD49"/>
      <c r="LCE49"/>
      <c r="LCF49"/>
      <c r="LCG49"/>
      <c r="LCH49"/>
      <c r="LCI49"/>
      <c r="LCJ49"/>
      <c r="LCK49"/>
      <c r="LCL49"/>
      <c r="LCM49"/>
      <c r="LCN49"/>
      <c r="LCO49"/>
      <c r="LCP49"/>
      <c r="LCQ49"/>
      <c r="LCR49"/>
      <c r="LCS49"/>
      <c r="LCT49"/>
      <c r="LCU49"/>
      <c r="LCV49"/>
      <c r="LCW49"/>
      <c r="LCX49"/>
      <c r="LCY49"/>
      <c r="LCZ49"/>
      <c r="LDA49"/>
      <c r="LDB49"/>
      <c r="LDC49"/>
      <c r="LDD49"/>
      <c r="LDE49"/>
      <c r="LDF49"/>
      <c r="LDG49"/>
      <c r="LDH49"/>
      <c r="LDI49"/>
      <c r="LDJ49"/>
      <c r="LDK49"/>
      <c r="LDL49"/>
      <c r="LDM49"/>
      <c r="LDN49"/>
      <c r="LDO49"/>
      <c r="LDP49"/>
      <c r="LDQ49"/>
      <c r="LDR49"/>
      <c r="LDS49"/>
      <c r="LDT49"/>
      <c r="LDU49"/>
      <c r="LDV49"/>
      <c r="LDW49"/>
      <c r="LDX49"/>
      <c r="LDY49"/>
      <c r="LDZ49"/>
      <c r="LEA49"/>
      <c r="LEB49"/>
      <c r="LEC49"/>
      <c r="LED49"/>
      <c r="LEE49"/>
      <c r="LEF49"/>
      <c r="LEG49"/>
      <c r="LEH49"/>
      <c r="LEI49"/>
      <c r="LEJ49"/>
      <c r="LEK49"/>
      <c r="LEL49"/>
      <c r="LEM49"/>
      <c r="LEN49"/>
      <c r="LEO49"/>
      <c r="LEP49"/>
      <c r="LEQ49"/>
      <c r="LER49"/>
      <c r="LES49"/>
      <c r="LET49"/>
      <c r="LEU49"/>
      <c r="LEV49"/>
      <c r="LEW49"/>
      <c r="LEX49"/>
      <c r="LEY49"/>
      <c r="LEZ49"/>
      <c r="LFA49"/>
      <c r="LFB49"/>
      <c r="LFC49"/>
      <c r="LFD49"/>
      <c r="LFE49"/>
      <c r="LFF49"/>
      <c r="LFG49"/>
      <c r="LFH49"/>
      <c r="LFI49"/>
      <c r="LFJ49"/>
      <c r="LFK49"/>
      <c r="LFL49"/>
      <c r="LFM49"/>
      <c r="LFN49"/>
      <c r="LFO49"/>
      <c r="LFP49"/>
      <c r="LFQ49"/>
      <c r="LFR49"/>
      <c r="LFS49"/>
      <c r="LFT49"/>
      <c r="LFU49"/>
      <c r="LFV49"/>
      <c r="LFW49"/>
      <c r="LFX49"/>
      <c r="LFY49"/>
      <c r="LFZ49"/>
      <c r="LGA49"/>
      <c r="LGB49"/>
      <c r="LGC49"/>
      <c r="LGD49"/>
      <c r="LGE49"/>
      <c r="LGF49"/>
      <c r="LGG49"/>
      <c r="LGH49"/>
      <c r="LGI49"/>
      <c r="LGJ49"/>
      <c r="LGK49"/>
      <c r="LGL49"/>
      <c r="LGM49"/>
      <c r="LGN49"/>
      <c r="LGO49"/>
      <c r="LGP49"/>
      <c r="LGQ49"/>
      <c r="LGR49"/>
      <c r="LGS49"/>
      <c r="LGT49"/>
      <c r="LGU49"/>
      <c r="LGV49"/>
      <c r="LGW49"/>
      <c r="LGX49"/>
      <c r="LGY49"/>
      <c r="LGZ49"/>
      <c r="LHA49"/>
      <c r="LHB49"/>
      <c r="LHC49"/>
      <c r="LHD49"/>
      <c r="LHE49"/>
      <c r="LHF49"/>
      <c r="LHG49"/>
      <c r="LHH49"/>
      <c r="LHI49"/>
      <c r="LHJ49"/>
      <c r="LHK49"/>
      <c r="LHL49"/>
      <c r="LHM49"/>
      <c r="LHN49"/>
      <c r="LHO49"/>
      <c r="LHP49"/>
      <c r="LHQ49"/>
      <c r="LHR49"/>
      <c r="LHS49"/>
      <c r="LHT49"/>
      <c r="LHU49"/>
      <c r="LHV49"/>
      <c r="LHW49"/>
      <c r="LHX49"/>
      <c r="LHY49"/>
      <c r="LHZ49"/>
      <c r="LIA49"/>
      <c r="LIB49"/>
      <c r="LIC49"/>
      <c r="LID49"/>
      <c r="LIE49"/>
      <c r="LIF49"/>
      <c r="LIG49"/>
      <c r="LIH49"/>
      <c r="LII49"/>
      <c r="LIJ49"/>
      <c r="LIK49"/>
      <c r="LIL49"/>
      <c r="LIM49"/>
      <c r="LIN49"/>
      <c r="LIO49"/>
      <c r="LIP49"/>
      <c r="LIQ49"/>
      <c r="LIR49"/>
      <c r="LIS49"/>
      <c r="LIT49"/>
      <c r="LIU49"/>
      <c r="LIV49"/>
      <c r="LIW49"/>
      <c r="LIX49"/>
      <c r="LIY49"/>
      <c r="LIZ49"/>
      <c r="LJA49"/>
      <c r="LJB49"/>
      <c r="LJC49"/>
      <c r="LJD49"/>
      <c r="LJE49"/>
      <c r="LJF49"/>
      <c r="LJG49"/>
      <c r="LJH49"/>
      <c r="LJI49"/>
      <c r="LJJ49"/>
      <c r="LJK49"/>
      <c r="LJL49"/>
      <c r="LJM49"/>
      <c r="LJN49"/>
      <c r="LJO49"/>
      <c r="LJP49"/>
      <c r="LJQ49"/>
      <c r="LJR49"/>
      <c r="LJS49"/>
      <c r="LJT49"/>
      <c r="LJU49"/>
      <c r="LJV49"/>
      <c r="LJW49"/>
      <c r="LJX49"/>
      <c r="LJY49"/>
      <c r="LJZ49"/>
      <c r="LKA49"/>
      <c r="LKB49"/>
      <c r="LKC49"/>
      <c r="LKD49"/>
      <c r="LKE49"/>
      <c r="LKF49"/>
      <c r="LKG49"/>
      <c r="LKH49"/>
      <c r="LKI49"/>
      <c r="LKJ49"/>
      <c r="LKK49"/>
      <c r="LKL49"/>
      <c r="LKM49"/>
      <c r="LKN49"/>
      <c r="LKO49"/>
      <c r="LKP49"/>
      <c r="LKQ49"/>
      <c r="LKR49"/>
      <c r="LKS49"/>
      <c r="LKT49"/>
      <c r="LKU49"/>
      <c r="LKV49"/>
      <c r="LKW49"/>
      <c r="LKX49"/>
      <c r="LKY49"/>
      <c r="LKZ49"/>
      <c r="LLA49"/>
      <c r="LLB49"/>
      <c r="LLC49"/>
      <c r="LLD49"/>
      <c r="LLE49"/>
      <c r="LLF49"/>
      <c r="LLG49"/>
      <c r="LLH49"/>
      <c r="LLI49"/>
      <c r="LLJ49"/>
      <c r="LLK49"/>
      <c r="LLL49"/>
      <c r="LLM49"/>
      <c r="LLN49"/>
      <c r="LLO49"/>
      <c r="LLP49"/>
      <c r="LLQ49"/>
      <c r="LLR49"/>
      <c r="LLS49"/>
      <c r="LLT49"/>
      <c r="LLU49"/>
      <c r="LLV49"/>
      <c r="LLW49"/>
      <c r="LLX49"/>
      <c r="LLY49"/>
      <c r="LLZ49"/>
      <c r="LMA49"/>
      <c r="LMB49"/>
      <c r="LMC49"/>
      <c r="LMD49"/>
      <c r="LME49"/>
      <c r="LMF49"/>
      <c r="LMG49"/>
      <c r="LMH49"/>
      <c r="LMI49"/>
      <c r="LMJ49"/>
      <c r="LMK49"/>
      <c r="LML49"/>
      <c r="LMM49"/>
      <c r="LMN49"/>
      <c r="LMO49"/>
      <c r="LMP49"/>
      <c r="LMQ49"/>
      <c r="LMR49"/>
      <c r="LMS49"/>
      <c r="LMT49"/>
      <c r="LMU49"/>
      <c r="LMV49"/>
      <c r="LMW49"/>
      <c r="LMX49"/>
      <c r="LMY49"/>
      <c r="LMZ49"/>
      <c r="LNA49"/>
      <c r="LNB49"/>
      <c r="LNC49"/>
      <c r="LND49"/>
      <c r="LNE49"/>
      <c r="LNF49"/>
      <c r="LNG49"/>
      <c r="LNH49"/>
      <c r="LNI49"/>
      <c r="LNJ49"/>
      <c r="LNK49"/>
      <c r="LNL49"/>
      <c r="LNM49"/>
      <c r="LNN49"/>
      <c r="LNO49"/>
      <c r="LNP49"/>
      <c r="LNQ49"/>
      <c r="LNR49"/>
      <c r="LNS49"/>
      <c r="LNT49"/>
      <c r="LNU49"/>
      <c r="LNV49"/>
      <c r="LNW49"/>
      <c r="LNX49"/>
      <c r="LNY49"/>
      <c r="LNZ49"/>
      <c r="LOA49"/>
      <c r="LOB49"/>
      <c r="LOC49"/>
      <c r="LOD49"/>
      <c r="LOE49"/>
      <c r="LOF49"/>
      <c r="LOG49"/>
      <c r="LOH49"/>
      <c r="LOI49"/>
      <c r="LOJ49"/>
      <c r="LOK49"/>
      <c r="LOL49"/>
      <c r="LOM49"/>
      <c r="LON49"/>
      <c r="LOO49"/>
      <c r="LOP49"/>
      <c r="LOQ49"/>
      <c r="LOR49"/>
      <c r="LOS49"/>
      <c r="LOT49"/>
      <c r="LOU49"/>
      <c r="LOV49"/>
      <c r="LOW49"/>
      <c r="LOX49"/>
      <c r="LOY49"/>
      <c r="LOZ49"/>
      <c r="LPA49"/>
      <c r="LPB49"/>
      <c r="LPC49"/>
      <c r="LPD49"/>
      <c r="LPE49"/>
      <c r="LPF49"/>
      <c r="LPG49"/>
      <c r="LPH49"/>
      <c r="LPI49"/>
      <c r="LPJ49"/>
      <c r="LPK49"/>
      <c r="LPL49"/>
      <c r="LPM49"/>
      <c r="LPN49"/>
      <c r="LPO49"/>
      <c r="LPP49"/>
      <c r="LPQ49"/>
      <c r="LPR49"/>
      <c r="LPS49"/>
      <c r="LPT49"/>
      <c r="LPU49"/>
      <c r="LPV49"/>
      <c r="LPW49"/>
      <c r="LPX49"/>
      <c r="LPY49"/>
      <c r="LPZ49"/>
      <c r="LQA49"/>
      <c r="LQB49"/>
      <c r="LQC49"/>
      <c r="LQD49"/>
      <c r="LQE49"/>
      <c r="LQF49"/>
      <c r="LQG49"/>
      <c r="LQH49"/>
      <c r="LQI49"/>
      <c r="LQJ49"/>
      <c r="LQK49"/>
      <c r="LQL49"/>
      <c r="LQM49"/>
      <c r="LQN49"/>
      <c r="LQO49"/>
      <c r="LQP49"/>
      <c r="LQQ49"/>
      <c r="LQR49"/>
      <c r="LQS49"/>
      <c r="LQT49"/>
      <c r="LQU49"/>
      <c r="LQV49"/>
      <c r="LQW49"/>
      <c r="LQX49"/>
      <c r="LQY49"/>
      <c r="LQZ49"/>
      <c r="LRA49"/>
      <c r="LRB49"/>
      <c r="LRC49"/>
      <c r="LRD49"/>
      <c r="LRE49"/>
      <c r="LRF49"/>
      <c r="LRG49"/>
      <c r="LRH49"/>
      <c r="LRI49"/>
      <c r="LRJ49"/>
      <c r="LRK49"/>
      <c r="LRL49"/>
      <c r="LRM49"/>
      <c r="LRN49"/>
      <c r="LRO49"/>
      <c r="LRP49"/>
      <c r="LRQ49"/>
      <c r="LRR49"/>
      <c r="LRS49"/>
      <c r="LRT49"/>
      <c r="LRU49"/>
      <c r="LRV49"/>
      <c r="LRW49"/>
      <c r="LRX49"/>
      <c r="LRY49"/>
      <c r="LRZ49"/>
      <c r="LSA49"/>
      <c r="LSB49"/>
      <c r="LSC49"/>
      <c r="LSD49"/>
      <c r="LSE49"/>
      <c r="LSF49"/>
      <c r="LSG49"/>
      <c r="LSH49"/>
      <c r="LSI49"/>
      <c r="LSJ49"/>
      <c r="LSK49"/>
      <c r="LSL49"/>
      <c r="LSM49"/>
      <c r="LSN49"/>
      <c r="LSO49"/>
      <c r="LSP49"/>
      <c r="LSQ49"/>
      <c r="LSR49"/>
      <c r="LSS49"/>
      <c r="LST49"/>
      <c r="LSU49"/>
      <c r="LSV49"/>
      <c r="LSW49"/>
      <c r="LSX49"/>
      <c r="LSY49"/>
      <c r="LSZ49"/>
      <c r="LTA49"/>
      <c r="LTB49"/>
      <c r="LTC49"/>
      <c r="LTD49"/>
      <c r="LTE49"/>
      <c r="LTF49"/>
      <c r="LTG49"/>
      <c r="LTH49"/>
      <c r="LTI49"/>
      <c r="LTJ49"/>
      <c r="LTK49"/>
      <c r="LTL49"/>
      <c r="LTM49"/>
      <c r="LTN49"/>
      <c r="LTO49"/>
      <c r="LTP49"/>
      <c r="LTQ49"/>
      <c r="LTR49"/>
      <c r="LTS49"/>
      <c r="LTT49"/>
      <c r="LTU49"/>
      <c r="LTV49"/>
      <c r="LTW49"/>
      <c r="LTX49"/>
      <c r="LTY49"/>
      <c r="LTZ49"/>
      <c r="LUA49"/>
      <c r="LUB49"/>
      <c r="LUC49"/>
      <c r="LUD49"/>
      <c r="LUE49"/>
      <c r="LUF49"/>
      <c r="LUG49"/>
      <c r="LUH49"/>
      <c r="LUI49"/>
      <c r="LUJ49"/>
      <c r="LUK49"/>
      <c r="LUL49"/>
      <c r="LUM49"/>
      <c r="LUN49"/>
      <c r="LUO49"/>
      <c r="LUP49"/>
      <c r="LUQ49"/>
      <c r="LUR49"/>
      <c r="LUS49"/>
      <c r="LUT49"/>
      <c r="LUU49"/>
      <c r="LUV49"/>
      <c r="LUW49"/>
      <c r="LUX49"/>
      <c r="LUY49"/>
      <c r="LUZ49"/>
      <c r="LVA49"/>
      <c r="LVB49"/>
      <c r="LVC49"/>
      <c r="LVD49"/>
      <c r="LVE49"/>
      <c r="LVF49"/>
      <c r="LVG49"/>
      <c r="LVH49"/>
      <c r="LVI49"/>
      <c r="LVJ49"/>
      <c r="LVK49"/>
      <c r="LVL49"/>
      <c r="LVM49"/>
      <c r="LVN49"/>
      <c r="LVO49"/>
      <c r="LVP49"/>
      <c r="LVQ49"/>
      <c r="LVR49"/>
      <c r="LVS49"/>
      <c r="LVT49"/>
      <c r="LVU49"/>
      <c r="LVV49"/>
      <c r="LVW49"/>
      <c r="LVX49"/>
      <c r="LVY49"/>
      <c r="LVZ49"/>
      <c r="LWA49"/>
      <c r="LWB49"/>
      <c r="LWC49"/>
      <c r="LWD49"/>
      <c r="LWE49"/>
      <c r="LWF49"/>
      <c r="LWG49"/>
      <c r="LWH49"/>
      <c r="LWI49"/>
      <c r="LWJ49"/>
      <c r="LWK49"/>
      <c r="LWL49"/>
      <c r="LWM49"/>
      <c r="LWN49"/>
      <c r="LWO49"/>
      <c r="LWP49"/>
      <c r="LWQ49"/>
      <c r="LWR49"/>
      <c r="LWS49"/>
      <c r="LWT49"/>
      <c r="LWU49"/>
      <c r="LWV49"/>
      <c r="LWW49"/>
      <c r="LWX49"/>
      <c r="LWY49"/>
      <c r="LWZ49"/>
      <c r="LXA49"/>
      <c r="LXB49"/>
      <c r="LXC49"/>
      <c r="LXD49"/>
      <c r="LXE49"/>
      <c r="LXF49"/>
      <c r="LXG49"/>
      <c r="LXH49"/>
      <c r="LXI49"/>
      <c r="LXJ49"/>
      <c r="LXK49"/>
      <c r="LXL49"/>
      <c r="LXM49"/>
      <c r="LXN49"/>
      <c r="LXO49"/>
      <c r="LXP49"/>
      <c r="LXQ49"/>
      <c r="LXR49"/>
      <c r="LXS49"/>
      <c r="LXT49"/>
      <c r="LXU49"/>
      <c r="LXV49"/>
      <c r="LXW49"/>
      <c r="LXX49"/>
      <c r="LXY49"/>
      <c r="LXZ49"/>
      <c r="LYA49"/>
      <c r="LYB49"/>
      <c r="LYC49"/>
      <c r="LYD49"/>
      <c r="LYE49"/>
      <c r="LYF49"/>
      <c r="LYG49"/>
      <c r="LYH49"/>
      <c r="LYI49"/>
      <c r="LYJ49"/>
      <c r="LYK49"/>
      <c r="LYL49"/>
      <c r="LYM49"/>
      <c r="LYN49"/>
      <c r="LYO49"/>
      <c r="LYP49"/>
      <c r="LYQ49"/>
      <c r="LYR49"/>
      <c r="LYS49"/>
      <c r="LYT49"/>
      <c r="LYU49"/>
      <c r="LYV49"/>
      <c r="LYW49"/>
      <c r="LYX49"/>
      <c r="LYY49"/>
      <c r="LYZ49"/>
      <c r="LZA49"/>
      <c r="LZB49"/>
      <c r="LZC49"/>
      <c r="LZD49"/>
      <c r="LZE49"/>
      <c r="LZF49"/>
      <c r="LZG49"/>
      <c r="LZH49"/>
      <c r="LZI49"/>
      <c r="LZJ49"/>
      <c r="LZK49"/>
      <c r="LZL49"/>
      <c r="LZM49"/>
      <c r="LZN49"/>
      <c r="LZO49"/>
      <c r="LZP49"/>
      <c r="LZQ49"/>
      <c r="LZR49"/>
      <c r="LZS49"/>
      <c r="LZT49"/>
      <c r="LZU49"/>
      <c r="LZV49"/>
      <c r="LZW49"/>
      <c r="LZX49"/>
      <c r="LZY49"/>
      <c r="LZZ49"/>
      <c r="MAA49"/>
      <c r="MAB49"/>
      <c r="MAC49"/>
      <c r="MAD49"/>
      <c r="MAE49"/>
      <c r="MAF49"/>
      <c r="MAG49"/>
      <c r="MAH49"/>
      <c r="MAI49"/>
      <c r="MAJ49"/>
      <c r="MAK49"/>
      <c r="MAL49"/>
      <c r="MAM49"/>
      <c r="MAN49"/>
      <c r="MAO49"/>
      <c r="MAP49"/>
      <c r="MAQ49"/>
      <c r="MAR49"/>
      <c r="MAS49"/>
      <c r="MAT49"/>
      <c r="MAU49"/>
      <c r="MAV49"/>
      <c r="MAW49"/>
      <c r="MAX49"/>
      <c r="MAY49"/>
      <c r="MAZ49"/>
      <c r="MBA49"/>
      <c r="MBB49"/>
      <c r="MBC49"/>
      <c r="MBD49"/>
      <c r="MBE49"/>
      <c r="MBF49"/>
      <c r="MBG49"/>
      <c r="MBH49"/>
      <c r="MBI49"/>
      <c r="MBJ49"/>
      <c r="MBK49"/>
      <c r="MBL49"/>
      <c r="MBM49"/>
      <c r="MBN49"/>
      <c r="MBO49"/>
      <c r="MBP49"/>
      <c r="MBQ49"/>
      <c r="MBR49"/>
      <c r="MBS49"/>
      <c r="MBT49"/>
      <c r="MBU49"/>
      <c r="MBV49"/>
      <c r="MBW49"/>
      <c r="MBX49"/>
      <c r="MBY49"/>
      <c r="MBZ49"/>
      <c r="MCA49"/>
      <c r="MCB49"/>
      <c r="MCC49"/>
      <c r="MCD49"/>
      <c r="MCE49"/>
      <c r="MCF49"/>
      <c r="MCG49"/>
      <c r="MCH49"/>
      <c r="MCI49"/>
      <c r="MCJ49"/>
      <c r="MCK49"/>
      <c r="MCL49"/>
      <c r="MCM49"/>
      <c r="MCN49"/>
      <c r="MCO49"/>
      <c r="MCP49"/>
      <c r="MCQ49"/>
      <c r="MCR49"/>
      <c r="MCS49"/>
      <c r="MCT49"/>
      <c r="MCU49"/>
      <c r="MCV49"/>
      <c r="MCW49"/>
      <c r="MCX49"/>
      <c r="MCY49"/>
      <c r="MCZ49"/>
      <c r="MDA49"/>
      <c r="MDB49"/>
      <c r="MDC49"/>
      <c r="MDD49"/>
      <c r="MDE49"/>
      <c r="MDF49"/>
      <c r="MDG49"/>
      <c r="MDH49"/>
      <c r="MDI49"/>
      <c r="MDJ49"/>
      <c r="MDK49"/>
      <c r="MDL49"/>
      <c r="MDM49"/>
      <c r="MDN49"/>
      <c r="MDO49"/>
      <c r="MDP49"/>
      <c r="MDQ49"/>
      <c r="MDR49"/>
      <c r="MDS49"/>
      <c r="MDT49"/>
      <c r="MDU49"/>
      <c r="MDV49"/>
      <c r="MDW49"/>
      <c r="MDX49"/>
      <c r="MDY49"/>
      <c r="MDZ49"/>
      <c r="MEA49"/>
      <c r="MEB49"/>
      <c r="MEC49"/>
      <c r="MED49"/>
      <c r="MEE49"/>
      <c r="MEF49"/>
      <c r="MEG49"/>
      <c r="MEH49"/>
      <c r="MEI49"/>
      <c r="MEJ49"/>
      <c r="MEK49"/>
      <c r="MEL49"/>
      <c r="MEM49"/>
      <c r="MEN49"/>
      <c r="MEO49"/>
      <c r="MEP49"/>
      <c r="MEQ49"/>
      <c r="MER49"/>
      <c r="MES49"/>
      <c r="MET49"/>
      <c r="MEU49"/>
      <c r="MEV49"/>
      <c r="MEW49"/>
      <c r="MEX49"/>
      <c r="MEY49"/>
      <c r="MEZ49"/>
      <c r="MFA49"/>
      <c r="MFB49"/>
      <c r="MFC49"/>
      <c r="MFD49"/>
      <c r="MFE49"/>
      <c r="MFF49"/>
      <c r="MFG49"/>
      <c r="MFH49"/>
      <c r="MFI49"/>
      <c r="MFJ49"/>
      <c r="MFK49"/>
      <c r="MFL49"/>
      <c r="MFM49"/>
      <c r="MFN49"/>
      <c r="MFO49"/>
      <c r="MFP49"/>
      <c r="MFQ49"/>
      <c r="MFR49"/>
      <c r="MFS49"/>
      <c r="MFT49"/>
      <c r="MFU49"/>
      <c r="MFV49"/>
      <c r="MFW49"/>
      <c r="MFX49"/>
      <c r="MFY49"/>
      <c r="MFZ49"/>
      <c r="MGA49"/>
      <c r="MGB49"/>
      <c r="MGC49"/>
      <c r="MGD49"/>
      <c r="MGE49"/>
      <c r="MGF49"/>
      <c r="MGG49"/>
      <c r="MGH49"/>
      <c r="MGI49"/>
      <c r="MGJ49"/>
      <c r="MGK49"/>
      <c r="MGL49"/>
      <c r="MGM49"/>
      <c r="MGN49"/>
      <c r="MGO49"/>
      <c r="MGP49"/>
      <c r="MGQ49"/>
      <c r="MGR49"/>
      <c r="MGS49"/>
      <c r="MGT49"/>
      <c r="MGU49"/>
      <c r="MGV49"/>
      <c r="MGW49"/>
      <c r="MGX49"/>
      <c r="MGY49"/>
      <c r="MGZ49"/>
      <c r="MHA49"/>
      <c r="MHB49"/>
      <c r="MHC49"/>
      <c r="MHD49"/>
      <c r="MHE49"/>
      <c r="MHF49"/>
      <c r="MHG49"/>
      <c r="MHH49"/>
      <c r="MHI49"/>
      <c r="MHJ49"/>
      <c r="MHK49"/>
      <c r="MHL49"/>
      <c r="MHM49"/>
      <c r="MHN49"/>
      <c r="MHO49"/>
      <c r="MHP49"/>
      <c r="MHQ49"/>
      <c r="MHR49"/>
      <c r="MHS49"/>
      <c r="MHT49"/>
      <c r="MHU49"/>
      <c r="MHV49"/>
      <c r="MHW49"/>
      <c r="MHX49"/>
      <c r="MHY49"/>
      <c r="MHZ49"/>
      <c r="MIA49"/>
      <c r="MIB49"/>
      <c r="MIC49"/>
      <c r="MID49"/>
      <c r="MIE49"/>
      <c r="MIF49"/>
      <c r="MIG49"/>
      <c r="MIH49"/>
      <c r="MII49"/>
      <c r="MIJ49"/>
      <c r="MIK49"/>
      <c r="MIL49"/>
      <c r="MIM49"/>
      <c r="MIN49"/>
      <c r="MIO49"/>
      <c r="MIP49"/>
      <c r="MIQ49"/>
      <c r="MIR49"/>
      <c r="MIS49"/>
      <c r="MIT49"/>
      <c r="MIU49"/>
      <c r="MIV49"/>
      <c r="MIW49"/>
      <c r="MIX49"/>
      <c r="MIY49"/>
      <c r="MIZ49"/>
      <c r="MJA49"/>
      <c r="MJB49"/>
      <c r="MJC49"/>
      <c r="MJD49"/>
      <c r="MJE49"/>
      <c r="MJF49"/>
      <c r="MJG49"/>
      <c r="MJH49"/>
      <c r="MJI49"/>
      <c r="MJJ49"/>
      <c r="MJK49"/>
      <c r="MJL49"/>
      <c r="MJM49"/>
      <c r="MJN49"/>
      <c r="MJO49"/>
      <c r="MJP49"/>
      <c r="MJQ49"/>
      <c r="MJR49"/>
      <c r="MJS49"/>
      <c r="MJT49"/>
      <c r="MJU49"/>
      <c r="MJV49"/>
      <c r="MJW49"/>
      <c r="MJX49"/>
      <c r="MJY49"/>
      <c r="MJZ49"/>
      <c r="MKA49"/>
      <c r="MKB49"/>
      <c r="MKC49"/>
      <c r="MKD49"/>
      <c r="MKE49"/>
      <c r="MKF49"/>
      <c r="MKG49"/>
      <c r="MKH49"/>
      <c r="MKI49"/>
      <c r="MKJ49"/>
      <c r="MKK49"/>
      <c r="MKL49"/>
      <c r="MKM49"/>
      <c r="MKN49"/>
      <c r="MKO49"/>
      <c r="MKP49"/>
      <c r="MKQ49"/>
      <c r="MKR49"/>
      <c r="MKS49"/>
      <c r="MKT49"/>
      <c r="MKU49"/>
      <c r="MKV49"/>
      <c r="MKW49"/>
      <c r="MKX49"/>
      <c r="MKY49"/>
      <c r="MKZ49"/>
      <c r="MLA49"/>
      <c r="MLB49"/>
      <c r="MLC49"/>
      <c r="MLD49"/>
      <c r="MLE49"/>
      <c r="MLF49"/>
      <c r="MLG49"/>
      <c r="MLH49"/>
      <c r="MLI49"/>
      <c r="MLJ49"/>
      <c r="MLK49"/>
      <c r="MLL49"/>
      <c r="MLM49"/>
      <c r="MLN49"/>
      <c r="MLO49"/>
      <c r="MLP49"/>
      <c r="MLQ49"/>
      <c r="MLR49"/>
      <c r="MLS49"/>
      <c r="MLT49"/>
      <c r="MLU49"/>
      <c r="MLV49"/>
      <c r="MLW49"/>
      <c r="MLX49"/>
      <c r="MLY49"/>
      <c r="MLZ49"/>
      <c r="MMA49"/>
      <c r="MMB49"/>
      <c r="MMC49"/>
      <c r="MMD49"/>
      <c r="MME49"/>
      <c r="MMF49"/>
      <c r="MMG49"/>
      <c r="MMH49"/>
      <c r="MMI49"/>
      <c r="MMJ49"/>
      <c r="MMK49"/>
      <c r="MML49"/>
      <c r="MMM49"/>
      <c r="MMN49"/>
      <c r="MMO49"/>
      <c r="MMP49"/>
      <c r="MMQ49"/>
      <c r="MMR49"/>
      <c r="MMS49"/>
      <c r="MMT49"/>
      <c r="MMU49"/>
      <c r="MMV49"/>
      <c r="MMW49"/>
      <c r="MMX49"/>
      <c r="MMY49"/>
      <c r="MMZ49"/>
      <c r="MNA49"/>
      <c r="MNB49"/>
      <c r="MNC49"/>
      <c r="MND49"/>
      <c r="MNE49"/>
      <c r="MNF49"/>
      <c r="MNG49"/>
      <c r="MNH49"/>
      <c r="MNI49"/>
      <c r="MNJ49"/>
      <c r="MNK49"/>
      <c r="MNL49"/>
      <c r="MNM49"/>
      <c r="MNN49"/>
      <c r="MNO49"/>
      <c r="MNP49"/>
      <c r="MNQ49"/>
      <c r="MNR49"/>
      <c r="MNS49"/>
      <c r="MNT49"/>
      <c r="MNU49"/>
      <c r="MNV49"/>
      <c r="MNW49"/>
      <c r="MNX49"/>
      <c r="MNY49"/>
      <c r="MNZ49"/>
      <c r="MOA49"/>
      <c r="MOB49"/>
      <c r="MOC49"/>
      <c r="MOD49"/>
      <c r="MOE49"/>
      <c r="MOF49"/>
      <c r="MOG49"/>
      <c r="MOH49"/>
      <c r="MOI49"/>
      <c r="MOJ49"/>
      <c r="MOK49"/>
      <c r="MOL49"/>
      <c r="MOM49"/>
      <c r="MON49"/>
      <c r="MOO49"/>
      <c r="MOP49"/>
      <c r="MOQ49"/>
      <c r="MOR49"/>
      <c r="MOS49"/>
      <c r="MOT49"/>
      <c r="MOU49"/>
      <c r="MOV49"/>
      <c r="MOW49"/>
      <c r="MOX49"/>
      <c r="MOY49"/>
      <c r="MOZ49"/>
      <c r="MPA49"/>
      <c r="MPB49"/>
      <c r="MPC49"/>
      <c r="MPD49"/>
      <c r="MPE49"/>
      <c r="MPF49"/>
      <c r="MPG49"/>
      <c r="MPH49"/>
      <c r="MPI49"/>
      <c r="MPJ49"/>
      <c r="MPK49"/>
      <c r="MPL49"/>
      <c r="MPM49"/>
      <c r="MPN49"/>
      <c r="MPO49"/>
      <c r="MPP49"/>
      <c r="MPQ49"/>
      <c r="MPR49"/>
      <c r="MPS49"/>
      <c r="MPT49"/>
      <c r="MPU49"/>
      <c r="MPV49"/>
      <c r="MPW49"/>
      <c r="MPX49"/>
      <c r="MPY49"/>
      <c r="MPZ49"/>
      <c r="MQA49"/>
      <c r="MQB49"/>
      <c r="MQC49"/>
      <c r="MQD49"/>
      <c r="MQE49"/>
      <c r="MQF49"/>
      <c r="MQG49"/>
      <c r="MQH49"/>
      <c r="MQI49"/>
      <c r="MQJ49"/>
      <c r="MQK49"/>
      <c r="MQL49"/>
      <c r="MQM49"/>
      <c r="MQN49"/>
      <c r="MQO49"/>
      <c r="MQP49"/>
      <c r="MQQ49"/>
      <c r="MQR49"/>
      <c r="MQS49"/>
      <c r="MQT49"/>
      <c r="MQU49"/>
      <c r="MQV49"/>
      <c r="MQW49"/>
      <c r="MQX49"/>
      <c r="MQY49"/>
      <c r="MQZ49"/>
      <c r="MRA49"/>
      <c r="MRB49"/>
      <c r="MRC49"/>
      <c r="MRD49"/>
      <c r="MRE49"/>
      <c r="MRF49"/>
      <c r="MRG49"/>
      <c r="MRH49"/>
      <c r="MRI49"/>
      <c r="MRJ49"/>
      <c r="MRK49"/>
      <c r="MRL49"/>
      <c r="MRM49"/>
      <c r="MRN49"/>
      <c r="MRO49"/>
      <c r="MRP49"/>
      <c r="MRQ49"/>
      <c r="MRR49"/>
      <c r="MRS49"/>
      <c r="MRT49"/>
      <c r="MRU49"/>
      <c r="MRV49"/>
      <c r="MRW49"/>
      <c r="MRX49"/>
      <c r="MRY49"/>
      <c r="MRZ49"/>
      <c r="MSA49"/>
      <c r="MSB49"/>
      <c r="MSC49"/>
      <c r="MSD49"/>
      <c r="MSE49"/>
      <c r="MSF49"/>
      <c r="MSG49"/>
      <c r="MSH49"/>
      <c r="MSI49"/>
      <c r="MSJ49"/>
      <c r="MSK49"/>
      <c r="MSL49"/>
      <c r="MSM49"/>
      <c r="MSN49"/>
      <c r="MSO49"/>
      <c r="MSP49"/>
      <c r="MSQ49"/>
      <c r="MSR49"/>
      <c r="MSS49"/>
      <c r="MST49"/>
      <c r="MSU49"/>
      <c r="MSV49"/>
      <c r="MSW49"/>
      <c r="MSX49"/>
      <c r="MSY49"/>
      <c r="MSZ49"/>
      <c r="MTA49"/>
      <c r="MTB49"/>
      <c r="MTC49"/>
      <c r="MTD49"/>
      <c r="MTE49"/>
      <c r="MTF49"/>
      <c r="MTG49"/>
      <c r="MTH49"/>
      <c r="MTI49"/>
      <c r="MTJ49"/>
      <c r="MTK49"/>
      <c r="MTL49"/>
      <c r="MTM49"/>
      <c r="MTN49"/>
      <c r="MTO49"/>
      <c r="MTP49"/>
      <c r="MTQ49"/>
      <c r="MTR49"/>
      <c r="MTS49"/>
      <c r="MTT49"/>
      <c r="MTU49"/>
      <c r="MTV49"/>
      <c r="MTW49"/>
      <c r="MTX49"/>
      <c r="MTY49"/>
      <c r="MTZ49"/>
      <c r="MUA49"/>
      <c r="MUB49"/>
      <c r="MUC49"/>
      <c r="MUD49"/>
      <c r="MUE49"/>
      <c r="MUF49"/>
      <c r="MUG49"/>
      <c r="MUH49"/>
      <c r="MUI49"/>
      <c r="MUJ49"/>
      <c r="MUK49"/>
      <c r="MUL49"/>
      <c r="MUM49"/>
      <c r="MUN49"/>
      <c r="MUO49"/>
      <c r="MUP49"/>
      <c r="MUQ49"/>
      <c r="MUR49"/>
      <c r="MUS49"/>
      <c r="MUT49"/>
      <c r="MUU49"/>
      <c r="MUV49"/>
      <c r="MUW49"/>
      <c r="MUX49"/>
      <c r="MUY49"/>
      <c r="MUZ49"/>
      <c r="MVA49"/>
      <c r="MVB49"/>
      <c r="MVC49"/>
      <c r="MVD49"/>
      <c r="MVE49"/>
      <c r="MVF49"/>
      <c r="MVG49"/>
      <c r="MVH49"/>
      <c r="MVI49"/>
      <c r="MVJ49"/>
      <c r="MVK49"/>
      <c r="MVL49"/>
      <c r="MVM49"/>
      <c r="MVN49"/>
      <c r="MVO49"/>
      <c r="MVP49"/>
      <c r="MVQ49"/>
      <c r="MVR49"/>
      <c r="MVS49"/>
      <c r="MVT49"/>
      <c r="MVU49"/>
      <c r="MVV49"/>
      <c r="MVW49"/>
      <c r="MVX49"/>
      <c r="MVY49"/>
      <c r="MVZ49"/>
      <c r="MWA49"/>
      <c r="MWB49"/>
      <c r="MWC49"/>
      <c r="MWD49"/>
      <c r="MWE49"/>
      <c r="MWF49"/>
      <c r="MWG49"/>
      <c r="MWH49"/>
      <c r="MWI49"/>
      <c r="MWJ49"/>
      <c r="MWK49"/>
      <c r="MWL49"/>
      <c r="MWM49"/>
      <c r="MWN49"/>
      <c r="MWO49"/>
      <c r="MWP49"/>
      <c r="MWQ49"/>
      <c r="MWR49"/>
      <c r="MWS49"/>
      <c r="MWT49"/>
      <c r="MWU49"/>
      <c r="MWV49"/>
      <c r="MWW49"/>
      <c r="MWX49"/>
      <c r="MWY49"/>
      <c r="MWZ49"/>
      <c r="MXA49"/>
      <c r="MXB49"/>
      <c r="MXC49"/>
      <c r="MXD49"/>
      <c r="MXE49"/>
      <c r="MXF49"/>
      <c r="MXG49"/>
      <c r="MXH49"/>
      <c r="MXI49"/>
      <c r="MXJ49"/>
      <c r="MXK49"/>
      <c r="MXL49"/>
      <c r="MXM49"/>
      <c r="MXN49"/>
      <c r="MXO49"/>
      <c r="MXP49"/>
      <c r="MXQ49"/>
      <c r="MXR49"/>
      <c r="MXS49"/>
      <c r="MXT49"/>
      <c r="MXU49"/>
      <c r="MXV49"/>
      <c r="MXW49"/>
      <c r="MXX49"/>
      <c r="MXY49"/>
      <c r="MXZ49"/>
      <c r="MYA49"/>
      <c r="MYB49"/>
      <c r="MYC49"/>
      <c r="MYD49"/>
      <c r="MYE49"/>
      <c r="MYF49"/>
      <c r="MYG49"/>
      <c r="MYH49"/>
      <c r="MYI49"/>
      <c r="MYJ49"/>
      <c r="MYK49"/>
      <c r="MYL49"/>
      <c r="MYM49"/>
      <c r="MYN49"/>
      <c r="MYO49"/>
      <c r="MYP49"/>
      <c r="MYQ49"/>
      <c r="MYR49"/>
      <c r="MYS49"/>
      <c r="MYT49"/>
      <c r="MYU49"/>
      <c r="MYV49"/>
      <c r="MYW49"/>
      <c r="MYX49"/>
      <c r="MYY49"/>
      <c r="MYZ49"/>
      <c r="MZA49"/>
      <c r="MZB49"/>
      <c r="MZC49"/>
      <c r="MZD49"/>
      <c r="MZE49"/>
      <c r="MZF49"/>
      <c r="MZG49"/>
      <c r="MZH49"/>
      <c r="MZI49"/>
      <c r="MZJ49"/>
      <c r="MZK49"/>
      <c r="MZL49"/>
      <c r="MZM49"/>
      <c r="MZN49"/>
      <c r="MZO49"/>
      <c r="MZP49"/>
      <c r="MZQ49"/>
      <c r="MZR49"/>
      <c r="MZS49"/>
      <c r="MZT49"/>
      <c r="MZU49"/>
      <c r="MZV49"/>
      <c r="MZW49"/>
      <c r="MZX49"/>
      <c r="MZY49"/>
      <c r="MZZ49"/>
      <c r="NAA49"/>
      <c r="NAB49"/>
      <c r="NAC49"/>
      <c r="NAD49"/>
      <c r="NAE49"/>
      <c r="NAF49"/>
      <c r="NAG49"/>
      <c r="NAH49"/>
      <c r="NAI49"/>
      <c r="NAJ49"/>
      <c r="NAK49"/>
      <c r="NAL49"/>
      <c r="NAM49"/>
      <c r="NAN49"/>
      <c r="NAO49"/>
      <c r="NAP49"/>
      <c r="NAQ49"/>
      <c r="NAR49"/>
      <c r="NAS49"/>
      <c r="NAT49"/>
      <c r="NAU49"/>
      <c r="NAV49"/>
      <c r="NAW49"/>
      <c r="NAX49"/>
      <c r="NAY49"/>
      <c r="NAZ49"/>
      <c r="NBA49"/>
      <c r="NBB49"/>
      <c r="NBC49"/>
      <c r="NBD49"/>
      <c r="NBE49"/>
      <c r="NBF49"/>
      <c r="NBG49"/>
      <c r="NBH49"/>
      <c r="NBI49"/>
      <c r="NBJ49"/>
      <c r="NBK49"/>
      <c r="NBL49"/>
      <c r="NBM49"/>
      <c r="NBN49"/>
      <c r="NBO49"/>
      <c r="NBP49"/>
      <c r="NBQ49"/>
      <c r="NBR49"/>
      <c r="NBS49"/>
      <c r="NBT49"/>
      <c r="NBU49"/>
      <c r="NBV49"/>
      <c r="NBW49"/>
      <c r="NBX49"/>
      <c r="NBY49"/>
      <c r="NBZ49"/>
      <c r="NCA49"/>
      <c r="NCB49"/>
      <c r="NCC49"/>
      <c r="NCD49"/>
      <c r="NCE49"/>
      <c r="NCF49"/>
      <c r="NCG49"/>
      <c r="NCH49"/>
      <c r="NCI49"/>
      <c r="NCJ49"/>
      <c r="NCK49"/>
      <c r="NCL49"/>
      <c r="NCM49"/>
      <c r="NCN49"/>
      <c r="NCO49"/>
      <c r="NCP49"/>
      <c r="NCQ49"/>
      <c r="NCR49"/>
      <c r="NCS49"/>
      <c r="NCT49"/>
      <c r="NCU49"/>
      <c r="NCV49"/>
      <c r="NCW49"/>
      <c r="NCX49"/>
      <c r="NCY49"/>
      <c r="NCZ49"/>
      <c r="NDA49"/>
      <c r="NDB49"/>
      <c r="NDC49"/>
      <c r="NDD49"/>
      <c r="NDE49"/>
      <c r="NDF49"/>
      <c r="NDG49"/>
      <c r="NDH49"/>
      <c r="NDI49"/>
      <c r="NDJ49"/>
      <c r="NDK49"/>
      <c r="NDL49"/>
      <c r="NDM49"/>
      <c r="NDN49"/>
      <c r="NDO49"/>
      <c r="NDP49"/>
      <c r="NDQ49"/>
      <c r="NDR49"/>
      <c r="NDS49"/>
      <c r="NDT49"/>
      <c r="NDU49"/>
      <c r="NDV49"/>
      <c r="NDW49"/>
      <c r="NDX49"/>
      <c r="NDY49"/>
      <c r="NDZ49"/>
      <c r="NEA49"/>
      <c r="NEB49"/>
      <c r="NEC49"/>
      <c r="NED49"/>
      <c r="NEE49"/>
      <c r="NEF49"/>
      <c r="NEG49"/>
      <c r="NEH49"/>
      <c r="NEI49"/>
      <c r="NEJ49"/>
      <c r="NEK49"/>
      <c r="NEL49"/>
      <c r="NEM49"/>
      <c r="NEN49"/>
      <c r="NEO49"/>
      <c r="NEP49"/>
      <c r="NEQ49"/>
      <c r="NER49"/>
      <c r="NES49"/>
      <c r="NET49"/>
      <c r="NEU49"/>
      <c r="NEV49"/>
      <c r="NEW49"/>
      <c r="NEX49"/>
      <c r="NEY49"/>
      <c r="NEZ49"/>
      <c r="NFA49"/>
      <c r="NFB49"/>
      <c r="NFC49"/>
      <c r="NFD49"/>
      <c r="NFE49"/>
      <c r="NFF49"/>
      <c r="NFG49"/>
      <c r="NFH49"/>
      <c r="NFI49"/>
      <c r="NFJ49"/>
      <c r="NFK49"/>
      <c r="NFL49"/>
      <c r="NFM49"/>
      <c r="NFN49"/>
      <c r="NFO49"/>
      <c r="NFP49"/>
      <c r="NFQ49"/>
      <c r="NFR49"/>
      <c r="NFS49"/>
      <c r="NFT49"/>
      <c r="NFU49"/>
      <c r="NFV49"/>
      <c r="NFW49"/>
      <c r="NFX49"/>
      <c r="NFY49"/>
      <c r="NFZ49"/>
      <c r="NGA49"/>
      <c r="NGB49"/>
      <c r="NGC49"/>
      <c r="NGD49"/>
      <c r="NGE49"/>
      <c r="NGF49"/>
      <c r="NGG49"/>
      <c r="NGH49"/>
      <c r="NGI49"/>
      <c r="NGJ49"/>
      <c r="NGK49"/>
      <c r="NGL49"/>
      <c r="NGM49"/>
      <c r="NGN49"/>
      <c r="NGO49"/>
      <c r="NGP49"/>
      <c r="NGQ49"/>
      <c r="NGR49"/>
      <c r="NGS49"/>
      <c r="NGT49"/>
      <c r="NGU49"/>
      <c r="NGV49"/>
      <c r="NGW49"/>
      <c r="NGX49"/>
      <c r="NGY49"/>
      <c r="NGZ49"/>
      <c r="NHA49"/>
      <c r="NHB49"/>
      <c r="NHC49"/>
      <c r="NHD49"/>
      <c r="NHE49"/>
      <c r="NHF49"/>
      <c r="NHG49"/>
      <c r="NHH49"/>
      <c r="NHI49"/>
      <c r="NHJ49"/>
      <c r="NHK49"/>
      <c r="NHL49"/>
      <c r="NHM49"/>
      <c r="NHN49"/>
      <c r="NHO49"/>
      <c r="NHP49"/>
      <c r="NHQ49"/>
      <c r="NHR49"/>
      <c r="NHS49"/>
      <c r="NHT49"/>
      <c r="NHU49"/>
      <c r="NHV49"/>
      <c r="NHW49"/>
      <c r="NHX49"/>
      <c r="NHY49"/>
      <c r="NHZ49"/>
      <c r="NIA49"/>
      <c r="NIB49"/>
      <c r="NIC49"/>
      <c r="NID49"/>
      <c r="NIE49"/>
      <c r="NIF49"/>
      <c r="NIG49"/>
      <c r="NIH49"/>
      <c r="NII49"/>
      <c r="NIJ49"/>
      <c r="NIK49"/>
      <c r="NIL49"/>
      <c r="NIM49"/>
      <c r="NIN49"/>
      <c r="NIO49"/>
      <c r="NIP49"/>
      <c r="NIQ49"/>
      <c r="NIR49"/>
      <c r="NIS49"/>
      <c r="NIT49"/>
      <c r="NIU49"/>
      <c r="NIV49"/>
      <c r="NIW49"/>
      <c r="NIX49"/>
      <c r="NIY49"/>
      <c r="NIZ49"/>
      <c r="NJA49"/>
      <c r="NJB49"/>
      <c r="NJC49"/>
      <c r="NJD49"/>
      <c r="NJE49"/>
      <c r="NJF49"/>
      <c r="NJG49"/>
      <c r="NJH49"/>
      <c r="NJI49"/>
      <c r="NJJ49"/>
      <c r="NJK49"/>
      <c r="NJL49"/>
      <c r="NJM49"/>
      <c r="NJN49"/>
      <c r="NJO49"/>
      <c r="NJP49"/>
      <c r="NJQ49"/>
      <c r="NJR49"/>
      <c r="NJS49"/>
      <c r="NJT49"/>
      <c r="NJU49"/>
      <c r="NJV49"/>
      <c r="NJW49"/>
      <c r="NJX49"/>
      <c r="NJY49"/>
      <c r="NJZ49"/>
      <c r="NKA49"/>
      <c r="NKB49"/>
      <c r="NKC49"/>
      <c r="NKD49"/>
      <c r="NKE49"/>
      <c r="NKF49"/>
      <c r="NKG49"/>
      <c r="NKH49"/>
      <c r="NKI49"/>
      <c r="NKJ49"/>
      <c r="NKK49"/>
      <c r="NKL49"/>
      <c r="NKM49"/>
      <c r="NKN49"/>
      <c r="NKO49"/>
      <c r="NKP49"/>
      <c r="NKQ49"/>
      <c r="NKR49"/>
      <c r="NKS49"/>
      <c r="NKT49"/>
      <c r="NKU49"/>
      <c r="NKV49"/>
      <c r="NKW49"/>
      <c r="NKX49"/>
      <c r="NKY49"/>
      <c r="NKZ49"/>
      <c r="NLA49"/>
      <c r="NLB49"/>
      <c r="NLC49"/>
      <c r="NLD49"/>
      <c r="NLE49"/>
      <c r="NLF49"/>
      <c r="NLG49"/>
      <c r="NLH49"/>
      <c r="NLI49"/>
      <c r="NLJ49"/>
      <c r="NLK49"/>
      <c r="NLL49"/>
      <c r="NLM49"/>
      <c r="NLN49"/>
      <c r="NLO49"/>
      <c r="NLP49"/>
      <c r="NLQ49"/>
      <c r="NLR49"/>
      <c r="NLS49"/>
      <c r="NLT49"/>
      <c r="NLU49"/>
      <c r="NLV49"/>
      <c r="NLW49"/>
      <c r="NLX49"/>
      <c r="NLY49"/>
      <c r="NLZ49"/>
      <c r="NMA49"/>
      <c r="NMB49"/>
      <c r="NMC49"/>
      <c r="NMD49"/>
      <c r="NME49"/>
      <c r="NMF49"/>
      <c r="NMG49"/>
      <c r="NMH49"/>
      <c r="NMI49"/>
      <c r="NMJ49"/>
      <c r="NMK49"/>
      <c r="NML49"/>
      <c r="NMM49"/>
      <c r="NMN49"/>
      <c r="NMO49"/>
      <c r="NMP49"/>
      <c r="NMQ49"/>
      <c r="NMR49"/>
      <c r="NMS49"/>
      <c r="NMT49"/>
      <c r="NMU49"/>
      <c r="NMV49"/>
      <c r="NMW49"/>
      <c r="NMX49"/>
      <c r="NMY49"/>
      <c r="NMZ49"/>
      <c r="NNA49"/>
      <c r="NNB49"/>
      <c r="NNC49"/>
      <c r="NND49"/>
      <c r="NNE49"/>
      <c r="NNF49"/>
      <c r="NNG49"/>
      <c r="NNH49"/>
      <c r="NNI49"/>
      <c r="NNJ49"/>
      <c r="NNK49"/>
      <c r="NNL49"/>
      <c r="NNM49"/>
      <c r="NNN49"/>
      <c r="NNO49"/>
      <c r="NNP49"/>
      <c r="NNQ49"/>
      <c r="NNR49"/>
      <c r="NNS49"/>
      <c r="NNT49"/>
      <c r="NNU49"/>
      <c r="NNV49"/>
      <c r="NNW49"/>
      <c r="NNX49"/>
      <c r="NNY49"/>
      <c r="NNZ49"/>
      <c r="NOA49"/>
      <c r="NOB49"/>
      <c r="NOC49"/>
      <c r="NOD49"/>
      <c r="NOE49"/>
      <c r="NOF49"/>
      <c r="NOG49"/>
      <c r="NOH49"/>
      <c r="NOI49"/>
      <c r="NOJ49"/>
      <c r="NOK49"/>
      <c r="NOL49"/>
      <c r="NOM49"/>
      <c r="NON49"/>
      <c r="NOO49"/>
      <c r="NOP49"/>
      <c r="NOQ49"/>
      <c r="NOR49"/>
      <c r="NOS49"/>
      <c r="NOT49"/>
      <c r="NOU49"/>
      <c r="NOV49"/>
      <c r="NOW49"/>
      <c r="NOX49"/>
      <c r="NOY49"/>
      <c r="NOZ49"/>
      <c r="NPA49"/>
      <c r="NPB49"/>
      <c r="NPC49"/>
      <c r="NPD49"/>
      <c r="NPE49"/>
      <c r="NPF49"/>
      <c r="NPG49"/>
      <c r="NPH49"/>
      <c r="NPI49"/>
      <c r="NPJ49"/>
      <c r="NPK49"/>
      <c r="NPL49"/>
      <c r="NPM49"/>
      <c r="NPN49"/>
      <c r="NPO49"/>
      <c r="NPP49"/>
      <c r="NPQ49"/>
      <c r="NPR49"/>
      <c r="NPS49"/>
      <c r="NPT49"/>
      <c r="NPU49"/>
      <c r="NPV49"/>
      <c r="NPW49"/>
      <c r="NPX49"/>
      <c r="NPY49"/>
      <c r="NPZ49"/>
      <c r="NQA49"/>
      <c r="NQB49"/>
      <c r="NQC49"/>
      <c r="NQD49"/>
      <c r="NQE49"/>
      <c r="NQF49"/>
      <c r="NQG49"/>
      <c r="NQH49"/>
      <c r="NQI49"/>
      <c r="NQJ49"/>
      <c r="NQK49"/>
      <c r="NQL49"/>
      <c r="NQM49"/>
      <c r="NQN49"/>
      <c r="NQO49"/>
      <c r="NQP49"/>
      <c r="NQQ49"/>
      <c r="NQR49"/>
      <c r="NQS49"/>
      <c r="NQT49"/>
      <c r="NQU49"/>
      <c r="NQV49"/>
      <c r="NQW49"/>
      <c r="NQX49"/>
      <c r="NQY49"/>
      <c r="NQZ49"/>
      <c r="NRA49"/>
      <c r="NRB49"/>
      <c r="NRC49"/>
      <c r="NRD49"/>
      <c r="NRE49"/>
      <c r="NRF49"/>
      <c r="NRG49"/>
      <c r="NRH49"/>
      <c r="NRI49"/>
      <c r="NRJ49"/>
      <c r="NRK49"/>
      <c r="NRL49"/>
      <c r="NRM49"/>
      <c r="NRN49"/>
      <c r="NRO49"/>
      <c r="NRP49"/>
      <c r="NRQ49"/>
      <c r="NRR49"/>
      <c r="NRS49"/>
      <c r="NRT49"/>
      <c r="NRU49"/>
      <c r="NRV49"/>
      <c r="NRW49"/>
      <c r="NRX49"/>
      <c r="NRY49"/>
      <c r="NRZ49"/>
      <c r="NSA49"/>
      <c r="NSB49"/>
      <c r="NSC49"/>
      <c r="NSD49"/>
      <c r="NSE49"/>
      <c r="NSF49"/>
      <c r="NSG49"/>
      <c r="NSH49"/>
      <c r="NSI49"/>
      <c r="NSJ49"/>
      <c r="NSK49"/>
      <c r="NSL49"/>
      <c r="NSM49"/>
      <c r="NSN49"/>
      <c r="NSO49"/>
      <c r="NSP49"/>
      <c r="NSQ49"/>
      <c r="NSR49"/>
      <c r="NSS49"/>
      <c r="NST49"/>
      <c r="NSU49"/>
      <c r="NSV49"/>
      <c r="NSW49"/>
      <c r="NSX49"/>
      <c r="NSY49"/>
      <c r="NSZ49"/>
      <c r="NTA49"/>
      <c r="NTB49"/>
      <c r="NTC49"/>
      <c r="NTD49"/>
      <c r="NTE49"/>
      <c r="NTF49"/>
      <c r="NTG49"/>
      <c r="NTH49"/>
      <c r="NTI49"/>
      <c r="NTJ49"/>
      <c r="NTK49"/>
      <c r="NTL49"/>
      <c r="NTM49"/>
      <c r="NTN49"/>
      <c r="NTO49"/>
      <c r="NTP49"/>
      <c r="NTQ49"/>
      <c r="NTR49"/>
      <c r="NTS49"/>
      <c r="NTT49"/>
      <c r="NTU49"/>
      <c r="NTV49"/>
      <c r="NTW49"/>
      <c r="NTX49"/>
      <c r="NTY49"/>
      <c r="NTZ49"/>
      <c r="NUA49"/>
      <c r="NUB49"/>
      <c r="NUC49"/>
      <c r="NUD49"/>
      <c r="NUE49"/>
      <c r="NUF49"/>
      <c r="NUG49"/>
      <c r="NUH49"/>
      <c r="NUI49"/>
      <c r="NUJ49"/>
      <c r="NUK49"/>
      <c r="NUL49"/>
      <c r="NUM49"/>
      <c r="NUN49"/>
      <c r="NUO49"/>
      <c r="NUP49"/>
      <c r="NUQ49"/>
      <c r="NUR49"/>
      <c r="NUS49"/>
      <c r="NUT49"/>
      <c r="NUU49"/>
      <c r="NUV49"/>
      <c r="NUW49"/>
      <c r="NUX49"/>
      <c r="NUY49"/>
      <c r="NUZ49"/>
      <c r="NVA49"/>
      <c r="NVB49"/>
      <c r="NVC49"/>
      <c r="NVD49"/>
      <c r="NVE49"/>
      <c r="NVF49"/>
      <c r="NVG49"/>
      <c r="NVH49"/>
      <c r="NVI49"/>
      <c r="NVJ49"/>
      <c r="NVK49"/>
      <c r="NVL49"/>
      <c r="NVM49"/>
      <c r="NVN49"/>
      <c r="NVO49"/>
      <c r="NVP49"/>
      <c r="NVQ49"/>
      <c r="NVR49"/>
      <c r="NVS49"/>
      <c r="NVT49"/>
      <c r="NVU49"/>
      <c r="NVV49"/>
      <c r="NVW49"/>
      <c r="NVX49"/>
      <c r="NVY49"/>
      <c r="NVZ49"/>
      <c r="NWA49"/>
      <c r="NWB49"/>
      <c r="NWC49"/>
      <c r="NWD49"/>
      <c r="NWE49"/>
      <c r="NWF49"/>
      <c r="NWG49"/>
      <c r="NWH49"/>
      <c r="NWI49"/>
      <c r="NWJ49"/>
      <c r="NWK49"/>
      <c r="NWL49"/>
      <c r="NWM49"/>
      <c r="NWN49"/>
      <c r="NWO49"/>
      <c r="NWP49"/>
      <c r="NWQ49"/>
      <c r="NWR49"/>
      <c r="NWS49"/>
      <c r="NWT49"/>
      <c r="NWU49"/>
      <c r="NWV49"/>
      <c r="NWW49"/>
      <c r="NWX49"/>
      <c r="NWY49"/>
      <c r="NWZ49"/>
      <c r="NXA49"/>
      <c r="NXB49"/>
      <c r="NXC49"/>
      <c r="NXD49"/>
      <c r="NXE49"/>
      <c r="NXF49"/>
      <c r="NXG49"/>
      <c r="NXH49"/>
      <c r="NXI49"/>
      <c r="NXJ49"/>
      <c r="NXK49"/>
      <c r="NXL49"/>
      <c r="NXM49"/>
      <c r="NXN49"/>
      <c r="NXO49"/>
      <c r="NXP49"/>
      <c r="NXQ49"/>
      <c r="NXR49"/>
      <c r="NXS49"/>
      <c r="NXT49"/>
      <c r="NXU49"/>
      <c r="NXV49"/>
      <c r="NXW49"/>
      <c r="NXX49"/>
      <c r="NXY49"/>
      <c r="NXZ49"/>
      <c r="NYA49"/>
      <c r="NYB49"/>
      <c r="NYC49"/>
      <c r="NYD49"/>
      <c r="NYE49"/>
      <c r="NYF49"/>
      <c r="NYG49"/>
      <c r="NYH49"/>
      <c r="NYI49"/>
      <c r="NYJ49"/>
      <c r="NYK49"/>
      <c r="NYL49"/>
      <c r="NYM49"/>
      <c r="NYN49"/>
      <c r="NYO49"/>
      <c r="NYP49"/>
      <c r="NYQ49"/>
      <c r="NYR49"/>
      <c r="NYS49"/>
      <c r="NYT49"/>
      <c r="NYU49"/>
      <c r="NYV49"/>
      <c r="NYW49"/>
      <c r="NYX49"/>
      <c r="NYY49"/>
      <c r="NYZ49"/>
      <c r="NZA49"/>
      <c r="NZB49"/>
      <c r="NZC49"/>
      <c r="NZD49"/>
      <c r="NZE49"/>
      <c r="NZF49"/>
      <c r="NZG49"/>
      <c r="NZH49"/>
      <c r="NZI49"/>
      <c r="NZJ49"/>
      <c r="NZK49"/>
      <c r="NZL49"/>
      <c r="NZM49"/>
      <c r="NZN49"/>
      <c r="NZO49"/>
      <c r="NZP49"/>
      <c r="NZQ49"/>
      <c r="NZR49"/>
      <c r="NZS49"/>
      <c r="NZT49"/>
      <c r="NZU49"/>
      <c r="NZV49"/>
      <c r="NZW49"/>
      <c r="NZX49"/>
      <c r="NZY49"/>
      <c r="NZZ49"/>
      <c r="OAA49"/>
      <c r="OAB49"/>
      <c r="OAC49"/>
      <c r="OAD49"/>
      <c r="OAE49"/>
      <c r="OAF49"/>
      <c r="OAG49"/>
      <c r="OAH49"/>
      <c r="OAI49"/>
      <c r="OAJ49"/>
      <c r="OAK49"/>
      <c r="OAL49"/>
      <c r="OAM49"/>
      <c r="OAN49"/>
      <c r="OAO49"/>
      <c r="OAP49"/>
      <c r="OAQ49"/>
      <c r="OAR49"/>
      <c r="OAS49"/>
      <c r="OAT49"/>
      <c r="OAU49"/>
      <c r="OAV49"/>
      <c r="OAW49"/>
      <c r="OAX49"/>
      <c r="OAY49"/>
      <c r="OAZ49"/>
      <c r="OBA49"/>
      <c r="OBB49"/>
      <c r="OBC49"/>
      <c r="OBD49"/>
      <c r="OBE49"/>
      <c r="OBF49"/>
      <c r="OBG49"/>
      <c r="OBH49"/>
      <c r="OBI49"/>
      <c r="OBJ49"/>
      <c r="OBK49"/>
      <c r="OBL49"/>
      <c r="OBM49"/>
      <c r="OBN49"/>
      <c r="OBO49"/>
      <c r="OBP49"/>
      <c r="OBQ49"/>
      <c r="OBR49"/>
      <c r="OBS49"/>
      <c r="OBT49"/>
      <c r="OBU49"/>
      <c r="OBV49"/>
      <c r="OBW49"/>
      <c r="OBX49"/>
      <c r="OBY49"/>
      <c r="OBZ49"/>
      <c r="OCA49"/>
      <c r="OCB49"/>
      <c r="OCC49"/>
      <c r="OCD49"/>
      <c r="OCE49"/>
      <c r="OCF49"/>
      <c r="OCG49"/>
      <c r="OCH49"/>
      <c r="OCI49"/>
      <c r="OCJ49"/>
      <c r="OCK49"/>
      <c r="OCL49"/>
      <c r="OCM49"/>
      <c r="OCN49"/>
      <c r="OCO49"/>
      <c r="OCP49"/>
      <c r="OCQ49"/>
      <c r="OCR49"/>
      <c r="OCS49"/>
      <c r="OCT49"/>
      <c r="OCU49"/>
      <c r="OCV49"/>
      <c r="OCW49"/>
      <c r="OCX49"/>
      <c r="OCY49"/>
      <c r="OCZ49"/>
      <c r="ODA49"/>
      <c r="ODB49"/>
      <c r="ODC49"/>
      <c r="ODD49"/>
      <c r="ODE49"/>
      <c r="ODF49"/>
      <c r="ODG49"/>
      <c r="ODH49"/>
      <c r="ODI49"/>
      <c r="ODJ49"/>
      <c r="ODK49"/>
      <c r="ODL49"/>
      <c r="ODM49"/>
      <c r="ODN49"/>
      <c r="ODO49"/>
      <c r="ODP49"/>
      <c r="ODQ49"/>
      <c r="ODR49"/>
      <c r="ODS49"/>
      <c r="ODT49"/>
      <c r="ODU49"/>
      <c r="ODV49"/>
      <c r="ODW49"/>
      <c r="ODX49"/>
      <c r="ODY49"/>
      <c r="ODZ49"/>
      <c r="OEA49"/>
      <c r="OEB49"/>
      <c r="OEC49"/>
      <c r="OED49"/>
      <c r="OEE49"/>
      <c r="OEF49"/>
      <c r="OEG49"/>
      <c r="OEH49"/>
      <c r="OEI49"/>
      <c r="OEJ49"/>
      <c r="OEK49"/>
      <c r="OEL49"/>
      <c r="OEM49"/>
      <c r="OEN49"/>
      <c r="OEO49"/>
      <c r="OEP49"/>
      <c r="OEQ49"/>
      <c r="OER49"/>
      <c r="OES49"/>
      <c r="OET49"/>
      <c r="OEU49"/>
      <c r="OEV49"/>
      <c r="OEW49"/>
      <c r="OEX49"/>
      <c r="OEY49"/>
      <c r="OEZ49"/>
      <c r="OFA49"/>
      <c r="OFB49"/>
      <c r="OFC49"/>
      <c r="OFD49"/>
      <c r="OFE49"/>
      <c r="OFF49"/>
      <c r="OFG49"/>
      <c r="OFH49"/>
      <c r="OFI49"/>
      <c r="OFJ49"/>
      <c r="OFK49"/>
      <c r="OFL49"/>
      <c r="OFM49"/>
      <c r="OFN49"/>
      <c r="OFO49"/>
      <c r="OFP49"/>
      <c r="OFQ49"/>
      <c r="OFR49"/>
      <c r="OFS49"/>
      <c r="OFT49"/>
      <c r="OFU49"/>
      <c r="OFV49"/>
      <c r="OFW49"/>
      <c r="OFX49"/>
      <c r="OFY49"/>
      <c r="OFZ49"/>
      <c r="OGA49"/>
      <c r="OGB49"/>
      <c r="OGC49"/>
      <c r="OGD49"/>
      <c r="OGE49"/>
      <c r="OGF49"/>
      <c r="OGG49"/>
      <c r="OGH49"/>
      <c r="OGI49"/>
      <c r="OGJ49"/>
      <c r="OGK49"/>
      <c r="OGL49"/>
      <c r="OGM49"/>
      <c r="OGN49"/>
      <c r="OGO49"/>
      <c r="OGP49"/>
      <c r="OGQ49"/>
      <c r="OGR49"/>
      <c r="OGS49"/>
      <c r="OGT49"/>
      <c r="OGU49"/>
      <c r="OGV49"/>
      <c r="OGW49"/>
      <c r="OGX49"/>
      <c r="OGY49"/>
      <c r="OGZ49"/>
      <c r="OHA49"/>
      <c r="OHB49"/>
      <c r="OHC49"/>
      <c r="OHD49"/>
      <c r="OHE49"/>
      <c r="OHF49"/>
      <c r="OHG49"/>
      <c r="OHH49"/>
      <c r="OHI49"/>
      <c r="OHJ49"/>
      <c r="OHK49"/>
      <c r="OHL49"/>
      <c r="OHM49"/>
      <c r="OHN49"/>
      <c r="OHO49"/>
      <c r="OHP49"/>
      <c r="OHQ49"/>
      <c r="OHR49"/>
      <c r="OHS49"/>
      <c r="OHT49"/>
      <c r="OHU49"/>
      <c r="OHV49"/>
      <c r="OHW49"/>
      <c r="OHX49"/>
      <c r="OHY49"/>
      <c r="OHZ49"/>
      <c r="OIA49"/>
      <c r="OIB49"/>
      <c r="OIC49"/>
      <c r="OID49"/>
      <c r="OIE49"/>
      <c r="OIF49"/>
      <c r="OIG49"/>
      <c r="OIH49"/>
      <c r="OII49"/>
      <c r="OIJ49"/>
      <c r="OIK49"/>
      <c r="OIL49"/>
      <c r="OIM49"/>
      <c r="OIN49"/>
      <c r="OIO49"/>
      <c r="OIP49"/>
      <c r="OIQ49"/>
      <c r="OIR49"/>
      <c r="OIS49"/>
      <c r="OIT49"/>
      <c r="OIU49"/>
      <c r="OIV49"/>
      <c r="OIW49"/>
      <c r="OIX49"/>
      <c r="OIY49"/>
      <c r="OIZ49"/>
      <c r="OJA49"/>
      <c r="OJB49"/>
      <c r="OJC49"/>
      <c r="OJD49"/>
      <c r="OJE49"/>
      <c r="OJF49"/>
      <c r="OJG49"/>
      <c r="OJH49"/>
      <c r="OJI49"/>
      <c r="OJJ49"/>
      <c r="OJK49"/>
      <c r="OJL49"/>
      <c r="OJM49"/>
      <c r="OJN49"/>
      <c r="OJO49"/>
      <c r="OJP49"/>
      <c r="OJQ49"/>
      <c r="OJR49"/>
      <c r="OJS49"/>
      <c r="OJT49"/>
      <c r="OJU49"/>
      <c r="OJV49"/>
      <c r="OJW49"/>
      <c r="OJX49"/>
      <c r="OJY49"/>
      <c r="OJZ49"/>
      <c r="OKA49"/>
      <c r="OKB49"/>
      <c r="OKC49"/>
      <c r="OKD49"/>
      <c r="OKE49"/>
      <c r="OKF49"/>
      <c r="OKG49"/>
      <c r="OKH49"/>
      <c r="OKI49"/>
      <c r="OKJ49"/>
      <c r="OKK49"/>
      <c r="OKL49"/>
      <c r="OKM49"/>
      <c r="OKN49"/>
      <c r="OKO49"/>
      <c r="OKP49"/>
      <c r="OKQ49"/>
      <c r="OKR49"/>
      <c r="OKS49"/>
      <c r="OKT49"/>
      <c r="OKU49"/>
      <c r="OKV49"/>
      <c r="OKW49"/>
      <c r="OKX49"/>
      <c r="OKY49"/>
      <c r="OKZ49"/>
      <c r="OLA49"/>
      <c r="OLB49"/>
      <c r="OLC49"/>
      <c r="OLD49"/>
      <c r="OLE49"/>
      <c r="OLF49"/>
      <c r="OLG49"/>
      <c r="OLH49"/>
      <c r="OLI49"/>
      <c r="OLJ49"/>
      <c r="OLK49"/>
      <c r="OLL49"/>
      <c r="OLM49"/>
      <c r="OLN49"/>
      <c r="OLO49"/>
      <c r="OLP49"/>
      <c r="OLQ49"/>
      <c r="OLR49"/>
      <c r="OLS49"/>
      <c r="OLT49"/>
      <c r="OLU49"/>
      <c r="OLV49"/>
      <c r="OLW49"/>
      <c r="OLX49"/>
      <c r="OLY49"/>
      <c r="OLZ49"/>
      <c r="OMA49"/>
      <c r="OMB49"/>
      <c r="OMC49"/>
      <c r="OMD49"/>
      <c r="OME49"/>
      <c r="OMF49"/>
      <c r="OMG49"/>
      <c r="OMH49"/>
      <c r="OMI49"/>
      <c r="OMJ49"/>
      <c r="OMK49"/>
      <c r="OML49"/>
      <c r="OMM49"/>
      <c r="OMN49"/>
      <c r="OMO49"/>
      <c r="OMP49"/>
      <c r="OMQ49"/>
      <c r="OMR49"/>
      <c r="OMS49"/>
      <c r="OMT49"/>
      <c r="OMU49"/>
      <c r="OMV49"/>
      <c r="OMW49"/>
      <c r="OMX49"/>
      <c r="OMY49"/>
      <c r="OMZ49"/>
      <c r="ONA49"/>
      <c r="ONB49"/>
      <c r="ONC49"/>
      <c r="OND49"/>
      <c r="ONE49"/>
      <c r="ONF49"/>
      <c r="ONG49"/>
      <c r="ONH49"/>
      <c r="ONI49"/>
      <c r="ONJ49"/>
      <c r="ONK49"/>
      <c r="ONL49"/>
      <c r="ONM49"/>
      <c r="ONN49"/>
      <c r="ONO49"/>
      <c r="ONP49"/>
      <c r="ONQ49"/>
      <c r="ONR49"/>
      <c r="ONS49"/>
      <c r="ONT49"/>
      <c r="ONU49"/>
      <c r="ONV49"/>
      <c r="ONW49"/>
      <c r="ONX49"/>
      <c r="ONY49"/>
      <c r="ONZ49"/>
      <c r="OOA49"/>
      <c r="OOB49"/>
      <c r="OOC49"/>
      <c r="OOD49"/>
      <c r="OOE49"/>
      <c r="OOF49"/>
      <c r="OOG49"/>
      <c r="OOH49"/>
      <c r="OOI49"/>
      <c r="OOJ49"/>
      <c r="OOK49"/>
      <c r="OOL49"/>
      <c r="OOM49"/>
      <c r="OON49"/>
      <c r="OOO49"/>
      <c r="OOP49"/>
      <c r="OOQ49"/>
      <c r="OOR49"/>
      <c r="OOS49"/>
      <c r="OOT49"/>
      <c r="OOU49"/>
      <c r="OOV49"/>
      <c r="OOW49"/>
      <c r="OOX49"/>
      <c r="OOY49"/>
      <c r="OOZ49"/>
      <c r="OPA49"/>
      <c r="OPB49"/>
      <c r="OPC49"/>
      <c r="OPD49"/>
      <c r="OPE49"/>
      <c r="OPF49"/>
      <c r="OPG49"/>
      <c r="OPH49"/>
      <c r="OPI49"/>
      <c r="OPJ49"/>
      <c r="OPK49"/>
      <c r="OPL49"/>
      <c r="OPM49"/>
      <c r="OPN49"/>
      <c r="OPO49"/>
      <c r="OPP49"/>
      <c r="OPQ49"/>
      <c r="OPR49"/>
      <c r="OPS49"/>
      <c r="OPT49"/>
      <c r="OPU49"/>
      <c r="OPV49"/>
      <c r="OPW49"/>
      <c r="OPX49"/>
      <c r="OPY49"/>
      <c r="OPZ49"/>
      <c r="OQA49"/>
      <c r="OQB49"/>
      <c r="OQC49"/>
      <c r="OQD49"/>
      <c r="OQE49"/>
      <c r="OQF49"/>
      <c r="OQG49"/>
      <c r="OQH49"/>
      <c r="OQI49"/>
      <c r="OQJ49"/>
      <c r="OQK49"/>
      <c r="OQL49"/>
      <c r="OQM49"/>
      <c r="OQN49"/>
      <c r="OQO49"/>
      <c r="OQP49"/>
      <c r="OQQ49"/>
      <c r="OQR49"/>
      <c r="OQS49"/>
      <c r="OQT49"/>
      <c r="OQU49"/>
      <c r="OQV49"/>
      <c r="OQW49"/>
      <c r="OQX49"/>
      <c r="OQY49"/>
      <c r="OQZ49"/>
      <c r="ORA49"/>
      <c r="ORB49"/>
      <c r="ORC49"/>
      <c r="ORD49"/>
      <c r="ORE49"/>
      <c r="ORF49"/>
      <c r="ORG49"/>
      <c r="ORH49"/>
      <c r="ORI49"/>
      <c r="ORJ49"/>
      <c r="ORK49"/>
      <c r="ORL49"/>
      <c r="ORM49"/>
      <c r="ORN49"/>
      <c r="ORO49"/>
      <c r="ORP49"/>
      <c r="ORQ49"/>
      <c r="ORR49"/>
      <c r="ORS49"/>
      <c r="ORT49"/>
      <c r="ORU49"/>
      <c r="ORV49"/>
      <c r="ORW49"/>
      <c r="ORX49"/>
      <c r="ORY49"/>
      <c r="ORZ49"/>
      <c r="OSA49"/>
      <c r="OSB49"/>
      <c r="OSC49"/>
      <c r="OSD49"/>
      <c r="OSE49"/>
      <c r="OSF49"/>
      <c r="OSG49"/>
      <c r="OSH49"/>
      <c r="OSI49"/>
      <c r="OSJ49"/>
      <c r="OSK49"/>
      <c r="OSL49"/>
      <c r="OSM49"/>
      <c r="OSN49"/>
      <c r="OSO49"/>
      <c r="OSP49"/>
      <c r="OSQ49"/>
      <c r="OSR49"/>
      <c r="OSS49"/>
      <c r="OST49"/>
      <c r="OSU49"/>
      <c r="OSV49"/>
      <c r="OSW49"/>
      <c r="OSX49"/>
      <c r="OSY49"/>
      <c r="OSZ49"/>
      <c r="OTA49"/>
      <c r="OTB49"/>
      <c r="OTC49"/>
      <c r="OTD49"/>
      <c r="OTE49"/>
      <c r="OTF49"/>
      <c r="OTG49"/>
      <c r="OTH49"/>
      <c r="OTI49"/>
      <c r="OTJ49"/>
      <c r="OTK49"/>
      <c r="OTL49"/>
      <c r="OTM49"/>
      <c r="OTN49"/>
      <c r="OTO49"/>
      <c r="OTP49"/>
      <c r="OTQ49"/>
      <c r="OTR49"/>
      <c r="OTS49"/>
      <c r="OTT49"/>
      <c r="OTU49"/>
      <c r="OTV49"/>
      <c r="OTW49"/>
      <c r="OTX49"/>
      <c r="OTY49"/>
      <c r="OTZ49"/>
      <c r="OUA49"/>
      <c r="OUB49"/>
      <c r="OUC49"/>
      <c r="OUD49"/>
      <c r="OUE49"/>
      <c r="OUF49"/>
      <c r="OUG49"/>
      <c r="OUH49"/>
      <c r="OUI49"/>
      <c r="OUJ49"/>
      <c r="OUK49"/>
      <c r="OUL49"/>
      <c r="OUM49"/>
      <c r="OUN49"/>
      <c r="OUO49"/>
      <c r="OUP49"/>
      <c r="OUQ49"/>
      <c r="OUR49"/>
      <c r="OUS49"/>
      <c r="OUT49"/>
      <c r="OUU49"/>
      <c r="OUV49"/>
      <c r="OUW49"/>
      <c r="OUX49"/>
      <c r="OUY49"/>
      <c r="OUZ49"/>
      <c r="OVA49"/>
      <c r="OVB49"/>
      <c r="OVC49"/>
      <c r="OVD49"/>
      <c r="OVE49"/>
      <c r="OVF49"/>
      <c r="OVG49"/>
      <c r="OVH49"/>
      <c r="OVI49"/>
      <c r="OVJ49"/>
      <c r="OVK49"/>
      <c r="OVL49"/>
      <c r="OVM49"/>
      <c r="OVN49"/>
      <c r="OVO49"/>
      <c r="OVP49"/>
      <c r="OVQ49"/>
      <c r="OVR49"/>
      <c r="OVS49"/>
      <c r="OVT49"/>
      <c r="OVU49"/>
      <c r="OVV49"/>
      <c r="OVW49"/>
      <c r="OVX49"/>
      <c r="OVY49"/>
      <c r="OVZ49"/>
      <c r="OWA49"/>
      <c r="OWB49"/>
      <c r="OWC49"/>
      <c r="OWD49"/>
      <c r="OWE49"/>
      <c r="OWF49"/>
      <c r="OWG49"/>
      <c r="OWH49"/>
      <c r="OWI49"/>
      <c r="OWJ49"/>
      <c r="OWK49"/>
      <c r="OWL49"/>
      <c r="OWM49"/>
      <c r="OWN49"/>
      <c r="OWO49"/>
      <c r="OWP49"/>
      <c r="OWQ49"/>
      <c r="OWR49"/>
      <c r="OWS49"/>
      <c r="OWT49"/>
      <c r="OWU49"/>
      <c r="OWV49"/>
      <c r="OWW49"/>
      <c r="OWX49"/>
      <c r="OWY49"/>
      <c r="OWZ49"/>
      <c r="OXA49"/>
      <c r="OXB49"/>
      <c r="OXC49"/>
      <c r="OXD49"/>
      <c r="OXE49"/>
      <c r="OXF49"/>
      <c r="OXG49"/>
      <c r="OXH49"/>
      <c r="OXI49"/>
      <c r="OXJ49"/>
      <c r="OXK49"/>
      <c r="OXL49"/>
      <c r="OXM49"/>
      <c r="OXN49"/>
      <c r="OXO49"/>
      <c r="OXP49"/>
      <c r="OXQ49"/>
      <c r="OXR49"/>
      <c r="OXS49"/>
      <c r="OXT49"/>
      <c r="OXU49"/>
      <c r="OXV49"/>
      <c r="OXW49"/>
      <c r="OXX49"/>
      <c r="OXY49"/>
      <c r="OXZ49"/>
      <c r="OYA49"/>
      <c r="OYB49"/>
      <c r="OYC49"/>
      <c r="OYD49"/>
      <c r="OYE49"/>
      <c r="OYF49"/>
      <c r="OYG49"/>
      <c r="OYH49"/>
      <c r="OYI49"/>
      <c r="OYJ49"/>
      <c r="OYK49"/>
      <c r="OYL49"/>
      <c r="OYM49"/>
      <c r="OYN49"/>
      <c r="OYO49"/>
      <c r="OYP49"/>
      <c r="OYQ49"/>
      <c r="OYR49"/>
      <c r="OYS49"/>
      <c r="OYT49"/>
      <c r="OYU49"/>
      <c r="OYV49"/>
      <c r="OYW49"/>
      <c r="OYX49"/>
      <c r="OYY49"/>
      <c r="OYZ49"/>
      <c r="OZA49"/>
      <c r="OZB49"/>
      <c r="OZC49"/>
      <c r="OZD49"/>
      <c r="OZE49"/>
      <c r="OZF49"/>
      <c r="OZG49"/>
      <c r="OZH49"/>
      <c r="OZI49"/>
      <c r="OZJ49"/>
      <c r="OZK49"/>
      <c r="OZL49"/>
      <c r="OZM49"/>
      <c r="OZN49"/>
      <c r="OZO49"/>
      <c r="OZP49"/>
      <c r="OZQ49"/>
      <c r="OZR49"/>
      <c r="OZS49"/>
      <c r="OZT49"/>
      <c r="OZU49"/>
      <c r="OZV49"/>
      <c r="OZW49"/>
      <c r="OZX49"/>
      <c r="OZY49"/>
      <c r="OZZ49"/>
      <c r="PAA49"/>
      <c r="PAB49"/>
      <c r="PAC49"/>
      <c r="PAD49"/>
      <c r="PAE49"/>
      <c r="PAF49"/>
      <c r="PAG49"/>
      <c r="PAH49"/>
      <c r="PAI49"/>
      <c r="PAJ49"/>
      <c r="PAK49"/>
      <c r="PAL49"/>
      <c r="PAM49"/>
      <c r="PAN49"/>
      <c r="PAO49"/>
      <c r="PAP49"/>
      <c r="PAQ49"/>
      <c r="PAR49"/>
      <c r="PAS49"/>
      <c r="PAT49"/>
      <c r="PAU49"/>
      <c r="PAV49"/>
      <c r="PAW49"/>
      <c r="PAX49"/>
      <c r="PAY49"/>
      <c r="PAZ49"/>
      <c r="PBA49"/>
      <c r="PBB49"/>
      <c r="PBC49"/>
      <c r="PBD49"/>
      <c r="PBE49"/>
      <c r="PBF49"/>
      <c r="PBG49"/>
      <c r="PBH49"/>
      <c r="PBI49"/>
      <c r="PBJ49"/>
      <c r="PBK49"/>
      <c r="PBL49"/>
      <c r="PBM49"/>
      <c r="PBN49"/>
      <c r="PBO49"/>
      <c r="PBP49"/>
      <c r="PBQ49"/>
      <c r="PBR49"/>
      <c r="PBS49"/>
      <c r="PBT49"/>
      <c r="PBU49"/>
      <c r="PBV49"/>
      <c r="PBW49"/>
      <c r="PBX49"/>
      <c r="PBY49"/>
      <c r="PBZ49"/>
      <c r="PCA49"/>
      <c r="PCB49"/>
      <c r="PCC49"/>
      <c r="PCD49"/>
      <c r="PCE49"/>
      <c r="PCF49"/>
      <c r="PCG49"/>
      <c r="PCH49"/>
      <c r="PCI49"/>
      <c r="PCJ49"/>
      <c r="PCK49"/>
      <c r="PCL49"/>
      <c r="PCM49"/>
      <c r="PCN49"/>
      <c r="PCO49"/>
      <c r="PCP49"/>
      <c r="PCQ49"/>
      <c r="PCR49"/>
      <c r="PCS49"/>
      <c r="PCT49"/>
      <c r="PCU49"/>
      <c r="PCV49"/>
      <c r="PCW49"/>
      <c r="PCX49"/>
      <c r="PCY49"/>
      <c r="PCZ49"/>
      <c r="PDA49"/>
      <c r="PDB49"/>
      <c r="PDC49"/>
      <c r="PDD49"/>
      <c r="PDE49"/>
      <c r="PDF49"/>
      <c r="PDG49"/>
      <c r="PDH49"/>
      <c r="PDI49"/>
      <c r="PDJ49"/>
      <c r="PDK49"/>
      <c r="PDL49"/>
      <c r="PDM49"/>
      <c r="PDN49"/>
      <c r="PDO49"/>
      <c r="PDP49"/>
      <c r="PDQ49"/>
      <c r="PDR49"/>
      <c r="PDS49"/>
      <c r="PDT49"/>
      <c r="PDU49"/>
      <c r="PDV49"/>
      <c r="PDW49"/>
      <c r="PDX49"/>
      <c r="PDY49"/>
      <c r="PDZ49"/>
      <c r="PEA49"/>
      <c r="PEB49"/>
      <c r="PEC49"/>
      <c r="PED49"/>
      <c r="PEE49"/>
      <c r="PEF49"/>
      <c r="PEG49"/>
      <c r="PEH49"/>
      <c r="PEI49"/>
      <c r="PEJ49"/>
      <c r="PEK49"/>
      <c r="PEL49"/>
      <c r="PEM49"/>
      <c r="PEN49"/>
      <c r="PEO49"/>
      <c r="PEP49"/>
      <c r="PEQ49"/>
      <c r="PER49"/>
      <c r="PES49"/>
      <c r="PET49"/>
      <c r="PEU49"/>
      <c r="PEV49"/>
      <c r="PEW49"/>
      <c r="PEX49"/>
      <c r="PEY49"/>
      <c r="PEZ49"/>
      <c r="PFA49"/>
      <c r="PFB49"/>
      <c r="PFC49"/>
      <c r="PFD49"/>
      <c r="PFE49"/>
      <c r="PFF49"/>
      <c r="PFG49"/>
      <c r="PFH49"/>
      <c r="PFI49"/>
      <c r="PFJ49"/>
      <c r="PFK49"/>
      <c r="PFL49"/>
      <c r="PFM49"/>
      <c r="PFN49"/>
      <c r="PFO49"/>
      <c r="PFP49"/>
      <c r="PFQ49"/>
      <c r="PFR49"/>
      <c r="PFS49"/>
      <c r="PFT49"/>
      <c r="PFU49"/>
      <c r="PFV49"/>
      <c r="PFW49"/>
      <c r="PFX49"/>
      <c r="PFY49"/>
      <c r="PFZ49"/>
      <c r="PGA49"/>
      <c r="PGB49"/>
      <c r="PGC49"/>
      <c r="PGD49"/>
      <c r="PGE49"/>
      <c r="PGF49"/>
      <c r="PGG49"/>
      <c r="PGH49"/>
      <c r="PGI49"/>
      <c r="PGJ49"/>
      <c r="PGK49"/>
      <c r="PGL49"/>
      <c r="PGM49"/>
      <c r="PGN49"/>
      <c r="PGO49"/>
      <c r="PGP49"/>
      <c r="PGQ49"/>
      <c r="PGR49"/>
      <c r="PGS49"/>
      <c r="PGT49"/>
      <c r="PGU49"/>
      <c r="PGV49"/>
      <c r="PGW49"/>
      <c r="PGX49"/>
      <c r="PGY49"/>
      <c r="PGZ49"/>
      <c r="PHA49"/>
      <c r="PHB49"/>
      <c r="PHC49"/>
      <c r="PHD49"/>
      <c r="PHE49"/>
      <c r="PHF49"/>
      <c r="PHG49"/>
      <c r="PHH49"/>
      <c r="PHI49"/>
      <c r="PHJ49"/>
      <c r="PHK49"/>
      <c r="PHL49"/>
      <c r="PHM49"/>
      <c r="PHN49"/>
      <c r="PHO49"/>
      <c r="PHP49"/>
      <c r="PHQ49"/>
      <c r="PHR49"/>
      <c r="PHS49"/>
      <c r="PHT49"/>
      <c r="PHU49"/>
      <c r="PHV49"/>
      <c r="PHW49"/>
      <c r="PHX49"/>
      <c r="PHY49"/>
      <c r="PHZ49"/>
      <c r="PIA49"/>
      <c r="PIB49"/>
      <c r="PIC49"/>
      <c r="PID49"/>
      <c r="PIE49"/>
      <c r="PIF49"/>
      <c r="PIG49"/>
      <c r="PIH49"/>
      <c r="PII49"/>
      <c r="PIJ49"/>
      <c r="PIK49"/>
      <c r="PIL49"/>
      <c r="PIM49"/>
      <c r="PIN49"/>
      <c r="PIO49"/>
      <c r="PIP49"/>
      <c r="PIQ49"/>
      <c r="PIR49"/>
      <c r="PIS49"/>
      <c r="PIT49"/>
      <c r="PIU49"/>
      <c r="PIV49"/>
      <c r="PIW49"/>
      <c r="PIX49"/>
      <c r="PIY49"/>
      <c r="PIZ49"/>
      <c r="PJA49"/>
      <c r="PJB49"/>
      <c r="PJC49"/>
      <c r="PJD49"/>
      <c r="PJE49"/>
      <c r="PJF49"/>
      <c r="PJG49"/>
      <c r="PJH49"/>
      <c r="PJI49"/>
      <c r="PJJ49"/>
      <c r="PJK49"/>
      <c r="PJL49"/>
      <c r="PJM49"/>
      <c r="PJN49"/>
      <c r="PJO49"/>
      <c r="PJP49"/>
      <c r="PJQ49"/>
      <c r="PJR49"/>
      <c r="PJS49"/>
      <c r="PJT49"/>
      <c r="PJU49"/>
      <c r="PJV49"/>
      <c r="PJW49"/>
      <c r="PJX49"/>
      <c r="PJY49"/>
      <c r="PJZ49"/>
      <c r="PKA49"/>
      <c r="PKB49"/>
      <c r="PKC49"/>
      <c r="PKD49"/>
      <c r="PKE49"/>
      <c r="PKF49"/>
      <c r="PKG49"/>
      <c r="PKH49"/>
      <c r="PKI49"/>
      <c r="PKJ49"/>
      <c r="PKK49"/>
      <c r="PKL49"/>
      <c r="PKM49"/>
      <c r="PKN49"/>
      <c r="PKO49"/>
      <c r="PKP49"/>
      <c r="PKQ49"/>
      <c r="PKR49"/>
      <c r="PKS49"/>
      <c r="PKT49"/>
      <c r="PKU49"/>
      <c r="PKV49"/>
      <c r="PKW49"/>
      <c r="PKX49"/>
      <c r="PKY49"/>
      <c r="PKZ49"/>
      <c r="PLA49"/>
      <c r="PLB49"/>
      <c r="PLC49"/>
      <c r="PLD49"/>
      <c r="PLE49"/>
      <c r="PLF49"/>
      <c r="PLG49"/>
      <c r="PLH49"/>
      <c r="PLI49"/>
      <c r="PLJ49"/>
      <c r="PLK49"/>
      <c r="PLL49"/>
      <c r="PLM49"/>
      <c r="PLN49"/>
      <c r="PLO49"/>
      <c r="PLP49"/>
      <c r="PLQ49"/>
      <c r="PLR49"/>
      <c r="PLS49"/>
      <c r="PLT49"/>
      <c r="PLU49"/>
      <c r="PLV49"/>
      <c r="PLW49"/>
      <c r="PLX49"/>
      <c r="PLY49"/>
      <c r="PLZ49"/>
      <c r="PMA49"/>
      <c r="PMB49"/>
      <c r="PMC49"/>
      <c r="PMD49"/>
      <c r="PME49"/>
      <c r="PMF49"/>
      <c r="PMG49"/>
      <c r="PMH49"/>
      <c r="PMI49"/>
      <c r="PMJ49"/>
      <c r="PMK49"/>
      <c r="PML49"/>
      <c r="PMM49"/>
      <c r="PMN49"/>
      <c r="PMO49"/>
      <c r="PMP49"/>
      <c r="PMQ49"/>
      <c r="PMR49"/>
      <c r="PMS49"/>
      <c r="PMT49"/>
      <c r="PMU49"/>
      <c r="PMV49"/>
      <c r="PMW49"/>
      <c r="PMX49"/>
      <c r="PMY49"/>
      <c r="PMZ49"/>
      <c r="PNA49"/>
      <c r="PNB49"/>
      <c r="PNC49"/>
      <c r="PND49"/>
      <c r="PNE49"/>
      <c r="PNF49"/>
      <c r="PNG49"/>
      <c r="PNH49"/>
      <c r="PNI49"/>
      <c r="PNJ49"/>
      <c r="PNK49"/>
      <c r="PNL49"/>
      <c r="PNM49"/>
      <c r="PNN49"/>
      <c r="PNO49"/>
      <c r="PNP49"/>
      <c r="PNQ49"/>
      <c r="PNR49"/>
      <c r="PNS49"/>
      <c r="PNT49"/>
      <c r="PNU49"/>
      <c r="PNV49"/>
      <c r="PNW49"/>
      <c r="PNX49"/>
      <c r="PNY49"/>
      <c r="PNZ49"/>
      <c r="POA49"/>
      <c r="POB49"/>
      <c r="POC49"/>
      <c r="POD49"/>
      <c r="POE49"/>
      <c r="POF49"/>
      <c r="POG49"/>
      <c r="POH49"/>
      <c r="POI49"/>
      <c r="POJ49"/>
      <c r="POK49"/>
      <c r="POL49"/>
      <c r="POM49"/>
      <c r="PON49"/>
      <c r="POO49"/>
      <c r="POP49"/>
      <c r="POQ49"/>
      <c r="POR49"/>
      <c r="POS49"/>
      <c r="POT49"/>
      <c r="POU49"/>
      <c r="POV49"/>
      <c r="POW49"/>
      <c r="POX49"/>
      <c r="POY49"/>
      <c r="POZ49"/>
      <c r="PPA49"/>
      <c r="PPB49"/>
      <c r="PPC49"/>
      <c r="PPD49"/>
      <c r="PPE49"/>
      <c r="PPF49"/>
      <c r="PPG49"/>
      <c r="PPH49"/>
      <c r="PPI49"/>
      <c r="PPJ49"/>
      <c r="PPK49"/>
      <c r="PPL49"/>
      <c r="PPM49"/>
      <c r="PPN49"/>
      <c r="PPO49"/>
      <c r="PPP49"/>
      <c r="PPQ49"/>
      <c r="PPR49"/>
      <c r="PPS49"/>
      <c r="PPT49"/>
      <c r="PPU49"/>
      <c r="PPV49"/>
      <c r="PPW49"/>
      <c r="PPX49"/>
      <c r="PPY49"/>
      <c r="PPZ49"/>
      <c r="PQA49"/>
      <c r="PQB49"/>
      <c r="PQC49"/>
      <c r="PQD49"/>
      <c r="PQE49"/>
      <c r="PQF49"/>
      <c r="PQG49"/>
      <c r="PQH49"/>
      <c r="PQI49"/>
      <c r="PQJ49"/>
      <c r="PQK49"/>
      <c r="PQL49"/>
      <c r="PQM49"/>
      <c r="PQN49"/>
      <c r="PQO49"/>
      <c r="PQP49"/>
      <c r="PQQ49"/>
      <c r="PQR49"/>
      <c r="PQS49"/>
      <c r="PQT49"/>
      <c r="PQU49"/>
      <c r="PQV49"/>
      <c r="PQW49"/>
      <c r="PQX49"/>
      <c r="PQY49"/>
      <c r="PQZ49"/>
      <c r="PRA49"/>
      <c r="PRB49"/>
      <c r="PRC49"/>
      <c r="PRD49"/>
      <c r="PRE49"/>
      <c r="PRF49"/>
      <c r="PRG49"/>
      <c r="PRH49"/>
      <c r="PRI49"/>
      <c r="PRJ49"/>
      <c r="PRK49"/>
      <c r="PRL49"/>
      <c r="PRM49"/>
      <c r="PRN49"/>
      <c r="PRO49"/>
      <c r="PRP49"/>
      <c r="PRQ49"/>
      <c r="PRR49"/>
      <c r="PRS49"/>
      <c r="PRT49"/>
      <c r="PRU49"/>
      <c r="PRV49"/>
      <c r="PRW49"/>
      <c r="PRX49"/>
      <c r="PRY49"/>
      <c r="PRZ49"/>
      <c r="PSA49"/>
      <c r="PSB49"/>
      <c r="PSC49"/>
      <c r="PSD49"/>
      <c r="PSE49"/>
      <c r="PSF49"/>
      <c r="PSG49"/>
      <c r="PSH49"/>
      <c r="PSI49"/>
      <c r="PSJ49"/>
      <c r="PSK49"/>
      <c r="PSL49"/>
      <c r="PSM49"/>
      <c r="PSN49"/>
      <c r="PSO49"/>
      <c r="PSP49"/>
      <c r="PSQ49"/>
      <c r="PSR49"/>
      <c r="PSS49"/>
      <c r="PST49"/>
      <c r="PSU49"/>
      <c r="PSV49"/>
      <c r="PSW49"/>
      <c r="PSX49"/>
      <c r="PSY49"/>
      <c r="PSZ49"/>
      <c r="PTA49"/>
      <c r="PTB49"/>
      <c r="PTC49"/>
      <c r="PTD49"/>
      <c r="PTE49"/>
      <c r="PTF49"/>
      <c r="PTG49"/>
      <c r="PTH49"/>
      <c r="PTI49"/>
      <c r="PTJ49"/>
      <c r="PTK49"/>
      <c r="PTL49"/>
      <c r="PTM49"/>
      <c r="PTN49"/>
      <c r="PTO49"/>
      <c r="PTP49"/>
      <c r="PTQ49"/>
      <c r="PTR49"/>
      <c r="PTS49"/>
      <c r="PTT49"/>
      <c r="PTU49"/>
      <c r="PTV49"/>
      <c r="PTW49"/>
      <c r="PTX49"/>
      <c r="PTY49"/>
      <c r="PTZ49"/>
      <c r="PUA49"/>
      <c r="PUB49"/>
      <c r="PUC49"/>
      <c r="PUD49"/>
      <c r="PUE49"/>
      <c r="PUF49"/>
      <c r="PUG49"/>
      <c r="PUH49"/>
      <c r="PUI49"/>
      <c r="PUJ49"/>
      <c r="PUK49"/>
      <c r="PUL49"/>
      <c r="PUM49"/>
      <c r="PUN49"/>
      <c r="PUO49"/>
      <c r="PUP49"/>
      <c r="PUQ49"/>
      <c r="PUR49"/>
      <c r="PUS49"/>
      <c r="PUT49"/>
      <c r="PUU49"/>
      <c r="PUV49"/>
      <c r="PUW49"/>
      <c r="PUX49"/>
      <c r="PUY49"/>
      <c r="PUZ49"/>
      <c r="PVA49"/>
      <c r="PVB49"/>
      <c r="PVC49"/>
      <c r="PVD49"/>
      <c r="PVE49"/>
      <c r="PVF49"/>
      <c r="PVG49"/>
      <c r="PVH49"/>
      <c r="PVI49"/>
      <c r="PVJ49"/>
      <c r="PVK49"/>
      <c r="PVL49"/>
      <c r="PVM49"/>
      <c r="PVN49"/>
      <c r="PVO49"/>
      <c r="PVP49"/>
      <c r="PVQ49"/>
      <c r="PVR49"/>
      <c r="PVS49"/>
      <c r="PVT49"/>
      <c r="PVU49"/>
      <c r="PVV49"/>
      <c r="PVW49"/>
      <c r="PVX49"/>
      <c r="PVY49"/>
      <c r="PVZ49"/>
      <c r="PWA49"/>
      <c r="PWB49"/>
      <c r="PWC49"/>
      <c r="PWD49"/>
      <c r="PWE49"/>
      <c r="PWF49"/>
      <c r="PWG49"/>
      <c r="PWH49"/>
      <c r="PWI49"/>
      <c r="PWJ49"/>
      <c r="PWK49"/>
      <c r="PWL49"/>
      <c r="PWM49"/>
      <c r="PWN49"/>
      <c r="PWO49"/>
      <c r="PWP49"/>
      <c r="PWQ49"/>
      <c r="PWR49"/>
      <c r="PWS49"/>
      <c r="PWT49"/>
      <c r="PWU49"/>
      <c r="PWV49"/>
      <c r="PWW49"/>
      <c r="PWX49"/>
      <c r="PWY49"/>
      <c r="PWZ49"/>
      <c r="PXA49"/>
      <c r="PXB49"/>
      <c r="PXC49"/>
      <c r="PXD49"/>
      <c r="PXE49"/>
      <c r="PXF49"/>
      <c r="PXG49"/>
      <c r="PXH49"/>
      <c r="PXI49"/>
      <c r="PXJ49"/>
      <c r="PXK49"/>
      <c r="PXL49"/>
      <c r="PXM49"/>
      <c r="PXN49"/>
      <c r="PXO49"/>
      <c r="PXP49"/>
      <c r="PXQ49"/>
      <c r="PXR49"/>
      <c r="PXS49"/>
      <c r="PXT49"/>
      <c r="PXU49"/>
      <c r="PXV49"/>
      <c r="PXW49"/>
      <c r="PXX49"/>
      <c r="PXY49"/>
      <c r="PXZ49"/>
      <c r="PYA49"/>
      <c r="PYB49"/>
      <c r="PYC49"/>
      <c r="PYD49"/>
      <c r="PYE49"/>
      <c r="PYF49"/>
      <c r="PYG49"/>
      <c r="PYH49"/>
      <c r="PYI49"/>
      <c r="PYJ49"/>
      <c r="PYK49"/>
      <c r="PYL49"/>
      <c r="PYM49"/>
      <c r="PYN49"/>
      <c r="PYO49"/>
      <c r="PYP49"/>
      <c r="PYQ49"/>
      <c r="PYR49"/>
      <c r="PYS49"/>
      <c r="PYT49"/>
      <c r="PYU49"/>
      <c r="PYV49"/>
      <c r="PYW49"/>
      <c r="PYX49"/>
      <c r="PYY49"/>
      <c r="PYZ49"/>
      <c r="PZA49"/>
      <c r="PZB49"/>
      <c r="PZC49"/>
      <c r="PZD49"/>
      <c r="PZE49"/>
      <c r="PZF49"/>
      <c r="PZG49"/>
      <c r="PZH49"/>
      <c r="PZI49"/>
      <c r="PZJ49"/>
      <c r="PZK49"/>
      <c r="PZL49"/>
      <c r="PZM49"/>
      <c r="PZN49"/>
      <c r="PZO49"/>
      <c r="PZP49"/>
      <c r="PZQ49"/>
      <c r="PZR49"/>
      <c r="PZS49"/>
      <c r="PZT49"/>
      <c r="PZU49"/>
      <c r="PZV49"/>
      <c r="PZW49"/>
      <c r="PZX49"/>
      <c r="PZY49"/>
      <c r="PZZ49"/>
      <c r="QAA49"/>
      <c r="QAB49"/>
      <c r="QAC49"/>
      <c r="QAD49"/>
      <c r="QAE49"/>
      <c r="QAF49"/>
      <c r="QAG49"/>
      <c r="QAH49"/>
      <c r="QAI49"/>
      <c r="QAJ49"/>
      <c r="QAK49"/>
      <c r="QAL49"/>
      <c r="QAM49"/>
      <c r="QAN49"/>
      <c r="QAO49"/>
      <c r="QAP49"/>
      <c r="QAQ49"/>
      <c r="QAR49"/>
      <c r="QAS49"/>
      <c r="QAT49"/>
      <c r="QAU49"/>
      <c r="QAV49"/>
      <c r="QAW49"/>
      <c r="QAX49"/>
      <c r="QAY49"/>
      <c r="QAZ49"/>
      <c r="QBA49"/>
      <c r="QBB49"/>
      <c r="QBC49"/>
      <c r="QBD49"/>
      <c r="QBE49"/>
      <c r="QBF49"/>
      <c r="QBG49"/>
      <c r="QBH49"/>
      <c r="QBI49"/>
      <c r="QBJ49"/>
      <c r="QBK49"/>
      <c r="QBL49"/>
      <c r="QBM49"/>
      <c r="QBN49"/>
      <c r="QBO49"/>
      <c r="QBP49"/>
      <c r="QBQ49"/>
      <c r="QBR49"/>
      <c r="QBS49"/>
      <c r="QBT49"/>
      <c r="QBU49"/>
      <c r="QBV49"/>
      <c r="QBW49"/>
      <c r="QBX49"/>
      <c r="QBY49"/>
      <c r="QBZ49"/>
      <c r="QCA49"/>
      <c r="QCB49"/>
      <c r="QCC49"/>
      <c r="QCD49"/>
      <c r="QCE49"/>
      <c r="QCF49"/>
      <c r="QCG49"/>
      <c r="QCH49"/>
      <c r="QCI49"/>
      <c r="QCJ49"/>
      <c r="QCK49"/>
      <c r="QCL49"/>
      <c r="QCM49"/>
      <c r="QCN49"/>
      <c r="QCO49"/>
      <c r="QCP49"/>
      <c r="QCQ49"/>
      <c r="QCR49"/>
      <c r="QCS49"/>
      <c r="QCT49"/>
      <c r="QCU49"/>
      <c r="QCV49"/>
      <c r="QCW49"/>
      <c r="QCX49"/>
      <c r="QCY49"/>
      <c r="QCZ49"/>
      <c r="QDA49"/>
      <c r="QDB49"/>
      <c r="QDC49"/>
      <c r="QDD49"/>
      <c r="QDE49"/>
      <c r="QDF49"/>
      <c r="QDG49"/>
      <c r="QDH49"/>
      <c r="QDI49"/>
      <c r="QDJ49"/>
      <c r="QDK49"/>
      <c r="QDL49"/>
      <c r="QDM49"/>
      <c r="QDN49"/>
      <c r="QDO49"/>
      <c r="QDP49"/>
      <c r="QDQ49"/>
      <c r="QDR49"/>
      <c r="QDS49"/>
      <c r="QDT49"/>
      <c r="QDU49"/>
      <c r="QDV49"/>
      <c r="QDW49"/>
      <c r="QDX49"/>
      <c r="QDY49"/>
      <c r="QDZ49"/>
      <c r="QEA49"/>
      <c r="QEB49"/>
      <c r="QEC49"/>
      <c r="QED49"/>
      <c r="QEE49"/>
      <c r="QEF49"/>
      <c r="QEG49"/>
      <c r="QEH49"/>
      <c r="QEI49"/>
      <c r="QEJ49"/>
      <c r="QEK49"/>
      <c r="QEL49"/>
      <c r="QEM49"/>
      <c r="QEN49"/>
      <c r="QEO49"/>
      <c r="QEP49"/>
      <c r="QEQ49"/>
      <c r="QER49"/>
      <c r="QES49"/>
      <c r="QET49"/>
      <c r="QEU49"/>
      <c r="QEV49"/>
      <c r="QEW49"/>
      <c r="QEX49"/>
      <c r="QEY49"/>
      <c r="QEZ49"/>
      <c r="QFA49"/>
      <c r="QFB49"/>
      <c r="QFC49"/>
      <c r="QFD49"/>
      <c r="QFE49"/>
      <c r="QFF49"/>
      <c r="QFG49"/>
      <c r="QFH49"/>
      <c r="QFI49"/>
      <c r="QFJ49"/>
      <c r="QFK49"/>
      <c r="QFL49"/>
      <c r="QFM49"/>
      <c r="QFN49"/>
      <c r="QFO49"/>
      <c r="QFP49"/>
      <c r="QFQ49"/>
      <c r="QFR49"/>
      <c r="QFS49"/>
      <c r="QFT49"/>
      <c r="QFU49"/>
      <c r="QFV49"/>
      <c r="QFW49"/>
      <c r="QFX49"/>
      <c r="QFY49"/>
      <c r="QFZ49"/>
      <c r="QGA49"/>
      <c r="QGB49"/>
      <c r="QGC49"/>
      <c r="QGD49"/>
      <c r="QGE49"/>
      <c r="QGF49"/>
      <c r="QGG49"/>
      <c r="QGH49"/>
      <c r="QGI49"/>
      <c r="QGJ49"/>
      <c r="QGK49"/>
      <c r="QGL49"/>
      <c r="QGM49"/>
      <c r="QGN49"/>
      <c r="QGO49"/>
      <c r="QGP49"/>
      <c r="QGQ49"/>
      <c r="QGR49"/>
      <c r="QGS49"/>
      <c r="QGT49"/>
      <c r="QGU49"/>
      <c r="QGV49"/>
      <c r="QGW49"/>
      <c r="QGX49"/>
      <c r="QGY49"/>
      <c r="QGZ49"/>
      <c r="QHA49"/>
      <c r="QHB49"/>
      <c r="QHC49"/>
      <c r="QHD49"/>
      <c r="QHE49"/>
      <c r="QHF49"/>
      <c r="QHG49"/>
      <c r="QHH49"/>
      <c r="QHI49"/>
      <c r="QHJ49"/>
      <c r="QHK49"/>
      <c r="QHL49"/>
      <c r="QHM49"/>
      <c r="QHN49"/>
      <c r="QHO49"/>
      <c r="QHP49"/>
      <c r="QHQ49"/>
      <c r="QHR49"/>
      <c r="QHS49"/>
      <c r="QHT49"/>
      <c r="QHU49"/>
      <c r="QHV49"/>
      <c r="QHW49"/>
      <c r="QHX49"/>
      <c r="QHY49"/>
      <c r="QHZ49"/>
      <c r="QIA49"/>
      <c r="QIB49"/>
      <c r="QIC49"/>
      <c r="QID49"/>
      <c r="QIE49"/>
      <c r="QIF49"/>
      <c r="QIG49"/>
      <c r="QIH49"/>
      <c r="QII49"/>
      <c r="QIJ49"/>
      <c r="QIK49"/>
      <c r="QIL49"/>
      <c r="QIM49"/>
      <c r="QIN49"/>
      <c r="QIO49"/>
      <c r="QIP49"/>
      <c r="QIQ49"/>
      <c r="QIR49"/>
      <c r="QIS49"/>
      <c r="QIT49"/>
      <c r="QIU49"/>
      <c r="QIV49"/>
      <c r="QIW49"/>
      <c r="QIX49"/>
      <c r="QIY49"/>
      <c r="QIZ49"/>
      <c r="QJA49"/>
      <c r="QJB49"/>
      <c r="QJC49"/>
      <c r="QJD49"/>
      <c r="QJE49"/>
      <c r="QJF49"/>
      <c r="QJG49"/>
      <c r="QJH49"/>
      <c r="QJI49"/>
      <c r="QJJ49"/>
      <c r="QJK49"/>
      <c r="QJL49"/>
      <c r="QJM49"/>
      <c r="QJN49"/>
      <c r="QJO49"/>
      <c r="QJP49"/>
      <c r="QJQ49"/>
      <c r="QJR49"/>
      <c r="QJS49"/>
      <c r="QJT49"/>
      <c r="QJU49"/>
      <c r="QJV49"/>
      <c r="QJW49"/>
      <c r="QJX49"/>
      <c r="QJY49"/>
      <c r="QJZ49"/>
      <c r="QKA49"/>
      <c r="QKB49"/>
      <c r="QKC49"/>
      <c r="QKD49"/>
      <c r="QKE49"/>
      <c r="QKF49"/>
      <c r="QKG49"/>
      <c r="QKH49"/>
      <c r="QKI49"/>
      <c r="QKJ49"/>
      <c r="QKK49"/>
      <c r="QKL49"/>
      <c r="QKM49"/>
      <c r="QKN49"/>
      <c r="QKO49"/>
      <c r="QKP49"/>
      <c r="QKQ49"/>
      <c r="QKR49"/>
      <c r="QKS49"/>
      <c r="QKT49"/>
      <c r="QKU49"/>
      <c r="QKV49"/>
      <c r="QKW49"/>
      <c r="QKX49"/>
      <c r="QKY49"/>
      <c r="QKZ49"/>
      <c r="QLA49"/>
      <c r="QLB49"/>
      <c r="QLC49"/>
      <c r="QLD49"/>
      <c r="QLE49"/>
      <c r="QLF49"/>
      <c r="QLG49"/>
      <c r="QLH49"/>
      <c r="QLI49"/>
      <c r="QLJ49"/>
      <c r="QLK49"/>
      <c r="QLL49"/>
      <c r="QLM49"/>
      <c r="QLN49"/>
      <c r="QLO49"/>
      <c r="QLP49"/>
      <c r="QLQ49"/>
      <c r="QLR49"/>
      <c r="QLS49"/>
      <c r="QLT49"/>
      <c r="QLU49"/>
      <c r="QLV49"/>
      <c r="QLW49"/>
      <c r="QLX49"/>
      <c r="QLY49"/>
      <c r="QLZ49"/>
      <c r="QMA49"/>
      <c r="QMB49"/>
      <c r="QMC49"/>
      <c r="QMD49"/>
      <c r="QME49"/>
      <c r="QMF49"/>
      <c r="QMG49"/>
      <c r="QMH49"/>
      <c r="QMI49"/>
      <c r="QMJ49"/>
      <c r="QMK49"/>
      <c r="QML49"/>
      <c r="QMM49"/>
      <c r="QMN49"/>
      <c r="QMO49"/>
      <c r="QMP49"/>
      <c r="QMQ49"/>
      <c r="QMR49"/>
      <c r="QMS49"/>
      <c r="QMT49"/>
      <c r="QMU49"/>
      <c r="QMV49"/>
      <c r="QMW49"/>
      <c r="QMX49"/>
      <c r="QMY49"/>
      <c r="QMZ49"/>
      <c r="QNA49"/>
      <c r="QNB49"/>
      <c r="QNC49"/>
      <c r="QND49"/>
      <c r="QNE49"/>
      <c r="QNF49"/>
      <c r="QNG49"/>
      <c r="QNH49"/>
      <c r="QNI49"/>
      <c r="QNJ49"/>
      <c r="QNK49"/>
      <c r="QNL49"/>
      <c r="QNM49"/>
      <c r="QNN49"/>
      <c r="QNO49"/>
      <c r="QNP49"/>
      <c r="QNQ49"/>
      <c r="QNR49"/>
      <c r="QNS49"/>
      <c r="QNT49"/>
      <c r="QNU49"/>
      <c r="QNV49"/>
      <c r="QNW49"/>
      <c r="QNX49"/>
      <c r="QNY49"/>
      <c r="QNZ49"/>
      <c r="QOA49"/>
      <c r="QOB49"/>
      <c r="QOC49"/>
      <c r="QOD49"/>
      <c r="QOE49"/>
      <c r="QOF49"/>
      <c r="QOG49"/>
      <c r="QOH49"/>
      <c r="QOI49"/>
      <c r="QOJ49"/>
      <c r="QOK49"/>
      <c r="QOL49"/>
      <c r="QOM49"/>
      <c r="QON49"/>
      <c r="QOO49"/>
      <c r="QOP49"/>
      <c r="QOQ49"/>
      <c r="QOR49"/>
      <c r="QOS49"/>
      <c r="QOT49"/>
      <c r="QOU49"/>
      <c r="QOV49"/>
      <c r="QOW49"/>
      <c r="QOX49"/>
      <c r="QOY49"/>
      <c r="QOZ49"/>
      <c r="QPA49"/>
      <c r="QPB49"/>
      <c r="QPC49"/>
      <c r="QPD49"/>
      <c r="QPE49"/>
      <c r="QPF49"/>
      <c r="QPG49"/>
      <c r="QPH49"/>
      <c r="QPI49"/>
      <c r="QPJ49"/>
      <c r="QPK49"/>
      <c r="QPL49"/>
      <c r="QPM49"/>
      <c r="QPN49"/>
      <c r="QPO49"/>
      <c r="QPP49"/>
      <c r="QPQ49"/>
      <c r="QPR49"/>
      <c r="QPS49"/>
      <c r="QPT49"/>
      <c r="QPU49"/>
      <c r="QPV49"/>
      <c r="QPW49"/>
      <c r="QPX49"/>
      <c r="QPY49"/>
      <c r="QPZ49"/>
      <c r="QQA49"/>
      <c r="QQB49"/>
      <c r="QQC49"/>
      <c r="QQD49"/>
      <c r="QQE49"/>
      <c r="QQF49"/>
      <c r="QQG49"/>
      <c r="QQH49"/>
      <c r="QQI49"/>
      <c r="QQJ49"/>
      <c r="QQK49"/>
      <c r="QQL49"/>
      <c r="QQM49"/>
      <c r="QQN49"/>
      <c r="QQO49"/>
      <c r="QQP49"/>
      <c r="QQQ49"/>
      <c r="QQR49"/>
      <c r="QQS49"/>
      <c r="QQT49"/>
      <c r="QQU49"/>
      <c r="QQV49"/>
      <c r="QQW49"/>
      <c r="QQX49"/>
      <c r="QQY49"/>
      <c r="QQZ49"/>
      <c r="QRA49"/>
      <c r="QRB49"/>
      <c r="QRC49"/>
      <c r="QRD49"/>
      <c r="QRE49"/>
      <c r="QRF49"/>
      <c r="QRG49"/>
      <c r="QRH49"/>
      <c r="QRI49"/>
      <c r="QRJ49"/>
      <c r="QRK49"/>
      <c r="QRL49"/>
      <c r="QRM49"/>
      <c r="QRN49"/>
      <c r="QRO49"/>
      <c r="QRP49"/>
      <c r="QRQ49"/>
      <c r="QRR49"/>
      <c r="QRS49"/>
      <c r="QRT49"/>
      <c r="QRU49"/>
      <c r="QRV49"/>
      <c r="QRW49"/>
      <c r="QRX49"/>
      <c r="QRY49"/>
      <c r="QRZ49"/>
      <c r="QSA49"/>
      <c r="QSB49"/>
      <c r="QSC49"/>
      <c r="QSD49"/>
      <c r="QSE49"/>
      <c r="QSF49"/>
      <c r="QSG49"/>
      <c r="QSH49"/>
      <c r="QSI49"/>
      <c r="QSJ49"/>
      <c r="QSK49"/>
      <c r="QSL49"/>
      <c r="QSM49"/>
      <c r="QSN49"/>
      <c r="QSO49"/>
      <c r="QSP49"/>
      <c r="QSQ49"/>
      <c r="QSR49"/>
      <c r="QSS49"/>
      <c r="QST49"/>
      <c r="QSU49"/>
      <c r="QSV49"/>
      <c r="QSW49"/>
      <c r="QSX49"/>
      <c r="QSY49"/>
      <c r="QSZ49"/>
      <c r="QTA49"/>
      <c r="QTB49"/>
      <c r="QTC49"/>
      <c r="QTD49"/>
      <c r="QTE49"/>
      <c r="QTF49"/>
      <c r="QTG49"/>
      <c r="QTH49"/>
      <c r="QTI49"/>
      <c r="QTJ49"/>
      <c r="QTK49"/>
      <c r="QTL49"/>
      <c r="QTM49"/>
      <c r="QTN49"/>
      <c r="QTO49"/>
      <c r="QTP49"/>
      <c r="QTQ49"/>
      <c r="QTR49"/>
      <c r="QTS49"/>
      <c r="QTT49"/>
      <c r="QTU49"/>
      <c r="QTV49"/>
      <c r="QTW49"/>
      <c r="QTX49"/>
      <c r="QTY49"/>
      <c r="QTZ49"/>
      <c r="QUA49"/>
      <c r="QUB49"/>
      <c r="QUC49"/>
      <c r="QUD49"/>
      <c r="QUE49"/>
      <c r="QUF49"/>
      <c r="QUG49"/>
      <c r="QUH49"/>
      <c r="QUI49"/>
      <c r="QUJ49"/>
      <c r="QUK49"/>
      <c r="QUL49"/>
      <c r="QUM49"/>
      <c r="QUN49"/>
      <c r="QUO49"/>
      <c r="QUP49"/>
      <c r="QUQ49"/>
      <c r="QUR49"/>
      <c r="QUS49"/>
      <c r="QUT49"/>
      <c r="QUU49"/>
      <c r="QUV49"/>
      <c r="QUW49"/>
      <c r="QUX49"/>
      <c r="QUY49"/>
      <c r="QUZ49"/>
      <c r="QVA49"/>
      <c r="QVB49"/>
      <c r="QVC49"/>
      <c r="QVD49"/>
      <c r="QVE49"/>
      <c r="QVF49"/>
      <c r="QVG49"/>
      <c r="QVH49"/>
      <c r="QVI49"/>
      <c r="QVJ49"/>
      <c r="QVK49"/>
      <c r="QVL49"/>
      <c r="QVM49"/>
      <c r="QVN49"/>
      <c r="QVO49"/>
      <c r="QVP49"/>
      <c r="QVQ49"/>
      <c r="QVR49"/>
      <c r="QVS49"/>
      <c r="QVT49"/>
      <c r="QVU49"/>
      <c r="QVV49"/>
      <c r="QVW49"/>
      <c r="QVX49"/>
      <c r="QVY49"/>
      <c r="QVZ49"/>
      <c r="QWA49"/>
      <c r="QWB49"/>
      <c r="QWC49"/>
      <c r="QWD49"/>
      <c r="QWE49"/>
      <c r="QWF49"/>
      <c r="QWG49"/>
      <c r="QWH49"/>
      <c r="QWI49"/>
      <c r="QWJ49"/>
      <c r="QWK49"/>
      <c r="QWL49"/>
      <c r="QWM49"/>
      <c r="QWN49"/>
      <c r="QWO49"/>
      <c r="QWP49"/>
      <c r="QWQ49"/>
      <c r="QWR49"/>
      <c r="QWS49"/>
      <c r="QWT49"/>
      <c r="QWU49"/>
      <c r="QWV49"/>
      <c r="QWW49"/>
      <c r="QWX49"/>
      <c r="QWY49"/>
      <c r="QWZ49"/>
      <c r="QXA49"/>
      <c r="QXB49"/>
      <c r="QXC49"/>
      <c r="QXD49"/>
      <c r="QXE49"/>
      <c r="QXF49"/>
      <c r="QXG49"/>
      <c r="QXH49"/>
      <c r="QXI49"/>
      <c r="QXJ49"/>
      <c r="QXK49"/>
      <c r="QXL49"/>
      <c r="QXM49"/>
      <c r="QXN49"/>
      <c r="QXO49"/>
      <c r="QXP49"/>
      <c r="QXQ49"/>
      <c r="QXR49"/>
      <c r="QXS49"/>
      <c r="QXT49"/>
      <c r="QXU49"/>
      <c r="QXV49"/>
      <c r="QXW49"/>
      <c r="QXX49"/>
      <c r="QXY49"/>
      <c r="QXZ49"/>
      <c r="QYA49"/>
      <c r="QYB49"/>
      <c r="QYC49"/>
      <c r="QYD49"/>
      <c r="QYE49"/>
      <c r="QYF49"/>
      <c r="QYG49"/>
      <c r="QYH49"/>
      <c r="QYI49"/>
      <c r="QYJ49"/>
      <c r="QYK49"/>
      <c r="QYL49"/>
      <c r="QYM49"/>
      <c r="QYN49"/>
      <c r="QYO49"/>
      <c r="QYP49"/>
      <c r="QYQ49"/>
      <c r="QYR49"/>
      <c r="QYS49"/>
      <c r="QYT49"/>
      <c r="QYU49"/>
      <c r="QYV49"/>
      <c r="QYW49"/>
      <c r="QYX49"/>
      <c r="QYY49"/>
      <c r="QYZ49"/>
      <c r="QZA49"/>
      <c r="QZB49"/>
      <c r="QZC49"/>
      <c r="QZD49"/>
      <c r="QZE49"/>
      <c r="QZF49"/>
      <c r="QZG49"/>
      <c r="QZH49"/>
      <c r="QZI49"/>
      <c r="QZJ49"/>
      <c r="QZK49"/>
      <c r="QZL49"/>
      <c r="QZM49"/>
      <c r="QZN49"/>
      <c r="QZO49"/>
      <c r="QZP49"/>
      <c r="QZQ49"/>
      <c r="QZR49"/>
      <c r="QZS49"/>
      <c r="QZT49"/>
      <c r="QZU49"/>
      <c r="QZV49"/>
      <c r="QZW49"/>
      <c r="QZX49"/>
      <c r="QZY49"/>
      <c r="QZZ49"/>
      <c r="RAA49"/>
      <c r="RAB49"/>
      <c r="RAC49"/>
      <c r="RAD49"/>
      <c r="RAE49"/>
      <c r="RAF49"/>
      <c r="RAG49"/>
      <c r="RAH49"/>
      <c r="RAI49"/>
      <c r="RAJ49"/>
      <c r="RAK49"/>
      <c r="RAL49"/>
      <c r="RAM49"/>
      <c r="RAN49"/>
      <c r="RAO49"/>
      <c r="RAP49"/>
      <c r="RAQ49"/>
      <c r="RAR49"/>
      <c r="RAS49"/>
      <c r="RAT49"/>
      <c r="RAU49"/>
      <c r="RAV49"/>
      <c r="RAW49"/>
      <c r="RAX49"/>
      <c r="RAY49"/>
      <c r="RAZ49"/>
      <c r="RBA49"/>
      <c r="RBB49"/>
      <c r="RBC49"/>
      <c r="RBD49"/>
      <c r="RBE49"/>
      <c r="RBF49"/>
      <c r="RBG49"/>
      <c r="RBH49"/>
      <c r="RBI49"/>
      <c r="RBJ49"/>
      <c r="RBK49"/>
      <c r="RBL49"/>
      <c r="RBM49"/>
      <c r="RBN49"/>
      <c r="RBO49"/>
      <c r="RBP49"/>
      <c r="RBQ49"/>
      <c r="RBR49"/>
      <c r="RBS49"/>
      <c r="RBT49"/>
      <c r="RBU49"/>
      <c r="RBV49"/>
      <c r="RBW49"/>
      <c r="RBX49"/>
      <c r="RBY49"/>
      <c r="RBZ49"/>
      <c r="RCA49"/>
      <c r="RCB49"/>
      <c r="RCC49"/>
      <c r="RCD49"/>
      <c r="RCE49"/>
      <c r="RCF49"/>
      <c r="RCG49"/>
      <c r="RCH49"/>
      <c r="RCI49"/>
      <c r="RCJ49"/>
      <c r="RCK49"/>
      <c r="RCL49"/>
      <c r="RCM49"/>
      <c r="RCN49"/>
      <c r="RCO49"/>
      <c r="RCP49"/>
      <c r="RCQ49"/>
      <c r="RCR49"/>
      <c r="RCS49"/>
      <c r="RCT49"/>
      <c r="RCU49"/>
      <c r="RCV49"/>
      <c r="RCW49"/>
      <c r="RCX49"/>
      <c r="RCY49"/>
      <c r="RCZ49"/>
      <c r="RDA49"/>
      <c r="RDB49"/>
      <c r="RDC49"/>
      <c r="RDD49"/>
      <c r="RDE49"/>
      <c r="RDF49"/>
      <c r="RDG49"/>
      <c r="RDH49"/>
      <c r="RDI49"/>
      <c r="RDJ49"/>
      <c r="RDK49"/>
      <c r="RDL49"/>
      <c r="RDM49"/>
      <c r="RDN49"/>
      <c r="RDO49"/>
      <c r="RDP49"/>
      <c r="RDQ49"/>
      <c r="RDR49"/>
      <c r="RDS49"/>
      <c r="RDT49"/>
      <c r="RDU49"/>
      <c r="RDV49"/>
      <c r="RDW49"/>
      <c r="RDX49"/>
      <c r="RDY49"/>
      <c r="RDZ49"/>
      <c r="REA49"/>
      <c r="REB49"/>
      <c r="REC49"/>
      <c r="RED49"/>
      <c r="REE49"/>
      <c r="REF49"/>
      <c r="REG49"/>
      <c r="REH49"/>
      <c r="REI49"/>
      <c r="REJ49"/>
      <c r="REK49"/>
      <c r="REL49"/>
      <c r="REM49"/>
      <c r="REN49"/>
      <c r="REO49"/>
      <c r="REP49"/>
      <c r="REQ49"/>
      <c r="RER49"/>
      <c r="RES49"/>
      <c r="RET49"/>
      <c r="REU49"/>
      <c r="REV49"/>
      <c r="REW49"/>
      <c r="REX49"/>
      <c r="REY49"/>
      <c r="REZ49"/>
      <c r="RFA49"/>
      <c r="RFB49"/>
      <c r="RFC49"/>
      <c r="RFD49"/>
      <c r="RFE49"/>
      <c r="RFF49"/>
      <c r="RFG49"/>
      <c r="RFH49"/>
      <c r="RFI49"/>
      <c r="RFJ49"/>
      <c r="RFK49"/>
      <c r="RFL49"/>
      <c r="RFM49"/>
      <c r="RFN49"/>
      <c r="RFO49"/>
      <c r="RFP49"/>
      <c r="RFQ49"/>
      <c r="RFR49"/>
      <c r="RFS49"/>
      <c r="RFT49"/>
      <c r="RFU49"/>
      <c r="RFV49"/>
      <c r="RFW49"/>
      <c r="RFX49"/>
      <c r="RFY49"/>
      <c r="RFZ49"/>
      <c r="RGA49"/>
      <c r="RGB49"/>
      <c r="RGC49"/>
      <c r="RGD49"/>
      <c r="RGE49"/>
      <c r="RGF49"/>
      <c r="RGG49"/>
      <c r="RGH49"/>
      <c r="RGI49"/>
      <c r="RGJ49"/>
      <c r="RGK49"/>
      <c r="RGL49"/>
      <c r="RGM49"/>
      <c r="RGN49"/>
      <c r="RGO49"/>
      <c r="RGP49"/>
      <c r="RGQ49"/>
      <c r="RGR49"/>
      <c r="RGS49"/>
      <c r="RGT49"/>
      <c r="RGU49"/>
      <c r="RGV49"/>
      <c r="RGW49"/>
      <c r="RGX49"/>
      <c r="RGY49"/>
      <c r="RGZ49"/>
      <c r="RHA49"/>
      <c r="RHB49"/>
      <c r="RHC49"/>
      <c r="RHD49"/>
      <c r="RHE49"/>
      <c r="RHF49"/>
      <c r="RHG49"/>
      <c r="RHH49"/>
      <c r="RHI49"/>
      <c r="RHJ49"/>
      <c r="RHK49"/>
      <c r="RHL49"/>
      <c r="RHM49"/>
      <c r="RHN49"/>
      <c r="RHO49"/>
      <c r="RHP49"/>
      <c r="RHQ49"/>
      <c r="RHR49"/>
      <c r="RHS49"/>
      <c r="RHT49"/>
      <c r="RHU49"/>
      <c r="RHV49"/>
      <c r="RHW49"/>
      <c r="RHX49"/>
      <c r="RHY49"/>
      <c r="RHZ49"/>
      <c r="RIA49"/>
      <c r="RIB49"/>
      <c r="RIC49"/>
      <c r="RID49"/>
      <c r="RIE49"/>
      <c r="RIF49"/>
      <c r="RIG49"/>
      <c r="RIH49"/>
      <c r="RII49"/>
      <c r="RIJ49"/>
      <c r="RIK49"/>
      <c r="RIL49"/>
      <c r="RIM49"/>
      <c r="RIN49"/>
      <c r="RIO49"/>
      <c r="RIP49"/>
      <c r="RIQ49"/>
      <c r="RIR49"/>
      <c r="RIS49"/>
      <c r="RIT49"/>
      <c r="RIU49"/>
      <c r="RIV49"/>
      <c r="RIW49"/>
      <c r="RIX49"/>
      <c r="RIY49"/>
      <c r="RIZ49"/>
      <c r="RJA49"/>
      <c r="RJB49"/>
      <c r="RJC49"/>
      <c r="RJD49"/>
      <c r="RJE49"/>
      <c r="RJF49"/>
      <c r="RJG49"/>
      <c r="RJH49"/>
      <c r="RJI49"/>
      <c r="RJJ49"/>
      <c r="RJK49"/>
      <c r="RJL49"/>
      <c r="RJM49"/>
      <c r="RJN49"/>
      <c r="RJO49"/>
      <c r="RJP49"/>
      <c r="RJQ49"/>
      <c r="RJR49"/>
      <c r="RJS49"/>
      <c r="RJT49"/>
      <c r="RJU49"/>
      <c r="RJV49"/>
      <c r="RJW49"/>
      <c r="RJX49"/>
      <c r="RJY49"/>
      <c r="RJZ49"/>
      <c r="RKA49"/>
      <c r="RKB49"/>
      <c r="RKC49"/>
      <c r="RKD49"/>
      <c r="RKE49"/>
      <c r="RKF49"/>
      <c r="RKG49"/>
      <c r="RKH49"/>
      <c r="RKI49"/>
      <c r="RKJ49"/>
      <c r="RKK49"/>
      <c r="RKL49"/>
      <c r="RKM49"/>
      <c r="RKN49"/>
      <c r="RKO49"/>
      <c r="RKP49"/>
      <c r="RKQ49"/>
      <c r="RKR49"/>
      <c r="RKS49"/>
      <c r="RKT49"/>
      <c r="RKU49"/>
      <c r="RKV49"/>
      <c r="RKW49"/>
      <c r="RKX49"/>
      <c r="RKY49"/>
      <c r="RKZ49"/>
      <c r="RLA49"/>
      <c r="RLB49"/>
      <c r="RLC49"/>
      <c r="RLD49"/>
      <c r="RLE49"/>
      <c r="RLF49"/>
      <c r="RLG49"/>
      <c r="RLH49"/>
      <c r="RLI49"/>
      <c r="RLJ49"/>
      <c r="RLK49"/>
      <c r="RLL49"/>
      <c r="RLM49"/>
      <c r="RLN49"/>
      <c r="RLO49"/>
      <c r="RLP49"/>
      <c r="RLQ49"/>
      <c r="RLR49"/>
      <c r="RLS49"/>
      <c r="RLT49"/>
      <c r="RLU49"/>
      <c r="RLV49"/>
      <c r="RLW49"/>
      <c r="RLX49"/>
      <c r="RLY49"/>
      <c r="RLZ49"/>
      <c r="RMA49"/>
      <c r="RMB49"/>
      <c r="RMC49"/>
      <c r="RMD49"/>
      <c r="RME49"/>
      <c r="RMF49"/>
      <c r="RMG49"/>
      <c r="RMH49"/>
      <c r="RMI49"/>
      <c r="RMJ49"/>
      <c r="RMK49"/>
      <c r="RML49"/>
      <c r="RMM49"/>
      <c r="RMN49"/>
      <c r="RMO49"/>
      <c r="RMP49"/>
      <c r="RMQ49"/>
      <c r="RMR49"/>
      <c r="RMS49"/>
      <c r="RMT49"/>
      <c r="RMU49"/>
      <c r="RMV49"/>
      <c r="RMW49"/>
      <c r="RMX49"/>
      <c r="RMY49"/>
      <c r="RMZ49"/>
      <c r="RNA49"/>
      <c r="RNB49"/>
      <c r="RNC49"/>
      <c r="RND49"/>
      <c r="RNE49"/>
      <c r="RNF49"/>
      <c r="RNG49"/>
      <c r="RNH49"/>
      <c r="RNI49"/>
      <c r="RNJ49"/>
      <c r="RNK49"/>
      <c r="RNL49"/>
      <c r="RNM49"/>
      <c r="RNN49"/>
      <c r="RNO49"/>
      <c r="RNP49"/>
      <c r="RNQ49"/>
      <c r="RNR49"/>
      <c r="RNS49"/>
      <c r="RNT49"/>
      <c r="RNU49"/>
      <c r="RNV49"/>
      <c r="RNW49"/>
      <c r="RNX49"/>
      <c r="RNY49"/>
      <c r="RNZ49"/>
      <c r="ROA49"/>
      <c r="ROB49"/>
      <c r="ROC49"/>
      <c r="ROD49"/>
      <c r="ROE49"/>
      <c r="ROF49"/>
      <c r="ROG49"/>
      <c r="ROH49"/>
      <c r="ROI49"/>
      <c r="ROJ49"/>
      <c r="ROK49"/>
      <c r="ROL49"/>
      <c r="ROM49"/>
      <c r="RON49"/>
      <c r="ROO49"/>
      <c r="ROP49"/>
      <c r="ROQ49"/>
      <c r="ROR49"/>
      <c r="ROS49"/>
      <c r="ROT49"/>
      <c r="ROU49"/>
      <c r="ROV49"/>
      <c r="ROW49"/>
      <c r="ROX49"/>
      <c r="ROY49"/>
      <c r="ROZ49"/>
      <c r="RPA49"/>
      <c r="RPB49"/>
      <c r="RPC49"/>
      <c r="RPD49"/>
      <c r="RPE49"/>
      <c r="RPF49"/>
      <c r="RPG49"/>
      <c r="RPH49"/>
      <c r="RPI49"/>
      <c r="RPJ49"/>
      <c r="RPK49"/>
      <c r="RPL49"/>
      <c r="RPM49"/>
      <c r="RPN49"/>
      <c r="RPO49"/>
      <c r="RPP49"/>
      <c r="RPQ49"/>
      <c r="RPR49"/>
      <c r="RPS49"/>
      <c r="RPT49"/>
      <c r="RPU49"/>
      <c r="RPV49"/>
      <c r="RPW49"/>
      <c r="RPX49"/>
      <c r="RPY49"/>
      <c r="RPZ49"/>
      <c r="RQA49"/>
      <c r="RQB49"/>
      <c r="RQC49"/>
      <c r="RQD49"/>
      <c r="RQE49"/>
      <c r="RQF49"/>
      <c r="RQG49"/>
      <c r="RQH49"/>
      <c r="RQI49"/>
      <c r="RQJ49"/>
      <c r="RQK49"/>
      <c r="RQL49"/>
      <c r="RQM49"/>
      <c r="RQN49"/>
      <c r="RQO49"/>
      <c r="RQP49"/>
      <c r="RQQ49"/>
      <c r="RQR49"/>
      <c r="RQS49"/>
      <c r="RQT49"/>
      <c r="RQU49"/>
      <c r="RQV49"/>
      <c r="RQW49"/>
      <c r="RQX49"/>
      <c r="RQY49"/>
      <c r="RQZ49"/>
      <c r="RRA49"/>
      <c r="RRB49"/>
      <c r="RRC49"/>
      <c r="RRD49"/>
      <c r="RRE49"/>
      <c r="RRF49"/>
      <c r="RRG49"/>
      <c r="RRH49"/>
      <c r="RRI49"/>
      <c r="RRJ49"/>
      <c r="RRK49"/>
      <c r="RRL49"/>
      <c r="RRM49"/>
      <c r="RRN49"/>
      <c r="RRO49"/>
      <c r="RRP49"/>
      <c r="RRQ49"/>
      <c r="RRR49"/>
      <c r="RRS49"/>
      <c r="RRT49"/>
      <c r="RRU49"/>
      <c r="RRV49"/>
      <c r="RRW49"/>
      <c r="RRX49"/>
      <c r="RRY49"/>
      <c r="RRZ49"/>
      <c r="RSA49"/>
      <c r="RSB49"/>
      <c r="RSC49"/>
      <c r="RSD49"/>
      <c r="RSE49"/>
      <c r="RSF49"/>
      <c r="RSG49"/>
      <c r="RSH49"/>
      <c r="RSI49"/>
      <c r="RSJ49"/>
      <c r="RSK49"/>
      <c r="RSL49"/>
      <c r="RSM49"/>
      <c r="RSN49"/>
      <c r="RSO49"/>
      <c r="RSP49"/>
      <c r="RSQ49"/>
      <c r="RSR49"/>
      <c r="RSS49"/>
      <c r="RST49"/>
      <c r="RSU49"/>
      <c r="RSV49"/>
      <c r="RSW49"/>
      <c r="RSX49"/>
      <c r="RSY49"/>
      <c r="RSZ49"/>
      <c r="RTA49"/>
      <c r="RTB49"/>
      <c r="RTC49"/>
      <c r="RTD49"/>
      <c r="RTE49"/>
      <c r="RTF49"/>
      <c r="RTG49"/>
      <c r="RTH49"/>
      <c r="RTI49"/>
      <c r="RTJ49"/>
      <c r="RTK49"/>
      <c r="RTL49"/>
      <c r="RTM49"/>
      <c r="RTN49"/>
      <c r="RTO49"/>
      <c r="RTP49"/>
      <c r="RTQ49"/>
      <c r="RTR49"/>
      <c r="RTS49"/>
      <c r="RTT49"/>
      <c r="RTU49"/>
      <c r="RTV49"/>
      <c r="RTW49"/>
      <c r="RTX49"/>
      <c r="RTY49"/>
      <c r="RTZ49"/>
      <c r="RUA49"/>
      <c r="RUB49"/>
      <c r="RUC49"/>
      <c r="RUD49"/>
      <c r="RUE49"/>
      <c r="RUF49"/>
      <c r="RUG49"/>
      <c r="RUH49"/>
      <c r="RUI49"/>
      <c r="RUJ49"/>
      <c r="RUK49"/>
      <c r="RUL49"/>
      <c r="RUM49"/>
      <c r="RUN49"/>
      <c r="RUO49"/>
      <c r="RUP49"/>
      <c r="RUQ49"/>
      <c r="RUR49"/>
      <c r="RUS49"/>
      <c r="RUT49"/>
      <c r="RUU49"/>
      <c r="RUV49"/>
      <c r="RUW49"/>
      <c r="RUX49"/>
      <c r="RUY49"/>
      <c r="RUZ49"/>
      <c r="RVA49"/>
      <c r="RVB49"/>
      <c r="RVC49"/>
      <c r="RVD49"/>
      <c r="RVE49"/>
      <c r="RVF49"/>
      <c r="RVG49"/>
      <c r="RVH49"/>
      <c r="RVI49"/>
      <c r="RVJ49"/>
      <c r="RVK49"/>
      <c r="RVL49"/>
      <c r="RVM49"/>
      <c r="RVN49"/>
      <c r="RVO49"/>
      <c r="RVP49"/>
      <c r="RVQ49"/>
      <c r="RVR49"/>
      <c r="RVS49"/>
      <c r="RVT49"/>
      <c r="RVU49"/>
      <c r="RVV49"/>
      <c r="RVW49"/>
      <c r="RVX49"/>
      <c r="RVY49"/>
      <c r="RVZ49"/>
      <c r="RWA49"/>
      <c r="RWB49"/>
      <c r="RWC49"/>
      <c r="RWD49"/>
      <c r="RWE49"/>
      <c r="RWF49"/>
      <c r="RWG49"/>
      <c r="RWH49"/>
      <c r="RWI49"/>
      <c r="RWJ49"/>
      <c r="RWK49"/>
      <c r="RWL49"/>
      <c r="RWM49"/>
      <c r="RWN49"/>
      <c r="RWO49"/>
      <c r="RWP49"/>
      <c r="RWQ49"/>
      <c r="RWR49"/>
      <c r="RWS49"/>
      <c r="RWT49"/>
      <c r="RWU49"/>
      <c r="RWV49"/>
      <c r="RWW49"/>
      <c r="RWX49"/>
      <c r="RWY49"/>
      <c r="RWZ49"/>
      <c r="RXA49"/>
      <c r="RXB49"/>
      <c r="RXC49"/>
      <c r="RXD49"/>
      <c r="RXE49"/>
      <c r="RXF49"/>
      <c r="RXG49"/>
      <c r="RXH49"/>
      <c r="RXI49"/>
      <c r="RXJ49"/>
      <c r="RXK49"/>
      <c r="RXL49"/>
      <c r="RXM49"/>
      <c r="RXN49"/>
      <c r="RXO49"/>
      <c r="RXP49"/>
      <c r="RXQ49"/>
      <c r="RXR49"/>
      <c r="RXS49"/>
      <c r="RXT49"/>
      <c r="RXU49"/>
      <c r="RXV49"/>
      <c r="RXW49"/>
      <c r="RXX49"/>
      <c r="RXY49"/>
      <c r="RXZ49"/>
      <c r="RYA49"/>
      <c r="RYB49"/>
      <c r="RYC49"/>
      <c r="RYD49"/>
      <c r="RYE49"/>
      <c r="RYF49"/>
      <c r="RYG49"/>
      <c r="RYH49"/>
      <c r="RYI49"/>
      <c r="RYJ49"/>
      <c r="RYK49"/>
      <c r="RYL49"/>
      <c r="RYM49"/>
      <c r="RYN49"/>
      <c r="RYO49"/>
      <c r="RYP49"/>
      <c r="RYQ49"/>
      <c r="RYR49"/>
      <c r="RYS49"/>
      <c r="RYT49"/>
      <c r="RYU49"/>
      <c r="RYV49"/>
      <c r="RYW49"/>
      <c r="RYX49"/>
      <c r="RYY49"/>
      <c r="RYZ49"/>
      <c r="RZA49"/>
      <c r="RZB49"/>
      <c r="RZC49"/>
      <c r="RZD49"/>
      <c r="RZE49"/>
      <c r="RZF49"/>
      <c r="RZG49"/>
      <c r="RZH49"/>
      <c r="RZI49"/>
      <c r="RZJ49"/>
      <c r="RZK49"/>
      <c r="RZL49"/>
      <c r="RZM49"/>
      <c r="RZN49"/>
      <c r="RZO49"/>
      <c r="RZP49"/>
      <c r="RZQ49"/>
      <c r="RZR49"/>
      <c r="RZS49"/>
      <c r="RZT49"/>
      <c r="RZU49"/>
      <c r="RZV49"/>
      <c r="RZW49"/>
      <c r="RZX49"/>
      <c r="RZY49"/>
      <c r="RZZ49"/>
      <c r="SAA49"/>
      <c r="SAB49"/>
      <c r="SAC49"/>
      <c r="SAD49"/>
      <c r="SAE49"/>
      <c r="SAF49"/>
      <c r="SAG49"/>
      <c r="SAH49"/>
      <c r="SAI49"/>
      <c r="SAJ49"/>
      <c r="SAK49"/>
      <c r="SAL49"/>
      <c r="SAM49"/>
      <c r="SAN49"/>
      <c r="SAO49"/>
      <c r="SAP49"/>
      <c r="SAQ49"/>
      <c r="SAR49"/>
      <c r="SAS49"/>
      <c r="SAT49"/>
      <c r="SAU49"/>
      <c r="SAV49"/>
      <c r="SAW49"/>
      <c r="SAX49"/>
      <c r="SAY49"/>
      <c r="SAZ49"/>
      <c r="SBA49"/>
      <c r="SBB49"/>
      <c r="SBC49"/>
      <c r="SBD49"/>
      <c r="SBE49"/>
      <c r="SBF49"/>
      <c r="SBG49"/>
      <c r="SBH49"/>
      <c r="SBI49"/>
      <c r="SBJ49"/>
      <c r="SBK49"/>
      <c r="SBL49"/>
      <c r="SBM49"/>
      <c r="SBN49"/>
      <c r="SBO49"/>
      <c r="SBP49"/>
      <c r="SBQ49"/>
      <c r="SBR49"/>
      <c r="SBS49"/>
      <c r="SBT49"/>
      <c r="SBU49"/>
      <c r="SBV49"/>
      <c r="SBW49"/>
      <c r="SBX49"/>
      <c r="SBY49"/>
      <c r="SBZ49"/>
      <c r="SCA49"/>
      <c r="SCB49"/>
      <c r="SCC49"/>
      <c r="SCD49"/>
      <c r="SCE49"/>
      <c r="SCF49"/>
      <c r="SCG49"/>
      <c r="SCH49"/>
      <c r="SCI49"/>
      <c r="SCJ49"/>
      <c r="SCK49"/>
      <c r="SCL49"/>
      <c r="SCM49"/>
      <c r="SCN49"/>
      <c r="SCO49"/>
      <c r="SCP49"/>
      <c r="SCQ49"/>
      <c r="SCR49"/>
      <c r="SCS49"/>
      <c r="SCT49"/>
      <c r="SCU49"/>
      <c r="SCV49"/>
      <c r="SCW49"/>
      <c r="SCX49"/>
      <c r="SCY49"/>
      <c r="SCZ49"/>
      <c r="SDA49"/>
      <c r="SDB49"/>
      <c r="SDC49"/>
      <c r="SDD49"/>
      <c r="SDE49"/>
      <c r="SDF49"/>
      <c r="SDG49"/>
      <c r="SDH49"/>
      <c r="SDI49"/>
      <c r="SDJ49"/>
      <c r="SDK49"/>
      <c r="SDL49"/>
      <c r="SDM49"/>
      <c r="SDN49"/>
      <c r="SDO49"/>
      <c r="SDP49"/>
      <c r="SDQ49"/>
      <c r="SDR49"/>
      <c r="SDS49"/>
      <c r="SDT49"/>
      <c r="SDU49"/>
      <c r="SDV49"/>
      <c r="SDW49"/>
      <c r="SDX49"/>
      <c r="SDY49"/>
      <c r="SDZ49"/>
      <c r="SEA49"/>
      <c r="SEB49"/>
      <c r="SEC49"/>
      <c r="SED49"/>
      <c r="SEE49"/>
      <c r="SEF49"/>
      <c r="SEG49"/>
      <c r="SEH49"/>
      <c r="SEI49"/>
      <c r="SEJ49"/>
      <c r="SEK49"/>
      <c r="SEL49"/>
      <c r="SEM49"/>
      <c r="SEN49"/>
      <c r="SEO49"/>
      <c r="SEP49"/>
      <c r="SEQ49"/>
      <c r="SER49"/>
      <c r="SES49"/>
      <c r="SET49"/>
      <c r="SEU49"/>
      <c r="SEV49"/>
      <c r="SEW49"/>
      <c r="SEX49"/>
      <c r="SEY49"/>
      <c r="SEZ49"/>
      <c r="SFA49"/>
      <c r="SFB49"/>
      <c r="SFC49"/>
      <c r="SFD49"/>
      <c r="SFE49"/>
      <c r="SFF49"/>
      <c r="SFG49"/>
      <c r="SFH49"/>
      <c r="SFI49"/>
      <c r="SFJ49"/>
      <c r="SFK49"/>
      <c r="SFL49"/>
      <c r="SFM49"/>
      <c r="SFN49"/>
      <c r="SFO49"/>
      <c r="SFP49"/>
      <c r="SFQ49"/>
      <c r="SFR49"/>
      <c r="SFS49"/>
      <c r="SFT49"/>
      <c r="SFU49"/>
      <c r="SFV49"/>
      <c r="SFW49"/>
      <c r="SFX49"/>
      <c r="SFY49"/>
      <c r="SFZ49"/>
      <c r="SGA49"/>
      <c r="SGB49"/>
      <c r="SGC49"/>
      <c r="SGD49"/>
      <c r="SGE49"/>
      <c r="SGF49"/>
      <c r="SGG49"/>
      <c r="SGH49"/>
      <c r="SGI49"/>
      <c r="SGJ49"/>
      <c r="SGK49"/>
      <c r="SGL49"/>
      <c r="SGM49"/>
      <c r="SGN49"/>
      <c r="SGO49"/>
      <c r="SGP49"/>
      <c r="SGQ49"/>
      <c r="SGR49"/>
      <c r="SGS49"/>
      <c r="SGT49"/>
      <c r="SGU49"/>
      <c r="SGV49"/>
      <c r="SGW49"/>
      <c r="SGX49"/>
      <c r="SGY49"/>
      <c r="SGZ49"/>
      <c r="SHA49"/>
      <c r="SHB49"/>
      <c r="SHC49"/>
      <c r="SHD49"/>
      <c r="SHE49"/>
      <c r="SHF49"/>
      <c r="SHG49"/>
      <c r="SHH49"/>
      <c r="SHI49"/>
      <c r="SHJ49"/>
      <c r="SHK49"/>
      <c r="SHL49"/>
      <c r="SHM49"/>
      <c r="SHN49"/>
      <c r="SHO49"/>
      <c r="SHP49"/>
      <c r="SHQ49"/>
      <c r="SHR49"/>
      <c r="SHS49"/>
      <c r="SHT49"/>
      <c r="SHU49"/>
      <c r="SHV49"/>
      <c r="SHW49"/>
      <c r="SHX49"/>
      <c r="SHY49"/>
      <c r="SHZ49"/>
      <c r="SIA49"/>
      <c r="SIB49"/>
      <c r="SIC49"/>
      <c r="SID49"/>
      <c r="SIE49"/>
      <c r="SIF49"/>
      <c r="SIG49"/>
      <c r="SIH49"/>
      <c r="SII49"/>
      <c r="SIJ49"/>
      <c r="SIK49"/>
      <c r="SIL49"/>
      <c r="SIM49"/>
      <c r="SIN49"/>
      <c r="SIO49"/>
      <c r="SIP49"/>
      <c r="SIQ49"/>
      <c r="SIR49"/>
      <c r="SIS49"/>
      <c r="SIT49"/>
      <c r="SIU49"/>
      <c r="SIV49"/>
      <c r="SIW49"/>
      <c r="SIX49"/>
      <c r="SIY49"/>
      <c r="SIZ49"/>
      <c r="SJA49"/>
      <c r="SJB49"/>
      <c r="SJC49"/>
      <c r="SJD49"/>
      <c r="SJE49"/>
      <c r="SJF49"/>
      <c r="SJG49"/>
      <c r="SJH49"/>
      <c r="SJI49"/>
      <c r="SJJ49"/>
      <c r="SJK49"/>
      <c r="SJL49"/>
      <c r="SJM49"/>
      <c r="SJN49"/>
      <c r="SJO49"/>
      <c r="SJP49"/>
      <c r="SJQ49"/>
      <c r="SJR49"/>
      <c r="SJS49"/>
      <c r="SJT49"/>
      <c r="SJU49"/>
      <c r="SJV49"/>
      <c r="SJW49"/>
      <c r="SJX49"/>
      <c r="SJY49"/>
      <c r="SJZ49"/>
      <c r="SKA49"/>
      <c r="SKB49"/>
      <c r="SKC49"/>
      <c r="SKD49"/>
      <c r="SKE49"/>
      <c r="SKF49"/>
      <c r="SKG49"/>
      <c r="SKH49"/>
      <c r="SKI49"/>
      <c r="SKJ49"/>
      <c r="SKK49"/>
      <c r="SKL49"/>
      <c r="SKM49"/>
      <c r="SKN49"/>
      <c r="SKO49"/>
      <c r="SKP49"/>
      <c r="SKQ49"/>
      <c r="SKR49"/>
      <c r="SKS49"/>
      <c r="SKT49"/>
      <c r="SKU49"/>
      <c r="SKV49"/>
      <c r="SKW49"/>
      <c r="SKX49"/>
      <c r="SKY49"/>
      <c r="SKZ49"/>
      <c r="SLA49"/>
      <c r="SLB49"/>
      <c r="SLC49"/>
      <c r="SLD49"/>
      <c r="SLE49"/>
      <c r="SLF49"/>
      <c r="SLG49"/>
      <c r="SLH49"/>
      <c r="SLI49"/>
      <c r="SLJ49"/>
      <c r="SLK49"/>
      <c r="SLL49"/>
      <c r="SLM49"/>
      <c r="SLN49"/>
      <c r="SLO49"/>
      <c r="SLP49"/>
      <c r="SLQ49"/>
      <c r="SLR49"/>
      <c r="SLS49"/>
      <c r="SLT49"/>
      <c r="SLU49"/>
      <c r="SLV49"/>
      <c r="SLW49"/>
      <c r="SLX49"/>
      <c r="SLY49"/>
      <c r="SLZ49"/>
      <c r="SMA49"/>
      <c r="SMB49"/>
      <c r="SMC49"/>
      <c r="SMD49"/>
      <c r="SME49"/>
      <c r="SMF49"/>
      <c r="SMG49"/>
      <c r="SMH49"/>
      <c r="SMI49"/>
      <c r="SMJ49"/>
      <c r="SMK49"/>
      <c r="SML49"/>
      <c r="SMM49"/>
      <c r="SMN49"/>
      <c r="SMO49"/>
      <c r="SMP49"/>
      <c r="SMQ49"/>
      <c r="SMR49"/>
      <c r="SMS49"/>
      <c r="SMT49"/>
      <c r="SMU49"/>
      <c r="SMV49"/>
      <c r="SMW49"/>
      <c r="SMX49"/>
      <c r="SMY49"/>
      <c r="SMZ49"/>
      <c r="SNA49"/>
      <c r="SNB49"/>
      <c r="SNC49"/>
      <c r="SND49"/>
      <c r="SNE49"/>
      <c r="SNF49"/>
      <c r="SNG49"/>
      <c r="SNH49"/>
      <c r="SNI49"/>
      <c r="SNJ49"/>
      <c r="SNK49"/>
      <c r="SNL49"/>
      <c r="SNM49"/>
      <c r="SNN49"/>
      <c r="SNO49"/>
      <c r="SNP49"/>
      <c r="SNQ49"/>
      <c r="SNR49"/>
      <c r="SNS49"/>
      <c r="SNT49"/>
      <c r="SNU49"/>
      <c r="SNV49"/>
      <c r="SNW49"/>
      <c r="SNX49"/>
      <c r="SNY49"/>
      <c r="SNZ49"/>
      <c r="SOA49"/>
      <c r="SOB49"/>
      <c r="SOC49"/>
      <c r="SOD49"/>
      <c r="SOE49"/>
      <c r="SOF49"/>
      <c r="SOG49"/>
      <c r="SOH49"/>
      <c r="SOI49"/>
      <c r="SOJ49"/>
      <c r="SOK49"/>
      <c r="SOL49"/>
      <c r="SOM49"/>
      <c r="SON49"/>
      <c r="SOO49"/>
      <c r="SOP49"/>
      <c r="SOQ49"/>
      <c r="SOR49"/>
      <c r="SOS49"/>
      <c r="SOT49"/>
      <c r="SOU49"/>
      <c r="SOV49"/>
      <c r="SOW49"/>
      <c r="SOX49"/>
      <c r="SOY49"/>
      <c r="SOZ49"/>
      <c r="SPA49"/>
      <c r="SPB49"/>
      <c r="SPC49"/>
      <c r="SPD49"/>
      <c r="SPE49"/>
      <c r="SPF49"/>
      <c r="SPG49"/>
      <c r="SPH49"/>
      <c r="SPI49"/>
      <c r="SPJ49"/>
      <c r="SPK49"/>
      <c r="SPL49"/>
      <c r="SPM49"/>
      <c r="SPN49"/>
      <c r="SPO49"/>
      <c r="SPP49"/>
      <c r="SPQ49"/>
      <c r="SPR49"/>
      <c r="SPS49"/>
      <c r="SPT49"/>
      <c r="SPU49"/>
      <c r="SPV49"/>
      <c r="SPW49"/>
      <c r="SPX49"/>
      <c r="SPY49"/>
      <c r="SPZ49"/>
      <c r="SQA49"/>
      <c r="SQB49"/>
      <c r="SQC49"/>
      <c r="SQD49"/>
      <c r="SQE49"/>
      <c r="SQF49"/>
      <c r="SQG49"/>
      <c r="SQH49"/>
      <c r="SQI49"/>
      <c r="SQJ49"/>
      <c r="SQK49"/>
      <c r="SQL49"/>
      <c r="SQM49"/>
      <c r="SQN49"/>
      <c r="SQO49"/>
      <c r="SQP49"/>
      <c r="SQQ49"/>
      <c r="SQR49"/>
      <c r="SQS49"/>
      <c r="SQT49"/>
      <c r="SQU49"/>
      <c r="SQV49"/>
      <c r="SQW49"/>
      <c r="SQX49"/>
      <c r="SQY49"/>
      <c r="SQZ49"/>
      <c r="SRA49"/>
      <c r="SRB49"/>
      <c r="SRC49"/>
      <c r="SRD49"/>
      <c r="SRE49"/>
      <c r="SRF49"/>
      <c r="SRG49"/>
      <c r="SRH49"/>
      <c r="SRI49"/>
      <c r="SRJ49"/>
      <c r="SRK49"/>
      <c r="SRL49"/>
      <c r="SRM49"/>
      <c r="SRN49"/>
      <c r="SRO49"/>
      <c r="SRP49"/>
      <c r="SRQ49"/>
      <c r="SRR49"/>
      <c r="SRS49"/>
      <c r="SRT49"/>
      <c r="SRU49"/>
      <c r="SRV49"/>
      <c r="SRW49"/>
      <c r="SRX49"/>
      <c r="SRY49"/>
      <c r="SRZ49"/>
      <c r="SSA49"/>
      <c r="SSB49"/>
      <c r="SSC49"/>
      <c r="SSD49"/>
      <c r="SSE49"/>
      <c r="SSF49"/>
      <c r="SSG49"/>
      <c r="SSH49"/>
      <c r="SSI49"/>
      <c r="SSJ49"/>
      <c r="SSK49"/>
      <c r="SSL49"/>
      <c r="SSM49"/>
      <c r="SSN49"/>
      <c r="SSO49"/>
      <c r="SSP49"/>
      <c r="SSQ49"/>
      <c r="SSR49"/>
      <c r="SSS49"/>
      <c r="SST49"/>
      <c r="SSU49"/>
      <c r="SSV49"/>
      <c r="SSW49"/>
      <c r="SSX49"/>
      <c r="SSY49"/>
      <c r="SSZ49"/>
      <c r="STA49"/>
      <c r="STB49"/>
      <c r="STC49"/>
      <c r="STD49"/>
      <c r="STE49"/>
      <c r="STF49"/>
      <c r="STG49"/>
      <c r="STH49"/>
      <c r="STI49"/>
      <c r="STJ49"/>
      <c r="STK49"/>
      <c r="STL49"/>
      <c r="STM49"/>
      <c r="STN49"/>
      <c r="STO49"/>
      <c r="STP49"/>
      <c r="STQ49"/>
      <c r="STR49"/>
      <c r="STS49"/>
      <c r="STT49"/>
      <c r="STU49"/>
      <c r="STV49"/>
      <c r="STW49"/>
      <c r="STX49"/>
      <c r="STY49"/>
      <c r="STZ49"/>
      <c r="SUA49"/>
      <c r="SUB49"/>
      <c r="SUC49"/>
      <c r="SUD49"/>
      <c r="SUE49"/>
      <c r="SUF49"/>
      <c r="SUG49"/>
      <c r="SUH49"/>
      <c r="SUI49"/>
      <c r="SUJ49"/>
      <c r="SUK49"/>
      <c r="SUL49"/>
      <c r="SUM49"/>
      <c r="SUN49"/>
      <c r="SUO49"/>
      <c r="SUP49"/>
      <c r="SUQ49"/>
      <c r="SUR49"/>
      <c r="SUS49"/>
      <c r="SUT49"/>
      <c r="SUU49"/>
      <c r="SUV49"/>
      <c r="SUW49"/>
      <c r="SUX49"/>
      <c r="SUY49"/>
      <c r="SUZ49"/>
      <c r="SVA49"/>
      <c r="SVB49"/>
      <c r="SVC49"/>
      <c r="SVD49"/>
      <c r="SVE49"/>
      <c r="SVF49"/>
      <c r="SVG49"/>
      <c r="SVH49"/>
      <c r="SVI49"/>
      <c r="SVJ49"/>
      <c r="SVK49"/>
      <c r="SVL49"/>
      <c r="SVM49"/>
      <c r="SVN49"/>
      <c r="SVO49"/>
      <c r="SVP49"/>
      <c r="SVQ49"/>
      <c r="SVR49"/>
      <c r="SVS49"/>
      <c r="SVT49"/>
      <c r="SVU49"/>
      <c r="SVV49"/>
      <c r="SVW49"/>
      <c r="SVX49"/>
      <c r="SVY49"/>
      <c r="SVZ49"/>
      <c r="SWA49"/>
      <c r="SWB49"/>
      <c r="SWC49"/>
      <c r="SWD49"/>
      <c r="SWE49"/>
      <c r="SWF49"/>
      <c r="SWG49"/>
      <c r="SWH49"/>
      <c r="SWI49"/>
      <c r="SWJ49"/>
      <c r="SWK49"/>
      <c r="SWL49"/>
      <c r="SWM49"/>
      <c r="SWN49"/>
      <c r="SWO49"/>
      <c r="SWP49"/>
      <c r="SWQ49"/>
      <c r="SWR49"/>
      <c r="SWS49"/>
      <c r="SWT49"/>
      <c r="SWU49"/>
      <c r="SWV49"/>
      <c r="SWW49"/>
      <c r="SWX49"/>
      <c r="SWY49"/>
      <c r="SWZ49"/>
      <c r="SXA49"/>
      <c r="SXB49"/>
      <c r="SXC49"/>
      <c r="SXD49"/>
      <c r="SXE49"/>
      <c r="SXF49"/>
      <c r="SXG49"/>
      <c r="SXH49"/>
      <c r="SXI49"/>
      <c r="SXJ49"/>
      <c r="SXK49"/>
      <c r="SXL49"/>
      <c r="SXM49"/>
      <c r="SXN49"/>
      <c r="SXO49"/>
      <c r="SXP49"/>
      <c r="SXQ49"/>
      <c r="SXR49"/>
      <c r="SXS49"/>
      <c r="SXT49"/>
      <c r="SXU49"/>
      <c r="SXV49"/>
      <c r="SXW49"/>
      <c r="SXX49"/>
      <c r="SXY49"/>
      <c r="SXZ49"/>
      <c r="SYA49"/>
      <c r="SYB49"/>
      <c r="SYC49"/>
      <c r="SYD49"/>
      <c r="SYE49"/>
      <c r="SYF49"/>
      <c r="SYG49"/>
      <c r="SYH49"/>
      <c r="SYI49"/>
      <c r="SYJ49"/>
      <c r="SYK49"/>
      <c r="SYL49"/>
      <c r="SYM49"/>
      <c r="SYN49"/>
      <c r="SYO49"/>
      <c r="SYP49"/>
      <c r="SYQ49"/>
      <c r="SYR49"/>
      <c r="SYS49"/>
      <c r="SYT49"/>
      <c r="SYU49"/>
      <c r="SYV49"/>
      <c r="SYW49"/>
      <c r="SYX49"/>
      <c r="SYY49"/>
      <c r="SYZ49"/>
      <c r="SZA49"/>
      <c r="SZB49"/>
      <c r="SZC49"/>
      <c r="SZD49"/>
      <c r="SZE49"/>
      <c r="SZF49"/>
      <c r="SZG49"/>
      <c r="SZH49"/>
      <c r="SZI49"/>
      <c r="SZJ49"/>
      <c r="SZK49"/>
      <c r="SZL49"/>
      <c r="SZM49"/>
      <c r="SZN49"/>
      <c r="SZO49"/>
      <c r="SZP49"/>
      <c r="SZQ49"/>
      <c r="SZR49"/>
      <c r="SZS49"/>
      <c r="SZT49"/>
      <c r="SZU49"/>
      <c r="SZV49"/>
      <c r="SZW49"/>
      <c r="SZX49"/>
      <c r="SZY49"/>
      <c r="SZZ49"/>
      <c r="TAA49"/>
      <c r="TAB49"/>
      <c r="TAC49"/>
      <c r="TAD49"/>
      <c r="TAE49"/>
      <c r="TAF49"/>
      <c r="TAG49"/>
      <c r="TAH49"/>
      <c r="TAI49"/>
      <c r="TAJ49"/>
      <c r="TAK49"/>
      <c r="TAL49"/>
      <c r="TAM49"/>
      <c r="TAN49"/>
      <c r="TAO49"/>
      <c r="TAP49"/>
      <c r="TAQ49"/>
      <c r="TAR49"/>
      <c r="TAS49"/>
      <c r="TAT49"/>
      <c r="TAU49"/>
      <c r="TAV49"/>
      <c r="TAW49"/>
      <c r="TAX49"/>
      <c r="TAY49"/>
      <c r="TAZ49"/>
      <c r="TBA49"/>
      <c r="TBB49"/>
      <c r="TBC49"/>
      <c r="TBD49"/>
      <c r="TBE49"/>
      <c r="TBF49"/>
      <c r="TBG49"/>
      <c r="TBH49"/>
      <c r="TBI49"/>
      <c r="TBJ49"/>
      <c r="TBK49"/>
      <c r="TBL49"/>
      <c r="TBM49"/>
      <c r="TBN49"/>
      <c r="TBO49"/>
      <c r="TBP49"/>
      <c r="TBQ49"/>
      <c r="TBR49"/>
      <c r="TBS49"/>
      <c r="TBT49"/>
      <c r="TBU49"/>
      <c r="TBV49"/>
      <c r="TBW49"/>
      <c r="TBX49"/>
      <c r="TBY49"/>
      <c r="TBZ49"/>
      <c r="TCA49"/>
      <c r="TCB49"/>
      <c r="TCC49"/>
      <c r="TCD49"/>
      <c r="TCE49"/>
      <c r="TCF49"/>
      <c r="TCG49"/>
      <c r="TCH49"/>
      <c r="TCI49"/>
      <c r="TCJ49"/>
      <c r="TCK49"/>
      <c r="TCL49"/>
      <c r="TCM49"/>
      <c r="TCN49"/>
      <c r="TCO49"/>
      <c r="TCP49"/>
      <c r="TCQ49"/>
      <c r="TCR49"/>
      <c r="TCS49"/>
      <c r="TCT49"/>
      <c r="TCU49"/>
      <c r="TCV49"/>
      <c r="TCW49"/>
      <c r="TCX49"/>
      <c r="TCY49"/>
      <c r="TCZ49"/>
      <c r="TDA49"/>
      <c r="TDB49"/>
      <c r="TDC49"/>
      <c r="TDD49"/>
      <c r="TDE49"/>
      <c r="TDF49"/>
      <c r="TDG49"/>
      <c r="TDH49"/>
      <c r="TDI49"/>
      <c r="TDJ49"/>
      <c r="TDK49"/>
      <c r="TDL49"/>
      <c r="TDM49"/>
      <c r="TDN49"/>
      <c r="TDO49"/>
      <c r="TDP49"/>
      <c r="TDQ49"/>
      <c r="TDR49"/>
      <c r="TDS49"/>
      <c r="TDT49"/>
      <c r="TDU49"/>
      <c r="TDV49"/>
      <c r="TDW49"/>
      <c r="TDX49"/>
      <c r="TDY49"/>
      <c r="TDZ49"/>
      <c r="TEA49"/>
      <c r="TEB49"/>
      <c r="TEC49"/>
      <c r="TED49"/>
      <c r="TEE49"/>
      <c r="TEF49"/>
      <c r="TEG49"/>
      <c r="TEH49"/>
      <c r="TEI49"/>
      <c r="TEJ49"/>
      <c r="TEK49"/>
      <c r="TEL49"/>
      <c r="TEM49"/>
      <c r="TEN49"/>
      <c r="TEO49"/>
      <c r="TEP49"/>
      <c r="TEQ49"/>
      <c r="TER49"/>
      <c r="TES49"/>
      <c r="TET49"/>
      <c r="TEU49"/>
      <c r="TEV49"/>
      <c r="TEW49"/>
      <c r="TEX49"/>
      <c r="TEY49"/>
      <c r="TEZ49"/>
      <c r="TFA49"/>
      <c r="TFB49"/>
      <c r="TFC49"/>
      <c r="TFD49"/>
      <c r="TFE49"/>
      <c r="TFF49"/>
      <c r="TFG49"/>
      <c r="TFH49"/>
      <c r="TFI49"/>
      <c r="TFJ49"/>
      <c r="TFK49"/>
      <c r="TFL49"/>
      <c r="TFM49"/>
      <c r="TFN49"/>
      <c r="TFO49"/>
      <c r="TFP49"/>
      <c r="TFQ49"/>
      <c r="TFR49"/>
      <c r="TFS49"/>
      <c r="TFT49"/>
      <c r="TFU49"/>
      <c r="TFV49"/>
      <c r="TFW49"/>
      <c r="TFX49"/>
      <c r="TFY49"/>
      <c r="TFZ49"/>
      <c r="TGA49"/>
      <c r="TGB49"/>
      <c r="TGC49"/>
      <c r="TGD49"/>
      <c r="TGE49"/>
      <c r="TGF49"/>
      <c r="TGG49"/>
      <c r="TGH49"/>
      <c r="TGI49"/>
      <c r="TGJ49"/>
      <c r="TGK49"/>
      <c r="TGL49"/>
      <c r="TGM49"/>
      <c r="TGN49"/>
      <c r="TGO49"/>
      <c r="TGP49"/>
      <c r="TGQ49"/>
      <c r="TGR49"/>
      <c r="TGS49"/>
      <c r="TGT49"/>
      <c r="TGU49"/>
      <c r="TGV49"/>
      <c r="TGW49"/>
      <c r="TGX49"/>
      <c r="TGY49"/>
      <c r="TGZ49"/>
      <c r="THA49"/>
      <c r="THB49"/>
      <c r="THC49"/>
      <c r="THD49"/>
      <c r="THE49"/>
      <c r="THF49"/>
      <c r="THG49"/>
      <c r="THH49"/>
      <c r="THI49"/>
      <c r="THJ49"/>
      <c r="THK49"/>
      <c r="THL49"/>
      <c r="THM49"/>
      <c r="THN49"/>
      <c r="THO49"/>
      <c r="THP49"/>
      <c r="THQ49"/>
      <c r="THR49"/>
      <c r="THS49"/>
      <c r="THT49"/>
      <c r="THU49"/>
      <c r="THV49"/>
      <c r="THW49"/>
      <c r="THX49"/>
      <c r="THY49"/>
      <c r="THZ49"/>
      <c r="TIA49"/>
      <c r="TIB49"/>
      <c r="TIC49"/>
      <c r="TID49"/>
      <c r="TIE49"/>
      <c r="TIF49"/>
      <c r="TIG49"/>
      <c r="TIH49"/>
      <c r="TII49"/>
      <c r="TIJ49"/>
      <c r="TIK49"/>
      <c r="TIL49"/>
      <c r="TIM49"/>
      <c r="TIN49"/>
      <c r="TIO49"/>
      <c r="TIP49"/>
      <c r="TIQ49"/>
      <c r="TIR49"/>
      <c r="TIS49"/>
      <c r="TIT49"/>
      <c r="TIU49"/>
      <c r="TIV49"/>
      <c r="TIW49"/>
      <c r="TIX49"/>
      <c r="TIY49"/>
      <c r="TIZ49"/>
      <c r="TJA49"/>
      <c r="TJB49"/>
      <c r="TJC49"/>
      <c r="TJD49"/>
      <c r="TJE49"/>
      <c r="TJF49"/>
      <c r="TJG49"/>
      <c r="TJH49"/>
      <c r="TJI49"/>
      <c r="TJJ49"/>
      <c r="TJK49"/>
      <c r="TJL49"/>
      <c r="TJM49"/>
      <c r="TJN49"/>
      <c r="TJO49"/>
      <c r="TJP49"/>
      <c r="TJQ49"/>
      <c r="TJR49"/>
      <c r="TJS49"/>
      <c r="TJT49"/>
      <c r="TJU49"/>
      <c r="TJV49"/>
      <c r="TJW49"/>
      <c r="TJX49"/>
      <c r="TJY49"/>
      <c r="TJZ49"/>
      <c r="TKA49"/>
      <c r="TKB49"/>
      <c r="TKC49"/>
      <c r="TKD49"/>
      <c r="TKE49"/>
      <c r="TKF49"/>
      <c r="TKG49"/>
      <c r="TKH49"/>
      <c r="TKI49"/>
      <c r="TKJ49"/>
      <c r="TKK49"/>
      <c r="TKL49"/>
      <c r="TKM49"/>
      <c r="TKN49"/>
      <c r="TKO49"/>
      <c r="TKP49"/>
      <c r="TKQ49"/>
      <c r="TKR49"/>
      <c r="TKS49"/>
      <c r="TKT49"/>
      <c r="TKU49"/>
      <c r="TKV49"/>
      <c r="TKW49"/>
      <c r="TKX49"/>
      <c r="TKY49"/>
      <c r="TKZ49"/>
      <c r="TLA49"/>
      <c r="TLB49"/>
      <c r="TLC49"/>
      <c r="TLD49"/>
      <c r="TLE49"/>
      <c r="TLF49"/>
      <c r="TLG49"/>
      <c r="TLH49"/>
      <c r="TLI49"/>
      <c r="TLJ49"/>
      <c r="TLK49"/>
      <c r="TLL49"/>
      <c r="TLM49"/>
      <c r="TLN49"/>
      <c r="TLO49"/>
      <c r="TLP49"/>
      <c r="TLQ49"/>
      <c r="TLR49"/>
      <c r="TLS49"/>
      <c r="TLT49"/>
      <c r="TLU49"/>
      <c r="TLV49"/>
      <c r="TLW49"/>
      <c r="TLX49"/>
      <c r="TLY49"/>
      <c r="TLZ49"/>
      <c r="TMA49"/>
      <c r="TMB49"/>
      <c r="TMC49"/>
      <c r="TMD49"/>
      <c r="TME49"/>
      <c r="TMF49"/>
      <c r="TMG49"/>
      <c r="TMH49"/>
      <c r="TMI49"/>
      <c r="TMJ49"/>
      <c r="TMK49"/>
      <c r="TML49"/>
      <c r="TMM49"/>
      <c r="TMN49"/>
      <c r="TMO49"/>
      <c r="TMP49"/>
      <c r="TMQ49"/>
      <c r="TMR49"/>
      <c r="TMS49"/>
      <c r="TMT49"/>
      <c r="TMU49"/>
      <c r="TMV49"/>
      <c r="TMW49"/>
      <c r="TMX49"/>
      <c r="TMY49"/>
      <c r="TMZ49"/>
      <c r="TNA49"/>
      <c r="TNB49"/>
      <c r="TNC49"/>
      <c r="TND49"/>
      <c r="TNE49"/>
      <c r="TNF49"/>
      <c r="TNG49"/>
      <c r="TNH49"/>
      <c r="TNI49"/>
      <c r="TNJ49"/>
      <c r="TNK49"/>
      <c r="TNL49"/>
      <c r="TNM49"/>
      <c r="TNN49"/>
      <c r="TNO49"/>
      <c r="TNP49"/>
      <c r="TNQ49"/>
      <c r="TNR49"/>
      <c r="TNS49"/>
      <c r="TNT49"/>
      <c r="TNU49"/>
      <c r="TNV49"/>
      <c r="TNW49"/>
      <c r="TNX49"/>
      <c r="TNY49"/>
      <c r="TNZ49"/>
      <c r="TOA49"/>
      <c r="TOB49"/>
      <c r="TOC49"/>
      <c r="TOD49"/>
      <c r="TOE49"/>
      <c r="TOF49"/>
      <c r="TOG49"/>
      <c r="TOH49"/>
      <c r="TOI49"/>
      <c r="TOJ49"/>
      <c r="TOK49"/>
      <c r="TOL49"/>
      <c r="TOM49"/>
      <c r="TON49"/>
      <c r="TOO49"/>
      <c r="TOP49"/>
      <c r="TOQ49"/>
      <c r="TOR49"/>
      <c r="TOS49"/>
      <c r="TOT49"/>
      <c r="TOU49"/>
      <c r="TOV49"/>
      <c r="TOW49"/>
      <c r="TOX49"/>
      <c r="TOY49"/>
      <c r="TOZ49"/>
      <c r="TPA49"/>
      <c r="TPB49"/>
      <c r="TPC49"/>
      <c r="TPD49"/>
      <c r="TPE49"/>
      <c r="TPF49"/>
      <c r="TPG49"/>
      <c r="TPH49"/>
      <c r="TPI49"/>
      <c r="TPJ49"/>
      <c r="TPK49"/>
      <c r="TPL49"/>
      <c r="TPM49"/>
      <c r="TPN49"/>
      <c r="TPO49"/>
      <c r="TPP49"/>
      <c r="TPQ49"/>
      <c r="TPR49"/>
      <c r="TPS49"/>
      <c r="TPT49"/>
      <c r="TPU49"/>
      <c r="TPV49"/>
      <c r="TPW49"/>
      <c r="TPX49"/>
      <c r="TPY49"/>
      <c r="TPZ49"/>
      <c r="TQA49"/>
      <c r="TQB49"/>
      <c r="TQC49"/>
      <c r="TQD49"/>
      <c r="TQE49"/>
      <c r="TQF49"/>
      <c r="TQG49"/>
      <c r="TQH49"/>
      <c r="TQI49"/>
      <c r="TQJ49"/>
      <c r="TQK49"/>
      <c r="TQL49"/>
      <c r="TQM49"/>
      <c r="TQN49"/>
      <c r="TQO49"/>
      <c r="TQP49"/>
      <c r="TQQ49"/>
      <c r="TQR49"/>
      <c r="TQS49"/>
      <c r="TQT49"/>
      <c r="TQU49"/>
      <c r="TQV49"/>
      <c r="TQW49"/>
      <c r="TQX49"/>
      <c r="TQY49"/>
      <c r="TQZ49"/>
      <c r="TRA49"/>
      <c r="TRB49"/>
      <c r="TRC49"/>
      <c r="TRD49"/>
      <c r="TRE49"/>
      <c r="TRF49"/>
      <c r="TRG49"/>
      <c r="TRH49"/>
      <c r="TRI49"/>
      <c r="TRJ49"/>
      <c r="TRK49"/>
      <c r="TRL49"/>
      <c r="TRM49"/>
      <c r="TRN49"/>
      <c r="TRO49"/>
      <c r="TRP49"/>
      <c r="TRQ49"/>
      <c r="TRR49"/>
      <c r="TRS49"/>
      <c r="TRT49"/>
      <c r="TRU49"/>
      <c r="TRV49"/>
      <c r="TRW49"/>
      <c r="TRX49"/>
      <c r="TRY49"/>
      <c r="TRZ49"/>
      <c r="TSA49"/>
      <c r="TSB49"/>
      <c r="TSC49"/>
      <c r="TSD49"/>
      <c r="TSE49"/>
      <c r="TSF49"/>
      <c r="TSG49"/>
      <c r="TSH49"/>
      <c r="TSI49"/>
      <c r="TSJ49"/>
      <c r="TSK49"/>
      <c r="TSL49"/>
      <c r="TSM49"/>
      <c r="TSN49"/>
      <c r="TSO49"/>
      <c r="TSP49"/>
      <c r="TSQ49"/>
      <c r="TSR49"/>
      <c r="TSS49"/>
      <c r="TST49"/>
      <c r="TSU49"/>
      <c r="TSV49"/>
      <c r="TSW49"/>
      <c r="TSX49"/>
      <c r="TSY49"/>
      <c r="TSZ49"/>
      <c r="TTA49"/>
      <c r="TTB49"/>
      <c r="TTC49"/>
      <c r="TTD49"/>
      <c r="TTE49"/>
      <c r="TTF49"/>
      <c r="TTG49"/>
      <c r="TTH49"/>
      <c r="TTI49"/>
      <c r="TTJ49"/>
      <c r="TTK49"/>
      <c r="TTL49"/>
      <c r="TTM49"/>
      <c r="TTN49"/>
      <c r="TTO49"/>
      <c r="TTP49"/>
      <c r="TTQ49"/>
      <c r="TTR49"/>
      <c r="TTS49"/>
      <c r="TTT49"/>
      <c r="TTU49"/>
      <c r="TTV49"/>
      <c r="TTW49"/>
      <c r="TTX49"/>
      <c r="TTY49"/>
      <c r="TTZ49"/>
      <c r="TUA49"/>
      <c r="TUB49"/>
      <c r="TUC49"/>
      <c r="TUD49"/>
      <c r="TUE49"/>
      <c r="TUF49"/>
      <c r="TUG49"/>
      <c r="TUH49"/>
      <c r="TUI49"/>
      <c r="TUJ49"/>
      <c r="TUK49"/>
      <c r="TUL49"/>
      <c r="TUM49"/>
      <c r="TUN49"/>
      <c r="TUO49"/>
      <c r="TUP49"/>
      <c r="TUQ49"/>
      <c r="TUR49"/>
      <c r="TUS49"/>
      <c r="TUT49"/>
      <c r="TUU49"/>
      <c r="TUV49"/>
      <c r="TUW49"/>
      <c r="TUX49"/>
      <c r="TUY49"/>
      <c r="TUZ49"/>
      <c r="TVA49"/>
      <c r="TVB49"/>
      <c r="TVC49"/>
      <c r="TVD49"/>
      <c r="TVE49"/>
      <c r="TVF49"/>
      <c r="TVG49"/>
      <c r="TVH49"/>
      <c r="TVI49"/>
      <c r="TVJ49"/>
      <c r="TVK49"/>
      <c r="TVL49"/>
      <c r="TVM49"/>
      <c r="TVN49"/>
      <c r="TVO49"/>
      <c r="TVP49"/>
      <c r="TVQ49"/>
      <c r="TVR49"/>
      <c r="TVS49"/>
      <c r="TVT49"/>
      <c r="TVU49"/>
      <c r="TVV49"/>
      <c r="TVW49"/>
      <c r="TVX49"/>
      <c r="TVY49"/>
      <c r="TVZ49"/>
      <c r="TWA49"/>
      <c r="TWB49"/>
      <c r="TWC49"/>
      <c r="TWD49"/>
      <c r="TWE49"/>
      <c r="TWF49"/>
      <c r="TWG49"/>
      <c r="TWH49"/>
      <c r="TWI49"/>
      <c r="TWJ49"/>
      <c r="TWK49"/>
      <c r="TWL49"/>
      <c r="TWM49"/>
      <c r="TWN49"/>
      <c r="TWO49"/>
      <c r="TWP49"/>
      <c r="TWQ49"/>
      <c r="TWR49"/>
      <c r="TWS49"/>
      <c r="TWT49"/>
      <c r="TWU49"/>
      <c r="TWV49"/>
      <c r="TWW49"/>
      <c r="TWX49"/>
      <c r="TWY49"/>
      <c r="TWZ49"/>
      <c r="TXA49"/>
      <c r="TXB49"/>
      <c r="TXC49"/>
      <c r="TXD49"/>
      <c r="TXE49"/>
      <c r="TXF49"/>
      <c r="TXG49"/>
      <c r="TXH49"/>
      <c r="TXI49"/>
      <c r="TXJ49"/>
      <c r="TXK49"/>
      <c r="TXL49"/>
      <c r="TXM49"/>
      <c r="TXN49"/>
      <c r="TXO49"/>
      <c r="TXP49"/>
      <c r="TXQ49"/>
      <c r="TXR49"/>
      <c r="TXS49"/>
      <c r="TXT49"/>
      <c r="TXU49"/>
      <c r="TXV49"/>
      <c r="TXW49"/>
      <c r="TXX49"/>
      <c r="TXY49"/>
      <c r="TXZ49"/>
      <c r="TYA49"/>
      <c r="TYB49"/>
      <c r="TYC49"/>
      <c r="TYD49"/>
      <c r="TYE49"/>
      <c r="TYF49"/>
      <c r="TYG49"/>
      <c r="TYH49"/>
      <c r="TYI49"/>
      <c r="TYJ49"/>
      <c r="TYK49"/>
      <c r="TYL49"/>
      <c r="TYM49"/>
      <c r="TYN49"/>
      <c r="TYO49"/>
      <c r="TYP49"/>
      <c r="TYQ49"/>
      <c r="TYR49"/>
      <c r="TYS49"/>
      <c r="TYT49"/>
      <c r="TYU49"/>
      <c r="TYV49"/>
      <c r="TYW49"/>
      <c r="TYX49"/>
      <c r="TYY49"/>
      <c r="TYZ49"/>
      <c r="TZA49"/>
      <c r="TZB49"/>
      <c r="TZC49"/>
      <c r="TZD49"/>
      <c r="TZE49"/>
      <c r="TZF49"/>
      <c r="TZG49"/>
      <c r="TZH49"/>
      <c r="TZI49"/>
      <c r="TZJ49"/>
      <c r="TZK49"/>
      <c r="TZL49"/>
      <c r="TZM49"/>
      <c r="TZN49"/>
      <c r="TZO49"/>
      <c r="TZP49"/>
      <c r="TZQ49"/>
      <c r="TZR49"/>
      <c r="TZS49"/>
      <c r="TZT49"/>
      <c r="TZU49"/>
      <c r="TZV49"/>
      <c r="TZW49"/>
      <c r="TZX49"/>
      <c r="TZY49"/>
      <c r="TZZ49"/>
      <c r="UAA49"/>
      <c r="UAB49"/>
      <c r="UAC49"/>
      <c r="UAD49"/>
      <c r="UAE49"/>
      <c r="UAF49"/>
      <c r="UAG49"/>
      <c r="UAH49"/>
      <c r="UAI49"/>
      <c r="UAJ49"/>
      <c r="UAK49"/>
      <c r="UAL49"/>
      <c r="UAM49"/>
      <c r="UAN49"/>
      <c r="UAO49"/>
      <c r="UAP49"/>
      <c r="UAQ49"/>
      <c r="UAR49"/>
      <c r="UAS49"/>
      <c r="UAT49"/>
      <c r="UAU49"/>
      <c r="UAV49"/>
      <c r="UAW49"/>
      <c r="UAX49"/>
      <c r="UAY49"/>
      <c r="UAZ49"/>
      <c r="UBA49"/>
      <c r="UBB49"/>
      <c r="UBC49"/>
      <c r="UBD49"/>
      <c r="UBE49"/>
      <c r="UBF49"/>
      <c r="UBG49"/>
      <c r="UBH49"/>
      <c r="UBI49"/>
      <c r="UBJ49"/>
      <c r="UBK49"/>
      <c r="UBL49"/>
      <c r="UBM49"/>
      <c r="UBN49"/>
      <c r="UBO49"/>
      <c r="UBP49"/>
      <c r="UBQ49"/>
      <c r="UBR49"/>
      <c r="UBS49"/>
      <c r="UBT49"/>
      <c r="UBU49"/>
      <c r="UBV49"/>
      <c r="UBW49"/>
      <c r="UBX49"/>
      <c r="UBY49"/>
      <c r="UBZ49"/>
      <c r="UCA49"/>
      <c r="UCB49"/>
      <c r="UCC49"/>
      <c r="UCD49"/>
      <c r="UCE49"/>
      <c r="UCF49"/>
      <c r="UCG49"/>
      <c r="UCH49"/>
      <c r="UCI49"/>
      <c r="UCJ49"/>
      <c r="UCK49"/>
      <c r="UCL49"/>
      <c r="UCM49"/>
      <c r="UCN49"/>
      <c r="UCO49"/>
      <c r="UCP49"/>
      <c r="UCQ49"/>
      <c r="UCR49"/>
      <c r="UCS49"/>
      <c r="UCT49"/>
      <c r="UCU49"/>
      <c r="UCV49"/>
      <c r="UCW49"/>
      <c r="UCX49"/>
      <c r="UCY49"/>
      <c r="UCZ49"/>
      <c r="UDA49"/>
      <c r="UDB49"/>
      <c r="UDC49"/>
      <c r="UDD49"/>
      <c r="UDE49"/>
      <c r="UDF49"/>
      <c r="UDG49"/>
      <c r="UDH49"/>
      <c r="UDI49"/>
      <c r="UDJ49"/>
      <c r="UDK49"/>
      <c r="UDL49"/>
      <c r="UDM49"/>
      <c r="UDN49"/>
      <c r="UDO49"/>
      <c r="UDP49"/>
      <c r="UDQ49"/>
      <c r="UDR49"/>
      <c r="UDS49"/>
      <c r="UDT49"/>
      <c r="UDU49"/>
      <c r="UDV49"/>
      <c r="UDW49"/>
      <c r="UDX49"/>
      <c r="UDY49"/>
      <c r="UDZ49"/>
      <c r="UEA49"/>
      <c r="UEB49"/>
      <c r="UEC49"/>
      <c r="UED49"/>
      <c r="UEE49"/>
      <c r="UEF49"/>
      <c r="UEG49"/>
      <c r="UEH49"/>
      <c r="UEI49"/>
      <c r="UEJ49"/>
      <c r="UEK49"/>
      <c r="UEL49"/>
      <c r="UEM49"/>
      <c r="UEN49"/>
      <c r="UEO49"/>
      <c r="UEP49"/>
      <c r="UEQ49"/>
      <c r="UER49"/>
      <c r="UES49"/>
      <c r="UET49"/>
      <c r="UEU49"/>
      <c r="UEV49"/>
      <c r="UEW49"/>
      <c r="UEX49"/>
      <c r="UEY49"/>
      <c r="UEZ49"/>
      <c r="UFA49"/>
      <c r="UFB49"/>
      <c r="UFC49"/>
      <c r="UFD49"/>
      <c r="UFE49"/>
      <c r="UFF49"/>
      <c r="UFG49"/>
      <c r="UFH49"/>
      <c r="UFI49"/>
      <c r="UFJ49"/>
      <c r="UFK49"/>
      <c r="UFL49"/>
      <c r="UFM49"/>
      <c r="UFN49"/>
      <c r="UFO49"/>
      <c r="UFP49"/>
      <c r="UFQ49"/>
      <c r="UFR49"/>
      <c r="UFS49"/>
      <c r="UFT49"/>
      <c r="UFU49"/>
      <c r="UFV49"/>
      <c r="UFW49"/>
      <c r="UFX49"/>
      <c r="UFY49"/>
      <c r="UFZ49"/>
      <c r="UGA49"/>
      <c r="UGB49"/>
      <c r="UGC49"/>
      <c r="UGD49"/>
      <c r="UGE49"/>
      <c r="UGF49"/>
      <c r="UGG49"/>
      <c r="UGH49"/>
      <c r="UGI49"/>
      <c r="UGJ49"/>
      <c r="UGK49"/>
      <c r="UGL49"/>
      <c r="UGM49"/>
      <c r="UGN49"/>
      <c r="UGO49"/>
      <c r="UGP49"/>
      <c r="UGQ49"/>
      <c r="UGR49"/>
      <c r="UGS49"/>
      <c r="UGT49"/>
      <c r="UGU49"/>
      <c r="UGV49"/>
      <c r="UGW49"/>
      <c r="UGX49"/>
      <c r="UGY49"/>
      <c r="UGZ49"/>
      <c r="UHA49"/>
      <c r="UHB49"/>
      <c r="UHC49"/>
      <c r="UHD49"/>
      <c r="UHE49"/>
      <c r="UHF49"/>
      <c r="UHG49"/>
      <c r="UHH49"/>
      <c r="UHI49"/>
      <c r="UHJ49"/>
      <c r="UHK49"/>
      <c r="UHL49"/>
      <c r="UHM49"/>
      <c r="UHN49"/>
      <c r="UHO49"/>
      <c r="UHP49"/>
      <c r="UHQ49"/>
      <c r="UHR49"/>
      <c r="UHS49"/>
      <c r="UHT49"/>
      <c r="UHU49"/>
      <c r="UHV49"/>
      <c r="UHW49"/>
      <c r="UHX49"/>
      <c r="UHY49"/>
      <c r="UHZ49"/>
      <c r="UIA49"/>
      <c r="UIB49"/>
      <c r="UIC49"/>
      <c r="UID49"/>
      <c r="UIE49"/>
      <c r="UIF49"/>
      <c r="UIG49"/>
      <c r="UIH49"/>
      <c r="UII49"/>
      <c r="UIJ49"/>
      <c r="UIK49"/>
      <c r="UIL49"/>
      <c r="UIM49"/>
      <c r="UIN49"/>
      <c r="UIO49"/>
      <c r="UIP49"/>
      <c r="UIQ49"/>
      <c r="UIR49"/>
      <c r="UIS49"/>
      <c r="UIT49"/>
      <c r="UIU49"/>
      <c r="UIV49"/>
      <c r="UIW49"/>
      <c r="UIX49"/>
      <c r="UIY49"/>
      <c r="UIZ49"/>
      <c r="UJA49"/>
      <c r="UJB49"/>
      <c r="UJC49"/>
      <c r="UJD49"/>
      <c r="UJE49"/>
      <c r="UJF49"/>
      <c r="UJG49"/>
      <c r="UJH49"/>
      <c r="UJI49"/>
      <c r="UJJ49"/>
      <c r="UJK49"/>
      <c r="UJL49"/>
      <c r="UJM49"/>
      <c r="UJN49"/>
      <c r="UJO49"/>
      <c r="UJP49"/>
      <c r="UJQ49"/>
      <c r="UJR49"/>
      <c r="UJS49"/>
      <c r="UJT49"/>
      <c r="UJU49"/>
      <c r="UJV49"/>
      <c r="UJW49"/>
      <c r="UJX49"/>
      <c r="UJY49"/>
      <c r="UJZ49"/>
      <c r="UKA49"/>
      <c r="UKB49"/>
      <c r="UKC49"/>
      <c r="UKD49"/>
      <c r="UKE49"/>
      <c r="UKF49"/>
      <c r="UKG49"/>
      <c r="UKH49"/>
      <c r="UKI49"/>
      <c r="UKJ49"/>
      <c r="UKK49"/>
      <c r="UKL49"/>
      <c r="UKM49"/>
      <c r="UKN49"/>
      <c r="UKO49"/>
      <c r="UKP49"/>
      <c r="UKQ49"/>
      <c r="UKR49"/>
      <c r="UKS49"/>
      <c r="UKT49"/>
      <c r="UKU49"/>
      <c r="UKV49"/>
      <c r="UKW49"/>
      <c r="UKX49"/>
      <c r="UKY49"/>
      <c r="UKZ49"/>
      <c r="ULA49"/>
      <c r="ULB49"/>
      <c r="ULC49"/>
      <c r="ULD49"/>
      <c r="ULE49"/>
      <c r="ULF49"/>
      <c r="ULG49"/>
      <c r="ULH49"/>
      <c r="ULI49"/>
      <c r="ULJ49"/>
      <c r="ULK49"/>
      <c r="ULL49"/>
      <c r="ULM49"/>
      <c r="ULN49"/>
      <c r="ULO49"/>
      <c r="ULP49"/>
      <c r="ULQ49"/>
      <c r="ULR49"/>
      <c r="ULS49"/>
      <c r="ULT49"/>
      <c r="ULU49"/>
      <c r="ULV49"/>
      <c r="ULW49"/>
      <c r="ULX49"/>
      <c r="ULY49"/>
      <c r="ULZ49"/>
      <c r="UMA49"/>
      <c r="UMB49"/>
      <c r="UMC49"/>
      <c r="UMD49"/>
      <c r="UME49"/>
      <c r="UMF49"/>
      <c r="UMG49"/>
      <c r="UMH49"/>
      <c r="UMI49"/>
      <c r="UMJ49"/>
      <c r="UMK49"/>
      <c r="UML49"/>
      <c r="UMM49"/>
      <c r="UMN49"/>
      <c r="UMO49"/>
      <c r="UMP49"/>
      <c r="UMQ49"/>
      <c r="UMR49"/>
      <c r="UMS49"/>
      <c r="UMT49"/>
      <c r="UMU49"/>
      <c r="UMV49"/>
      <c r="UMW49"/>
      <c r="UMX49"/>
      <c r="UMY49"/>
      <c r="UMZ49"/>
      <c r="UNA49"/>
      <c r="UNB49"/>
      <c r="UNC49"/>
      <c r="UND49"/>
      <c r="UNE49"/>
      <c r="UNF49"/>
      <c r="UNG49"/>
      <c r="UNH49"/>
      <c r="UNI49"/>
      <c r="UNJ49"/>
      <c r="UNK49"/>
      <c r="UNL49"/>
      <c r="UNM49"/>
      <c r="UNN49"/>
      <c r="UNO49"/>
      <c r="UNP49"/>
      <c r="UNQ49"/>
      <c r="UNR49"/>
      <c r="UNS49"/>
      <c r="UNT49"/>
      <c r="UNU49"/>
      <c r="UNV49"/>
      <c r="UNW49"/>
      <c r="UNX49"/>
      <c r="UNY49"/>
      <c r="UNZ49"/>
      <c r="UOA49"/>
      <c r="UOB49"/>
      <c r="UOC49"/>
      <c r="UOD49"/>
      <c r="UOE49"/>
      <c r="UOF49"/>
      <c r="UOG49"/>
      <c r="UOH49"/>
      <c r="UOI49"/>
      <c r="UOJ49"/>
      <c r="UOK49"/>
      <c r="UOL49"/>
      <c r="UOM49"/>
      <c r="UON49"/>
      <c r="UOO49"/>
      <c r="UOP49"/>
      <c r="UOQ49"/>
      <c r="UOR49"/>
      <c r="UOS49"/>
      <c r="UOT49"/>
      <c r="UOU49"/>
      <c r="UOV49"/>
      <c r="UOW49"/>
      <c r="UOX49"/>
      <c r="UOY49"/>
      <c r="UOZ49"/>
      <c r="UPA49"/>
      <c r="UPB49"/>
      <c r="UPC49"/>
      <c r="UPD49"/>
      <c r="UPE49"/>
      <c r="UPF49"/>
      <c r="UPG49"/>
      <c r="UPH49"/>
      <c r="UPI49"/>
      <c r="UPJ49"/>
      <c r="UPK49"/>
      <c r="UPL49"/>
      <c r="UPM49"/>
      <c r="UPN49"/>
      <c r="UPO49"/>
      <c r="UPP49"/>
      <c r="UPQ49"/>
      <c r="UPR49"/>
      <c r="UPS49"/>
      <c r="UPT49"/>
      <c r="UPU49"/>
      <c r="UPV49"/>
      <c r="UPW49"/>
      <c r="UPX49"/>
      <c r="UPY49"/>
      <c r="UPZ49"/>
      <c r="UQA49"/>
      <c r="UQB49"/>
      <c r="UQC49"/>
      <c r="UQD49"/>
      <c r="UQE49"/>
      <c r="UQF49"/>
      <c r="UQG49"/>
      <c r="UQH49"/>
      <c r="UQI49"/>
      <c r="UQJ49"/>
      <c r="UQK49"/>
      <c r="UQL49"/>
      <c r="UQM49"/>
      <c r="UQN49"/>
      <c r="UQO49"/>
      <c r="UQP49"/>
      <c r="UQQ49"/>
      <c r="UQR49"/>
      <c r="UQS49"/>
      <c r="UQT49"/>
      <c r="UQU49"/>
      <c r="UQV49"/>
      <c r="UQW49"/>
      <c r="UQX49"/>
      <c r="UQY49"/>
      <c r="UQZ49"/>
      <c r="URA49"/>
      <c r="URB49"/>
      <c r="URC49"/>
      <c r="URD49"/>
      <c r="URE49"/>
      <c r="URF49"/>
      <c r="URG49"/>
      <c r="URH49"/>
      <c r="URI49"/>
      <c r="URJ49"/>
      <c r="URK49"/>
      <c r="URL49"/>
      <c r="URM49"/>
      <c r="URN49"/>
      <c r="URO49"/>
      <c r="URP49"/>
      <c r="URQ49"/>
      <c r="URR49"/>
      <c r="URS49"/>
      <c r="URT49"/>
      <c r="URU49"/>
      <c r="URV49"/>
      <c r="URW49"/>
      <c r="URX49"/>
      <c r="URY49"/>
      <c r="URZ49"/>
      <c r="USA49"/>
      <c r="USB49"/>
      <c r="USC49"/>
      <c r="USD49"/>
      <c r="USE49"/>
      <c r="USF49"/>
      <c r="USG49"/>
      <c r="USH49"/>
      <c r="USI49"/>
      <c r="USJ49"/>
      <c r="USK49"/>
      <c r="USL49"/>
      <c r="USM49"/>
      <c r="USN49"/>
      <c r="USO49"/>
      <c r="USP49"/>
      <c r="USQ49"/>
      <c r="USR49"/>
      <c r="USS49"/>
      <c r="UST49"/>
      <c r="USU49"/>
      <c r="USV49"/>
      <c r="USW49"/>
      <c r="USX49"/>
      <c r="USY49"/>
      <c r="USZ49"/>
      <c r="UTA49"/>
      <c r="UTB49"/>
      <c r="UTC49"/>
      <c r="UTD49"/>
      <c r="UTE49"/>
      <c r="UTF49"/>
      <c r="UTG49"/>
      <c r="UTH49"/>
      <c r="UTI49"/>
      <c r="UTJ49"/>
      <c r="UTK49"/>
      <c r="UTL49"/>
      <c r="UTM49"/>
      <c r="UTN49"/>
      <c r="UTO49"/>
      <c r="UTP49"/>
      <c r="UTQ49"/>
      <c r="UTR49"/>
      <c r="UTS49"/>
      <c r="UTT49"/>
      <c r="UTU49"/>
      <c r="UTV49"/>
      <c r="UTW49"/>
      <c r="UTX49"/>
      <c r="UTY49"/>
      <c r="UTZ49"/>
      <c r="UUA49"/>
      <c r="UUB49"/>
      <c r="UUC49"/>
      <c r="UUD49"/>
      <c r="UUE49"/>
      <c r="UUF49"/>
      <c r="UUG49"/>
      <c r="UUH49"/>
      <c r="UUI49"/>
      <c r="UUJ49"/>
      <c r="UUK49"/>
      <c r="UUL49"/>
      <c r="UUM49"/>
      <c r="UUN49"/>
      <c r="UUO49"/>
      <c r="UUP49"/>
      <c r="UUQ49"/>
      <c r="UUR49"/>
      <c r="UUS49"/>
      <c r="UUT49"/>
      <c r="UUU49"/>
      <c r="UUV49"/>
      <c r="UUW49"/>
      <c r="UUX49"/>
      <c r="UUY49"/>
      <c r="UUZ49"/>
      <c r="UVA49"/>
      <c r="UVB49"/>
      <c r="UVC49"/>
      <c r="UVD49"/>
      <c r="UVE49"/>
      <c r="UVF49"/>
      <c r="UVG49"/>
      <c r="UVH49"/>
      <c r="UVI49"/>
      <c r="UVJ49"/>
      <c r="UVK49"/>
      <c r="UVL49"/>
      <c r="UVM49"/>
      <c r="UVN49"/>
      <c r="UVO49"/>
      <c r="UVP49"/>
      <c r="UVQ49"/>
      <c r="UVR49"/>
      <c r="UVS49"/>
      <c r="UVT49"/>
      <c r="UVU49"/>
      <c r="UVV49"/>
      <c r="UVW49"/>
      <c r="UVX49"/>
      <c r="UVY49"/>
      <c r="UVZ49"/>
      <c r="UWA49"/>
      <c r="UWB49"/>
      <c r="UWC49"/>
      <c r="UWD49"/>
      <c r="UWE49"/>
      <c r="UWF49"/>
      <c r="UWG49"/>
      <c r="UWH49"/>
      <c r="UWI49"/>
      <c r="UWJ49"/>
      <c r="UWK49"/>
      <c r="UWL49"/>
      <c r="UWM49"/>
      <c r="UWN49"/>
      <c r="UWO49"/>
      <c r="UWP49"/>
      <c r="UWQ49"/>
      <c r="UWR49"/>
      <c r="UWS49"/>
      <c r="UWT49"/>
      <c r="UWU49"/>
      <c r="UWV49"/>
      <c r="UWW49"/>
      <c r="UWX49"/>
      <c r="UWY49"/>
      <c r="UWZ49"/>
      <c r="UXA49"/>
      <c r="UXB49"/>
      <c r="UXC49"/>
      <c r="UXD49"/>
      <c r="UXE49"/>
      <c r="UXF49"/>
      <c r="UXG49"/>
      <c r="UXH49"/>
      <c r="UXI49"/>
      <c r="UXJ49"/>
      <c r="UXK49"/>
      <c r="UXL49"/>
      <c r="UXM49"/>
      <c r="UXN49"/>
      <c r="UXO49"/>
      <c r="UXP49"/>
      <c r="UXQ49"/>
      <c r="UXR49"/>
      <c r="UXS49"/>
      <c r="UXT49"/>
      <c r="UXU49"/>
      <c r="UXV49"/>
      <c r="UXW49"/>
      <c r="UXX49"/>
      <c r="UXY49"/>
      <c r="UXZ49"/>
      <c r="UYA49"/>
      <c r="UYB49"/>
      <c r="UYC49"/>
      <c r="UYD49"/>
      <c r="UYE49"/>
      <c r="UYF49"/>
      <c r="UYG49"/>
      <c r="UYH49"/>
      <c r="UYI49"/>
      <c r="UYJ49"/>
      <c r="UYK49"/>
      <c r="UYL49"/>
      <c r="UYM49"/>
      <c r="UYN49"/>
      <c r="UYO49"/>
      <c r="UYP49"/>
      <c r="UYQ49"/>
      <c r="UYR49"/>
      <c r="UYS49"/>
      <c r="UYT49"/>
      <c r="UYU49"/>
      <c r="UYV49"/>
      <c r="UYW49"/>
      <c r="UYX49"/>
      <c r="UYY49"/>
      <c r="UYZ49"/>
      <c r="UZA49"/>
      <c r="UZB49"/>
      <c r="UZC49"/>
      <c r="UZD49"/>
      <c r="UZE49"/>
      <c r="UZF49"/>
      <c r="UZG49"/>
      <c r="UZH49"/>
      <c r="UZI49"/>
      <c r="UZJ49"/>
      <c r="UZK49"/>
      <c r="UZL49"/>
      <c r="UZM49"/>
      <c r="UZN49"/>
      <c r="UZO49"/>
      <c r="UZP49"/>
      <c r="UZQ49"/>
      <c r="UZR49"/>
      <c r="UZS49"/>
      <c r="UZT49"/>
      <c r="UZU49"/>
      <c r="UZV49"/>
      <c r="UZW49"/>
      <c r="UZX49"/>
      <c r="UZY49"/>
      <c r="UZZ49"/>
      <c r="VAA49"/>
      <c r="VAB49"/>
      <c r="VAC49"/>
      <c r="VAD49"/>
      <c r="VAE49"/>
      <c r="VAF49"/>
      <c r="VAG49"/>
      <c r="VAH49"/>
      <c r="VAI49"/>
      <c r="VAJ49"/>
      <c r="VAK49"/>
      <c r="VAL49"/>
      <c r="VAM49"/>
      <c r="VAN49"/>
      <c r="VAO49"/>
      <c r="VAP49"/>
      <c r="VAQ49"/>
      <c r="VAR49"/>
      <c r="VAS49"/>
      <c r="VAT49"/>
      <c r="VAU49"/>
      <c r="VAV49"/>
      <c r="VAW49"/>
      <c r="VAX49"/>
      <c r="VAY49"/>
      <c r="VAZ49"/>
      <c r="VBA49"/>
      <c r="VBB49"/>
      <c r="VBC49"/>
      <c r="VBD49"/>
      <c r="VBE49"/>
      <c r="VBF49"/>
      <c r="VBG49"/>
      <c r="VBH49"/>
      <c r="VBI49"/>
      <c r="VBJ49"/>
      <c r="VBK49"/>
      <c r="VBL49"/>
      <c r="VBM49"/>
      <c r="VBN49"/>
      <c r="VBO49"/>
      <c r="VBP49"/>
      <c r="VBQ49"/>
      <c r="VBR49"/>
      <c r="VBS49"/>
      <c r="VBT49"/>
      <c r="VBU49"/>
      <c r="VBV49"/>
      <c r="VBW49"/>
      <c r="VBX49"/>
      <c r="VBY49"/>
      <c r="VBZ49"/>
      <c r="VCA49"/>
      <c r="VCB49"/>
      <c r="VCC49"/>
      <c r="VCD49"/>
      <c r="VCE49"/>
      <c r="VCF49"/>
      <c r="VCG49"/>
      <c r="VCH49"/>
      <c r="VCI49"/>
      <c r="VCJ49"/>
      <c r="VCK49"/>
      <c r="VCL49"/>
      <c r="VCM49"/>
      <c r="VCN49"/>
      <c r="VCO49"/>
      <c r="VCP49"/>
      <c r="VCQ49"/>
      <c r="VCR49"/>
      <c r="VCS49"/>
      <c r="VCT49"/>
      <c r="VCU49"/>
      <c r="VCV49"/>
      <c r="VCW49"/>
      <c r="VCX49"/>
      <c r="VCY49"/>
      <c r="VCZ49"/>
      <c r="VDA49"/>
      <c r="VDB49"/>
      <c r="VDC49"/>
      <c r="VDD49"/>
      <c r="VDE49"/>
      <c r="VDF49"/>
      <c r="VDG49"/>
      <c r="VDH49"/>
      <c r="VDI49"/>
      <c r="VDJ49"/>
      <c r="VDK49"/>
      <c r="VDL49"/>
      <c r="VDM49"/>
      <c r="VDN49"/>
      <c r="VDO49"/>
      <c r="VDP49"/>
      <c r="VDQ49"/>
      <c r="VDR49"/>
      <c r="VDS49"/>
      <c r="VDT49"/>
      <c r="VDU49"/>
      <c r="VDV49"/>
      <c r="VDW49"/>
      <c r="VDX49"/>
      <c r="VDY49"/>
      <c r="VDZ49"/>
      <c r="VEA49"/>
      <c r="VEB49"/>
      <c r="VEC49"/>
      <c r="VED49"/>
      <c r="VEE49"/>
      <c r="VEF49"/>
      <c r="VEG49"/>
      <c r="VEH49"/>
      <c r="VEI49"/>
      <c r="VEJ49"/>
      <c r="VEK49"/>
      <c r="VEL49"/>
      <c r="VEM49"/>
      <c r="VEN49"/>
      <c r="VEO49"/>
      <c r="VEP49"/>
      <c r="VEQ49"/>
      <c r="VER49"/>
      <c r="VES49"/>
      <c r="VET49"/>
      <c r="VEU49"/>
      <c r="VEV49"/>
      <c r="VEW49"/>
      <c r="VEX49"/>
      <c r="VEY49"/>
      <c r="VEZ49"/>
      <c r="VFA49"/>
      <c r="VFB49"/>
      <c r="VFC49"/>
      <c r="VFD49"/>
      <c r="VFE49"/>
      <c r="VFF49"/>
      <c r="VFG49"/>
      <c r="VFH49"/>
      <c r="VFI49"/>
      <c r="VFJ49"/>
      <c r="VFK49"/>
      <c r="VFL49"/>
      <c r="VFM49"/>
      <c r="VFN49"/>
      <c r="VFO49"/>
      <c r="VFP49"/>
      <c r="VFQ49"/>
      <c r="VFR49"/>
      <c r="VFS49"/>
      <c r="VFT49"/>
      <c r="VFU49"/>
      <c r="VFV49"/>
      <c r="VFW49"/>
      <c r="VFX49"/>
      <c r="VFY49"/>
      <c r="VFZ49"/>
      <c r="VGA49"/>
      <c r="VGB49"/>
      <c r="VGC49"/>
      <c r="VGD49"/>
      <c r="VGE49"/>
      <c r="VGF49"/>
      <c r="VGG49"/>
      <c r="VGH49"/>
      <c r="VGI49"/>
      <c r="VGJ49"/>
      <c r="VGK49"/>
      <c r="VGL49"/>
      <c r="VGM49"/>
      <c r="VGN49"/>
      <c r="VGO49"/>
      <c r="VGP49"/>
      <c r="VGQ49"/>
      <c r="VGR49"/>
      <c r="VGS49"/>
      <c r="VGT49"/>
      <c r="VGU49"/>
      <c r="VGV49"/>
      <c r="VGW49"/>
      <c r="VGX49"/>
      <c r="VGY49"/>
      <c r="VGZ49"/>
      <c r="VHA49"/>
      <c r="VHB49"/>
      <c r="VHC49"/>
      <c r="VHD49"/>
      <c r="VHE49"/>
      <c r="VHF49"/>
      <c r="VHG49"/>
      <c r="VHH49"/>
      <c r="VHI49"/>
      <c r="VHJ49"/>
      <c r="VHK49"/>
      <c r="VHL49"/>
      <c r="VHM49"/>
      <c r="VHN49"/>
      <c r="VHO49"/>
      <c r="VHP49"/>
      <c r="VHQ49"/>
      <c r="VHR49"/>
      <c r="VHS49"/>
      <c r="VHT49"/>
      <c r="VHU49"/>
      <c r="VHV49"/>
      <c r="VHW49"/>
      <c r="VHX49"/>
      <c r="VHY49"/>
      <c r="VHZ49"/>
      <c r="VIA49"/>
      <c r="VIB49"/>
      <c r="VIC49"/>
      <c r="VID49"/>
      <c r="VIE49"/>
      <c r="VIF49"/>
      <c r="VIG49"/>
      <c r="VIH49"/>
      <c r="VII49"/>
      <c r="VIJ49"/>
      <c r="VIK49"/>
      <c r="VIL49"/>
      <c r="VIM49"/>
      <c r="VIN49"/>
      <c r="VIO49"/>
      <c r="VIP49"/>
      <c r="VIQ49"/>
      <c r="VIR49"/>
      <c r="VIS49"/>
      <c r="VIT49"/>
      <c r="VIU49"/>
      <c r="VIV49"/>
      <c r="VIW49"/>
      <c r="VIX49"/>
      <c r="VIY49"/>
      <c r="VIZ49"/>
      <c r="VJA49"/>
      <c r="VJB49"/>
      <c r="VJC49"/>
      <c r="VJD49"/>
      <c r="VJE49"/>
      <c r="VJF49"/>
      <c r="VJG49"/>
      <c r="VJH49"/>
      <c r="VJI49"/>
      <c r="VJJ49"/>
      <c r="VJK49"/>
      <c r="VJL49"/>
      <c r="VJM49"/>
      <c r="VJN49"/>
      <c r="VJO49"/>
      <c r="VJP49"/>
      <c r="VJQ49"/>
      <c r="VJR49"/>
      <c r="VJS49"/>
      <c r="VJT49"/>
      <c r="VJU49"/>
      <c r="VJV49"/>
      <c r="VJW49"/>
      <c r="VJX49"/>
      <c r="VJY49"/>
      <c r="VJZ49"/>
      <c r="VKA49"/>
      <c r="VKB49"/>
      <c r="VKC49"/>
      <c r="VKD49"/>
      <c r="VKE49"/>
      <c r="VKF49"/>
      <c r="VKG49"/>
      <c r="VKH49"/>
      <c r="VKI49"/>
      <c r="VKJ49"/>
      <c r="VKK49"/>
      <c r="VKL49"/>
      <c r="VKM49"/>
      <c r="VKN49"/>
      <c r="VKO49"/>
      <c r="VKP49"/>
      <c r="VKQ49"/>
      <c r="VKR49"/>
      <c r="VKS49"/>
      <c r="VKT49"/>
      <c r="VKU49"/>
      <c r="VKV49"/>
      <c r="VKW49"/>
      <c r="VKX49"/>
      <c r="VKY49"/>
      <c r="VKZ49"/>
      <c r="VLA49"/>
      <c r="VLB49"/>
      <c r="VLC49"/>
      <c r="VLD49"/>
      <c r="VLE49"/>
      <c r="VLF49"/>
      <c r="VLG49"/>
      <c r="VLH49"/>
      <c r="VLI49"/>
      <c r="VLJ49"/>
      <c r="VLK49"/>
      <c r="VLL49"/>
      <c r="VLM49"/>
      <c r="VLN49"/>
      <c r="VLO49"/>
      <c r="VLP49"/>
      <c r="VLQ49"/>
      <c r="VLR49"/>
      <c r="VLS49"/>
      <c r="VLT49"/>
      <c r="VLU49"/>
      <c r="VLV49"/>
      <c r="VLW49"/>
      <c r="VLX49"/>
      <c r="VLY49"/>
      <c r="VLZ49"/>
      <c r="VMA49"/>
      <c r="VMB49"/>
      <c r="VMC49"/>
      <c r="VMD49"/>
      <c r="VME49"/>
      <c r="VMF49"/>
      <c r="VMG49"/>
      <c r="VMH49"/>
      <c r="VMI49"/>
      <c r="VMJ49"/>
      <c r="VMK49"/>
      <c r="VML49"/>
      <c r="VMM49"/>
      <c r="VMN49"/>
      <c r="VMO49"/>
      <c r="VMP49"/>
      <c r="VMQ49"/>
      <c r="VMR49"/>
      <c r="VMS49"/>
      <c r="VMT49"/>
      <c r="VMU49"/>
      <c r="VMV49"/>
      <c r="VMW49"/>
      <c r="VMX49"/>
      <c r="VMY49"/>
      <c r="VMZ49"/>
      <c r="VNA49"/>
      <c r="VNB49"/>
      <c r="VNC49"/>
      <c r="VND49"/>
      <c r="VNE49"/>
      <c r="VNF49"/>
      <c r="VNG49"/>
      <c r="VNH49"/>
      <c r="VNI49"/>
      <c r="VNJ49"/>
      <c r="VNK49"/>
      <c r="VNL49"/>
      <c r="VNM49"/>
      <c r="VNN49"/>
      <c r="VNO49"/>
      <c r="VNP49"/>
      <c r="VNQ49"/>
      <c r="VNR49"/>
      <c r="VNS49"/>
      <c r="VNT49"/>
      <c r="VNU49"/>
      <c r="VNV49"/>
      <c r="VNW49"/>
      <c r="VNX49"/>
      <c r="VNY49"/>
      <c r="VNZ49"/>
      <c r="VOA49"/>
      <c r="VOB49"/>
      <c r="VOC49"/>
      <c r="VOD49"/>
      <c r="VOE49"/>
      <c r="VOF49"/>
      <c r="VOG49"/>
      <c r="VOH49"/>
      <c r="VOI49"/>
      <c r="VOJ49"/>
      <c r="VOK49"/>
      <c r="VOL49"/>
      <c r="VOM49"/>
      <c r="VON49"/>
      <c r="VOO49"/>
      <c r="VOP49"/>
      <c r="VOQ49"/>
      <c r="VOR49"/>
      <c r="VOS49"/>
      <c r="VOT49"/>
      <c r="VOU49"/>
      <c r="VOV49"/>
      <c r="VOW49"/>
      <c r="VOX49"/>
      <c r="VOY49"/>
      <c r="VOZ49"/>
      <c r="VPA49"/>
      <c r="VPB49"/>
      <c r="VPC49"/>
      <c r="VPD49"/>
      <c r="VPE49"/>
      <c r="VPF49"/>
      <c r="VPG49"/>
      <c r="VPH49"/>
      <c r="VPI49"/>
      <c r="VPJ49"/>
      <c r="VPK49"/>
      <c r="VPL49"/>
      <c r="VPM49"/>
      <c r="VPN49"/>
      <c r="VPO49"/>
      <c r="VPP49"/>
      <c r="VPQ49"/>
      <c r="VPR49"/>
      <c r="VPS49"/>
      <c r="VPT49"/>
      <c r="VPU49"/>
      <c r="VPV49"/>
      <c r="VPW49"/>
      <c r="VPX49"/>
      <c r="VPY49"/>
      <c r="VPZ49"/>
      <c r="VQA49"/>
      <c r="VQB49"/>
      <c r="VQC49"/>
      <c r="VQD49"/>
      <c r="VQE49"/>
      <c r="VQF49"/>
      <c r="VQG49"/>
      <c r="VQH49"/>
      <c r="VQI49"/>
      <c r="VQJ49"/>
      <c r="VQK49"/>
      <c r="VQL49"/>
      <c r="VQM49"/>
      <c r="VQN49"/>
      <c r="VQO49"/>
      <c r="VQP49"/>
      <c r="VQQ49"/>
      <c r="VQR49"/>
      <c r="VQS49"/>
      <c r="VQT49"/>
      <c r="VQU49"/>
      <c r="VQV49"/>
      <c r="VQW49"/>
      <c r="VQX49"/>
      <c r="VQY49"/>
      <c r="VQZ49"/>
      <c r="VRA49"/>
      <c r="VRB49"/>
      <c r="VRC49"/>
      <c r="VRD49"/>
      <c r="VRE49"/>
      <c r="VRF49"/>
      <c r="VRG49"/>
      <c r="VRH49"/>
      <c r="VRI49"/>
      <c r="VRJ49"/>
      <c r="VRK49"/>
      <c r="VRL49"/>
      <c r="VRM49"/>
      <c r="VRN49"/>
      <c r="VRO49"/>
      <c r="VRP49"/>
      <c r="VRQ49"/>
      <c r="VRR49"/>
      <c r="VRS49"/>
      <c r="VRT49"/>
      <c r="VRU49"/>
      <c r="VRV49"/>
      <c r="VRW49"/>
      <c r="VRX49"/>
      <c r="VRY49"/>
      <c r="VRZ49"/>
      <c r="VSA49"/>
      <c r="VSB49"/>
      <c r="VSC49"/>
      <c r="VSD49"/>
      <c r="VSE49"/>
      <c r="VSF49"/>
      <c r="VSG49"/>
      <c r="VSH49"/>
      <c r="VSI49"/>
      <c r="VSJ49"/>
      <c r="VSK49"/>
      <c r="VSL49"/>
      <c r="VSM49"/>
      <c r="VSN49"/>
      <c r="VSO49"/>
      <c r="VSP49"/>
      <c r="VSQ49"/>
      <c r="VSR49"/>
      <c r="VSS49"/>
      <c r="VST49"/>
      <c r="VSU49"/>
      <c r="VSV49"/>
      <c r="VSW49"/>
      <c r="VSX49"/>
      <c r="VSY49"/>
      <c r="VSZ49"/>
      <c r="VTA49"/>
      <c r="VTB49"/>
      <c r="VTC49"/>
      <c r="VTD49"/>
      <c r="VTE49"/>
      <c r="VTF49"/>
      <c r="VTG49"/>
      <c r="VTH49"/>
      <c r="VTI49"/>
      <c r="VTJ49"/>
      <c r="VTK49"/>
      <c r="VTL49"/>
      <c r="VTM49"/>
      <c r="VTN49"/>
      <c r="VTO49"/>
      <c r="VTP49"/>
      <c r="VTQ49"/>
      <c r="VTR49"/>
      <c r="VTS49"/>
      <c r="VTT49"/>
      <c r="VTU49"/>
      <c r="VTV49"/>
      <c r="VTW49"/>
      <c r="VTX49"/>
      <c r="VTY49"/>
      <c r="VTZ49"/>
      <c r="VUA49"/>
      <c r="VUB49"/>
      <c r="VUC49"/>
      <c r="VUD49"/>
      <c r="VUE49"/>
      <c r="VUF49"/>
      <c r="VUG49"/>
      <c r="VUH49"/>
      <c r="VUI49"/>
      <c r="VUJ49"/>
      <c r="VUK49"/>
      <c r="VUL49"/>
      <c r="VUM49"/>
      <c r="VUN49"/>
      <c r="VUO49"/>
      <c r="VUP49"/>
      <c r="VUQ49"/>
      <c r="VUR49"/>
      <c r="VUS49"/>
      <c r="VUT49"/>
      <c r="VUU49"/>
      <c r="VUV49"/>
      <c r="VUW49"/>
      <c r="VUX49"/>
      <c r="VUY49"/>
      <c r="VUZ49"/>
      <c r="VVA49"/>
      <c r="VVB49"/>
      <c r="VVC49"/>
      <c r="VVD49"/>
      <c r="VVE49"/>
      <c r="VVF49"/>
      <c r="VVG49"/>
      <c r="VVH49"/>
      <c r="VVI49"/>
      <c r="VVJ49"/>
      <c r="VVK49"/>
      <c r="VVL49"/>
      <c r="VVM49"/>
      <c r="VVN49"/>
      <c r="VVO49"/>
      <c r="VVP49"/>
      <c r="VVQ49"/>
      <c r="VVR49"/>
      <c r="VVS49"/>
      <c r="VVT49"/>
      <c r="VVU49"/>
      <c r="VVV49"/>
      <c r="VVW49"/>
      <c r="VVX49"/>
      <c r="VVY49"/>
      <c r="VVZ49"/>
      <c r="VWA49"/>
      <c r="VWB49"/>
      <c r="VWC49"/>
      <c r="VWD49"/>
      <c r="VWE49"/>
      <c r="VWF49"/>
      <c r="VWG49"/>
      <c r="VWH49"/>
      <c r="VWI49"/>
      <c r="VWJ49"/>
      <c r="VWK49"/>
      <c r="VWL49"/>
      <c r="VWM49"/>
      <c r="VWN49"/>
      <c r="VWO49"/>
      <c r="VWP49"/>
      <c r="VWQ49"/>
      <c r="VWR49"/>
      <c r="VWS49"/>
      <c r="VWT49"/>
      <c r="VWU49"/>
      <c r="VWV49"/>
      <c r="VWW49"/>
      <c r="VWX49"/>
      <c r="VWY49"/>
      <c r="VWZ49"/>
      <c r="VXA49"/>
      <c r="VXB49"/>
      <c r="VXC49"/>
      <c r="VXD49"/>
      <c r="VXE49"/>
      <c r="VXF49"/>
      <c r="VXG49"/>
      <c r="VXH49"/>
      <c r="VXI49"/>
      <c r="VXJ49"/>
      <c r="VXK49"/>
      <c r="VXL49"/>
      <c r="VXM49"/>
      <c r="VXN49"/>
      <c r="VXO49"/>
      <c r="VXP49"/>
      <c r="VXQ49"/>
      <c r="VXR49"/>
      <c r="VXS49"/>
      <c r="VXT49"/>
      <c r="VXU49"/>
      <c r="VXV49"/>
      <c r="VXW49"/>
      <c r="VXX49"/>
      <c r="VXY49"/>
      <c r="VXZ49"/>
      <c r="VYA49"/>
      <c r="VYB49"/>
      <c r="VYC49"/>
      <c r="VYD49"/>
      <c r="VYE49"/>
      <c r="VYF49"/>
      <c r="VYG49"/>
      <c r="VYH49"/>
      <c r="VYI49"/>
      <c r="VYJ49"/>
      <c r="VYK49"/>
      <c r="VYL49"/>
      <c r="VYM49"/>
      <c r="VYN49"/>
      <c r="VYO49"/>
      <c r="VYP49"/>
      <c r="VYQ49"/>
      <c r="VYR49"/>
      <c r="VYS49"/>
      <c r="VYT49"/>
      <c r="VYU49"/>
      <c r="VYV49"/>
      <c r="VYW49"/>
      <c r="VYX49"/>
      <c r="VYY49"/>
      <c r="VYZ49"/>
      <c r="VZA49"/>
      <c r="VZB49"/>
      <c r="VZC49"/>
      <c r="VZD49"/>
      <c r="VZE49"/>
      <c r="VZF49"/>
      <c r="VZG49"/>
      <c r="VZH49"/>
      <c r="VZI49"/>
      <c r="VZJ49"/>
      <c r="VZK49"/>
      <c r="VZL49"/>
      <c r="VZM49"/>
      <c r="VZN49"/>
      <c r="VZO49"/>
      <c r="VZP49"/>
      <c r="VZQ49"/>
      <c r="VZR49"/>
      <c r="VZS49"/>
      <c r="VZT49"/>
      <c r="VZU49"/>
      <c r="VZV49"/>
      <c r="VZW49"/>
      <c r="VZX49"/>
      <c r="VZY49"/>
      <c r="VZZ49"/>
      <c r="WAA49"/>
      <c r="WAB49"/>
      <c r="WAC49"/>
      <c r="WAD49"/>
      <c r="WAE49"/>
      <c r="WAF49"/>
      <c r="WAG49"/>
      <c r="WAH49"/>
      <c r="WAI49"/>
      <c r="WAJ49"/>
      <c r="WAK49"/>
      <c r="WAL49"/>
      <c r="WAM49"/>
      <c r="WAN49"/>
      <c r="WAO49"/>
      <c r="WAP49"/>
      <c r="WAQ49"/>
      <c r="WAR49"/>
      <c r="WAS49"/>
      <c r="WAT49"/>
      <c r="WAU49"/>
      <c r="WAV49"/>
      <c r="WAW49"/>
      <c r="WAX49"/>
      <c r="WAY49"/>
      <c r="WAZ49"/>
      <c r="WBA49"/>
      <c r="WBB49"/>
      <c r="WBC49"/>
      <c r="WBD49"/>
      <c r="WBE49"/>
      <c r="WBF49"/>
      <c r="WBG49"/>
      <c r="WBH49"/>
      <c r="WBI49"/>
      <c r="WBJ49"/>
      <c r="WBK49"/>
      <c r="WBL49"/>
      <c r="WBM49"/>
      <c r="WBN49"/>
      <c r="WBO49"/>
      <c r="WBP49"/>
      <c r="WBQ49"/>
      <c r="WBR49"/>
      <c r="WBS49"/>
      <c r="WBT49"/>
      <c r="WBU49"/>
      <c r="WBV49"/>
      <c r="WBW49"/>
      <c r="WBX49"/>
      <c r="WBY49"/>
      <c r="WBZ49"/>
      <c r="WCA49"/>
      <c r="WCB49"/>
      <c r="WCC49"/>
      <c r="WCD49"/>
      <c r="WCE49"/>
      <c r="WCF49"/>
      <c r="WCG49"/>
      <c r="WCH49"/>
      <c r="WCI49"/>
      <c r="WCJ49"/>
      <c r="WCK49"/>
      <c r="WCL49"/>
      <c r="WCM49"/>
      <c r="WCN49"/>
      <c r="WCO49"/>
      <c r="WCP49"/>
      <c r="WCQ49"/>
      <c r="WCR49"/>
      <c r="WCS49"/>
      <c r="WCT49"/>
      <c r="WCU49"/>
      <c r="WCV49"/>
      <c r="WCW49"/>
      <c r="WCX49"/>
      <c r="WCY49"/>
      <c r="WCZ49"/>
      <c r="WDA49"/>
      <c r="WDB49"/>
      <c r="WDC49"/>
      <c r="WDD49"/>
      <c r="WDE49"/>
      <c r="WDF49"/>
      <c r="WDG49"/>
      <c r="WDH49"/>
      <c r="WDI49"/>
      <c r="WDJ49"/>
      <c r="WDK49"/>
      <c r="WDL49"/>
      <c r="WDM49"/>
      <c r="WDN49"/>
      <c r="WDO49"/>
      <c r="WDP49"/>
      <c r="WDQ49"/>
      <c r="WDR49"/>
      <c r="WDS49"/>
      <c r="WDT49"/>
      <c r="WDU49"/>
      <c r="WDV49"/>
      <c r="WDW49"/>
      <c r="WDX49"/>
      <c r="WDY49"/>
      <c r="WDZ49"/>
      <c r="WEA49"/>
      <c r="WEB49"/>
      <c r="WEC49"/>
      <c r="WED49"/>
      <c r="WEE49"/>
      <c r="WEF49"/>
      <c r="WEG49"/>
      <c r="WEH49"/>
      <c r="WEI49"/>
      <c r="WEJ49"/>
      <c r="WEK49"/>
      <c r="WEL49"/>
      <c r="WEM49"/>
      <c r="WEN49"/>
      <c r="WEO49"/>
      <c r="WEP49"/>
      <c r="WEQ49"/>
      <c r="WER49"/>
      <c r="WES49"/>
      <c r="WET49"/>
      <c r="WEU49"/>
      <c r="WEV49"/>
      <c r="WEW49"/>
      <c r="WEX49"/>
      <c r="WEY49"/>
      <c r="WEZ49"/>
      <c r="WFA49"/>
      <c r="WFB49"/>
      <c r="WFC49"/>
      <c r="WFD49"/>
      <c r="WFE49"/>
      <c r="WFF49"/>
      <c r="WFG49"/>
      <c r="WFH49"/>
      <c r="WFI49"/>
      <c r="WFJ49"/>
      <c r="WFK49"/>
      <c r="WFL49"/>
      <c r="WFM49"/>
      <c r="WFN49"/>
      <c r="WFO49"/>
      <c r="WFP49"/>
      <c r="WFQ49"/>
      <c r="WFR49"/>
      <c r="WFS49"/>
      <c r="WFT49"/>
      <c r="WFU49"/>
      <c r="WFV49"/>
      <c r="WFW49"/>
      <c r="WFX49"/>
      <c r="WFY49"/>
      <c r="WFZ49"/>
      <c r="WGA49"/>
      <c r="WGB49"/>
      <c r="WGC49"/>
      <c r="WGD49"/>
      <c r="WGE49"/>
      <c r="WGF49"/>
      <c r="WGG49"/>
      <c r="WGH49"/>
      <c r="WGI49"/>
      <c r="WGJ49"/>
      <c r="WGK49"/>
      <c r="WGL49"/>
      <c r="WGM49"/>
      <c r="WGN49"/>
      <c r="WGO49"/>
      <c r="WGP49"/>
      <c r="WGQ49"/>
      <c r="WGR49"/>
      <c r="WGS49"/>
      <c r="WGT49"/>
      <c r="WGU49"/>
      <c r="WGV49"/>
      <c r="WGW49"/>
      <c r="WGX49"/>
      <c r="WGY49"/>
      <c r="WGZ49"/>
      <c r="WHA49"/>
      <c r="WHB49"/>
      <c r="WHC49"/>
      <c r="WHD49"/>
      <c r="WHE49"/>
      <c r="WHF49"/>
      <c r="WHG49"/>
      <c r="WHH49"/>
      <c r="WHI49"/>
      <c r="WHJ49"/>
      <c r="WHK49"/>
      <c r="WHL49"/>
      <c r="WHM49"/>
      <c r="WHN49"/>
      <c r="WHO49"/>
      <c r="WHP49"/>
      <c r="WHQ49"/>
      <c r="WHR49"/>
      <c r="WHS49"/>
      <c r="WHT49"/>
      <c r="WHU49"/>
      <c r="WHV49"/>
      <c r="WHW49"/>
      <c r="WHX49"/>
      <c r="WHY49"/>
      <c r="WHZ49"/>
      <c r="WIA49"/>
      <c r="WIB49"/>
      <c r="WIC49"/>
      <c r="WID49"/>
      <c r="WIE49"/>
      <c r="WIF49"/>
      <c r="WIG49"/>
      <c r="WIH49"/>
      <c r="WII49"/>
      <c r="WIJ49"/>
      <c r="WIK49"/>
      <c r="WIL49"/>
      <c r="WIM49"/>
      <c r="WIN49"/>
      <c r="WIO49"/>
      <c r="WIP49"/>
      <c r="WIQ49"/>
      <c r="WIR49"/>
      <c r="WIS49"/>
      <c r="WIT49"/>
      <c r="WIU49"/>
      <c r="WIV49"/>
      <c r="WIW49"/>
      <c r="WIX49"/>
      <c r="WIY49"/>
      <c r="WIZ49"/>
      <c r="WJA49"/>
      <c r="WJB49"/>
      <c r="WJC49"/>
      <c r="WJD49"/>
      <c r="WJE49"/>
      <c r="WJF49"/>
      <c r="WJG49"/>
      <c r="WJH49"/>
      <c r="WJI49"/>
      <c r="WJJ49"/>
      <c r="WJK49"/>
      <c r="WJL49"/>
      <c r="WJM49"/>
      <c r="WJN49"/>
      <c r="WJO49"/>
      <c r="WJP49"/>
      <c r="WJQ49"/>
      <c r="WJR49"/>
      <c r="WJS49"/>
      <c r="WJT49"/>
      <c r="WJU49"/>
      <c r="WJV49"/>
      <c r="WJW49"/>
      <c r="WJX49"/>
      <c r="WJY49"/>
      <c r="WJZ49"/>
      <c r="WKA49"/>
      <c r="WKB49"/>
      <c r="WKC49"/>
      <c r="WKD49"/>
      <c r="WKE49"/>
      <c r="WKF49"/>
      <c r="WKG49"/>
      <c r="WKH49"/>
      <c r="WKI49"/>
      <c r="WKJ49"/>
      <c r="WKK49"/>
      <c r="WKL49"/>
      <c r="WKM49"/>
      <c r="WKN49"/>
      <c r="WKO49"/>
      <c r="WKP49"/>
      <c r="WKQ49"/>
      <c r="WKR49"/>
      <c r="WKS49"/>
      <c r="WKT49"/>
      <c r="WKU49"/>
      <c r="WKV49"/>
      <c r="WKW49"/>
      <c r="WKX49"/>
      <c r="WKY49"/>
      <c r="WKZ49"/>
      <c r="WLA49"/>
      <c r="WLB49"/>
      <c r="WLC49"/>
      <c r="WLD49"/>
      <c r="WLE49"/>
      <c r="WLF49"/>
      <c r="WLG49"/>
      <c r="WLH49"/>
      <c r="WLI49"/>
      <c r="WLJ49"/>
      <c r="WLK49"/>
      <c r="WLL49"/>
      <c r="WLM49"/>
      <c r="WLN49"/>
      <c r="WLO49"/>
      <c r="WLP49"/>
      <c r="WLQ49"/>
      <c r="WLR49"/>
      <c r="WLS49"/>
      <c r="WLT49"/>
      <c r="WLU49"/>
      <c r="WLV49"/>
      <c r="WLW49"/>
      <c r="WLX49"/>
      <c r="WLY49"/>
      <c r="WLZ49"/>
      <c r="WMA49"/>
      <c r="WMB49"/>
      <c r="WMC49"/>
      <c r="WMD49"/>
      <c r="WME49"/>
      <c r="WMF49"/>
      <c r="WMG49"/>
      <c r="WMH49"/>
      <c r="WMI49"/>
      <c r="WMJ49"/>
      <c r="WMK49"/>
      <c r="WML49"/>
      <c r="WMM49"/>
      <c r="WMN49"/>
      <c r="WMO49"/>
      <c r="WMP49"/>
      <c r="WMQ49"/>
      <c r="WMR49"/>
      <c r="WMS49"/>
      <c r="WMT49"/>
      <c r="WMU49"/>
      <c r="WMV49"/>
      <c r="WMW49"/>
      <c r="WMX49"/>
      <c r="WMY49"/>
      <c r="WMZ49"/>
      <c r="WNA49"/>
      <c r="WNB49"/>
      <c r="WNC49"/>
      <c r="WND49"/>
      <c r="WNE49"/>
      <c r="WNF49"/>
      <c r="WNG49"/>
      <c r="WNH49"/>
      <c r="WNI49"/>
      <c r="WNJ49"/>
      <c r="WNK49"/>
      <c r="WNL49"/>
      <c r="WNM49"/>
      <c r="WNN49"/>
      <c r="WNO49"/>
      <c r="WNP49"/>
      <c r="WNQ49"/>
      <c r="WNR49"/>
      <c r="WNS49"/>
      <c r="WNT49"/>
      <c r="WNU49"/>
      <c r="WNV49"/>
      <c r="WNW49"/>
      <c r="WNX49"/>
      <c r="WNY49"/>
      <c r="WNZ49"/>
      <c r="WOA49"/>
      <c r="WOB49"/>
      <c r="WOC49"/>
      <c r="WOD49"/>
      <c r="WOE49"/>
      <c r="WOF49"/>
      <c r="WOG49"/>
      <c r="WOH49"/>
      <c r="WOI49"/>
      <c r="WOJ49"/>
      <c r="WOK49"/>
      <c r="WOL49"/>
      <c r="WOM49"/>
      <c r="WON49"/>
      <c r="WOO49"/>
      <c r="WOP49"/>
      <c r="WOQ49"/>
      <c r="WOR49"/>
      <c r="WOS49"/>
      <c r="WOT49"/>
      <c r="WOU49"/>
      <c r="WOV49"/>
      <c r="WOW49"/>
      <c r="WOX49"/>
      <c r="WOY49"/>
      <c r="WOZ49"/>
      <c r="WPA49"/>
      <c r="WPB49"/>
      <c r="WPC49"/>
      <c r="WPD49"/>
      <c r="WPE49"/>
      <c r="WPF49"/>
      <c r="WPG49"/>
      <c r="WPH49"/>
      <c r="WPI49"/>
      <c r="WPJ49"/>
      <c r="WPK49"/>
      <c r="WPL49"/>
      <c r="WPM49"/>
      <c r="WPN49"/>
      <c r="WPO49"/>
      <c r="WPP49"/>
      <c r="WPQ49"/>
      <c r="WPR49"/>
      <c r="WPS49"/>
      <c r="WPT49"/>
      <c r="WPU49"/>
      <c r="WPV49"/>
      <c r="WPW49"/>
      <c r="WPX49"/>
      <c r="WPY49"/>
      <c r="WPZ49"/>
      <c r="WQA49"/>
      <c r="WQB49"/>
      <c r="WQC49"/>
      <c r="WQD49"/>
      <c r="WQE49"/>
      <c r="WQF49"/>
      <c r="WQG49"/>
      <c r="WQH49"/>
      <c r="WQI49"/>
      <c r="WQJ49"/>
      <c r="WQK49"/>
      <c r="WQL49"/>
      <c r="WQM49"/>
      <c r="WQN49"/>
      <c r="WQO49"/>
      <c r="WQP49"/>
      <c r="WQQ49"/>
      <c r="WQR49"/>
      <c r="WQS49"/>
      <c r="WQT49"/>
      <c r="WQU49"/>
      <c r="WQV49"/>
      <c r="WQW49"/>
      <c r="WQX49"/>
      <c r="WQY49"/>
      <c r="WQZ49"/>
      <c r="WRA49"/>
      <c r="WRB49"/>
      <c r="WRC49"/>
      <c r="WRD49"/>
      <c r="WRE49"/>
      <c r="WRF49"/>
      <c r="WRG49"/>
      <c r="WRH49"/>
      <c r="WRI49"/>
      <c r="WRJ49"/>
      <c r="WRK49"/>
      <c r="WRL49"/>
      <c r="WRM49"/>
      <c r="WRN49"/>
      <c r="WRO49"/>
      <c r="WRP49"/>
      <c r="WRQ49"/>
      <c r="WRR49"/>
      <c r="WRS49"/>
      <c r="WRT49"/>
      <c r="WRU49"/>
      <c r="WRV49"/>
      <c r="WRW49"/>
      <c r="WRX49"/>
      <c r="WRY49"/>
      <c r="WRZ49"/>
      <c r="WSA49"/>
      <c r="WSB49"/>
      <c r="WSC49"/>
      <c r="WSD49"/>
      <c r="WSE49"/>
      <c r="WSF49"/>
      <c r="WSG49"/>
      <c r="WSH49"/>
      <c r="WSI49"/>
      <c r="WSJ49"/>
      <c r="WSK49"/>
      <c r="WSL49"/>
      <c r="WSM49"/>
      <c r="WSN49"/>
      <c r="WSO49"/>
      <c r="WSP49"/>
      <c r="WSQ49"/>
      <c r="WSR49"/>
      <c r="WSS49"/>
      <c r="WST49"/>
      <c r="WSU49"/>
      <c r="WSV49"/>
      <c r="WSW49"/>
      <c r="WSX49"/>
      <c r="WSY49"/>
      <c r="WSZ49"/>
      <c r="WTA49"/>
      <c r="WTB49"/>
      <c r="WTC49"/>
      <c r="WTD49"/>
      <c r="WTE49"/>
      <c r="WTF49"/>
      <c r="WTG49"/>
      <c r="WTH49"/>
      <c r="WTI49"/>
      <c r="WTJ49"/>
      <c r="WTK49"/>
      <c r="WTL49"/>
      <c r="WTM49"/>
      <c r="WTN49"/>
      <c r="WTO49"/>
      <c r="WTP49"/>
      <c r="WTQ49"/>
      <c r="WTR49"/>
      <c r="WTS49"/>
      <c r="WTT49"/>
      <c r="WTU49"/>
      <c r="WTV49"/>
      <c r="WTW49"/>
      <c r="WTX49"/>
      <c r="WTY49"/>
      <c r="WTZ49"/>
      <c r="WUA49"/>
      <c r="WUB49"/>
      <c r="WUC49"/>
      <c r="WUD49"/>
      <c r="WUE49"/>
      <c r="WUF49"/>
      <c r="WUG49"/>
      <c r="WUH49"/>
      <c r="WUI49"/>
      <c r="WUJ49"/>
      <c r="WUK49"/>
      <c r="WUL49"/>
      <c r="WUM49"/>
      <c r="WUN49"/>
      <c r="WUO49"/>
      <c r="WUP49"/>
      <c r="WUQ49"/>
      <c r="WUR49"/>
      <c r="WUS49"/>
      <c r="WUT49"/>
      <c r="WUU49"/>
      <c r="WUV49"/>
      <c r="WUW49"/>
      <c r="WUX49"/>
      <c r="WUY49"/>
      <c r="WUZ49"/>
      <c r="WVA49"/>
      <c r="WVB49"/>
      <c r="WVC49"/>
      <c r="WVD49"/>
      <c r="WVE49"/>
      <c r="WVF49"/>
      <c r="WVG49"/>
      <c r="WVH49"/>
      <c r="WVI49"/>
      <c r="WVJ49"/>
      <c r="WVK49"/>
      <c r="WVL49"/>
      <c r="WVM49"/>
      <c r="WVN49"/>
      <c r="WVO49"/>
      <c r="WVP49"/>
      <c r="WVQ49"/>
      <c r="WVR49"/>
      <c r="WVS49"/>
      <c r="WVT49"/>
      <c r="WVU49"/>
      <c r="WVV49"/>
      <c r="WVW49"/>
      <c r="WVX49"/>
      <c r="WVY49"/>
      <c r="WVZ49"/>
      <c r="WWA49"/>
      <c r="WWB49"/>
      <c r="WWC49"/>
      <c r="WWD49"/>
      <c r="WWE49"/>
      <c r="WWF49"/>
      <c r="WWG49"/>
      <c r="WWH49"/>
      <c r="WWI49"/>
      <c r="WWJ49"/>
      <c r="WWK49"/>
      <c r="WWL49"/>
      <c r="WWM49"/>
      <c r="WWN49"/>
      <c r="WWO49"/>
      <c r="WWP49"/>
      <c r="WWQ49"/>
      <c r="WWR49"/>
      <c r="WWS49"/>
      <c r="WWT49"/>
      <c r="WWU49"/>
      <c r="WWV49"/>
      <c r="WWW49"/>
      <c r="WWX49"/>
      <c r="WWY49"/>
      <c r="WWZ49"/>
      <c r="WXA49"/>
      <c r="WXB49"/>
      <c r="WXC49"/>
      <c r="WXD49"/>
      <c r="WXE49"/>
      <c r="WXF49"/>
      <c r="WXG49"/>
      <c r="WXH49"/>
      <c r="WXI49"/>
      <c r="WXJ49"/>
      <c r="WXK49"/>
      <c r="WXL49"/>
      <c r="WXM49"/>
      <c r="WXN49"/>
      <c r="WXO49"/>
      <c r="WXP49"/>
      <c r="WXQ49"/>
      <c r="WXR49"/>
      <c r="WXS49"/>
      <c r="WXT49"/>
      <c r="WXU49"/>
      <c r="WXV49"/>
      <c r="WXW49"/>
      <c r="WXX49"/>
      <c r="WXY49"/>
      <c r="WXZ49"/>
      <c r="WYA49"/>
      <c r="WYB49"/>
      <c r="WYC49"/>
      <c r="WYD49"/>
      <c r="WYE49"/>
      <c r="WYF49"/>
      <c r="WYG49"/>
      <c r="WYH49"/>
      <c r="WYI49"/>
      <c r="WYJ49"/>
      <c r="WYK49"/>
      <c r="WYL49"/>
      <c r="WYM49"/>
      <c r="WYN49"/>
      <c r="WYO49"/>
      <c r="WYP49"/>
      <c r="WYQ49"/>
      <c r="WYR49"/>
      <c r="WYS49"/>
      <c r="WYT49"/>
      <c r="WYU49"/>
      <c r="WYV49"/>
      <c r="WYW49"/>
      <c r="WYX49"/>
      <c r="WYY49"/>
      <c r="WYZ49"/>
      <c r="WZA49"/>
      <c r="WZB49"/>
      <c r="WZC49"/>
      <c r="WZD49"/>
      <c r="WZE49"/>
      <c r="WZF49"/>
      <c r="WZG49"/>
      <c r="WZH49"/>
      <c r="WZI49"/>
      <c r="WZJ49"/>
      <c r="WZK49"/>
      <c r="WZL49"/>
      <c r="WZM49"/>
      <c r="WZN49"/>
      <c r="WZO49"/>
      <c r="WZP49"/>
      <c r="WZQ49"/>
      <c r="WZR49"/>
      <c r="WZS49"/>
      <c r="WZT49"/>
      <c r="WZU49"/>
      <c r="WZV49"/>
      <c r="WZW49"/>
      <c r="WZX49"/>
      <c r="WZY49"/>
      <c r="WZZ49"/>
      <c r="XAA49"/>
      <c r="XAB49"/>
      <c r="XAC49"/>
      <c r="XAD49"/>
      <c r="XAE49"/>
      <c r="XAF49"/>
      <c r="XAG49"/>
      <c r="XAH49"/>
      <c r="XAI49"/>
      <c r="XAJ49"/>
      <c r="XAK49"/>
      <c r="XAL49"/>
      <c r="XAM49"/>
      <c r="XAN49"/>
      <c r="XAO49"/>
      <c r="XAP49"/>
      <c r="XAQ49"/>
      <c r="XAR49"/>
      <c r="XAS49"/>
      <c r="XAT49"/>
      <c r="XAU49"/>
      <c r="XAV49"/>
      <c r="XAW49"/>
      <c r="XAX49"/>
      <c r="XAY49"/>
      <c r="XAZ49"/>
      <c r="XBA49"/>
      <c r="XBB49"/>
      <c r="XBC49"/>
      <c r="XBD49"/>
      <c r="XBE49"/>
      <c r="XBF49"/>
      <c r="XBG49"/>
      <c r="XBH49"/>
      <c r="XBI49"/>
      <c r="XBJ49"/>
      <c r="XBK49"/>
      <c r="XBL49"/>
      <c r="XBM49"/>
      <c r="XBN49"/>
      <c r="XBO49"/>
      <c r="XBP49"/>
      <c r="XBQ49"/>
      <c r="XBR49"/>
      <c r="XBS49"/>
      <c r="XBT49"/>
      <c r="XBU49"/>
      <c r="XBV49"/>
      <c r="XBW49"/>
      <c r="XBX49"/>
      <c r="XBY49"/>
      <c r="XBZ49"/>
      <c r="XCA49"/>
      <c r="XCB49"/>
      <c r="XCC49"/>
      <c r="XCD49"/>
      <c r="XCE49"/>
      <c r="XCF49"/>
      <c r="XCG49"/>
      <c r="XCH49"/>
      <c r="XCI49"/>
      <c r="XCJ49"/>
      <c r="XCK49"/>
      <c r="XCL49"/>
      <c r="XCM49"/>
      <c r="XCN49"/>
      <c r="XCO49"/>
      <c r="XCP49"/>
      <c r="XCQ49"/>
      <c r="XCR49"/>
      <c r="XCS49"/>
      <c r="XCT49"/>
      <c r="XCU49"/>
      <c r="XCV49"/>
      <c r="XCW49"/>
      <c r="XCX49"/>
      <c r="XCY49"/>
      <c r="XCZ49"/>
      <c r="XDA49"/>
      <c r="XDB49"/>
      <c r="XDC49"/>
      <c r="XDD49"/>
      <c r="XDE49"/>
      <c r="XDF49"/>
      <c r="XDG49"/>
      <c r="XDH49"/>
      <c r="XDI49"/>
      <c r="XDJ49"/>
      <c r="XDK49"/>
      <c r="XDL49"/>
      <c r="XDM49"/>
      <c r="XDN49"/>
      <c r="XDO49"/>
      <c r="XDP49"/>
      <c r="XDQ49"/>
      <c r="XDR49"/>
      <c r="XDS49"/>
      <c r="XDT49"/>
      <c r="XDU49"/>
      <c r="XDV49"/>
      <c r="XDW49"/>
      <c r="XDX49"/>
      <c r="XDY49"/>
      <c r="XDZ49"/>
      <c r="XEA49"/>
      <c r="XEB49"/>
      <c r="XEC49"/>
      <c r="XED49"/>
      <c r="XEE49"/>
      <c r="XEF49"/>
      <c r="XEG49"/>
      <c r="XEH49"/>
      <c r="XEI49"/>
      <c r="XEJ49"/>
      <c r="XEK49"/>
      <c r="XEL49"/>
      <c r="XEM49"/>
      <c r="XEN49"/>
      <c r="XEO49"/>
      <c r="XEP49"/>
      <c r="XEQ49"/>
      <c r="XER49"/>
      <c r="XES49"/>
      <c r="XET49"/>
      <c r="XEU49"/>
      <c r="XEV49"/>
      <c r="XEW49"/>
      <c r="XEX49"/>
      <c r="XEY49"/>
      <c r="XEZ49"/>
      <c r="XFA49"/>
      <c r="XFB49"/>
    </row>
    <row r="50" s="2" customFormat="1" ht="276" customHeight="1" spans="1:10">
      <c r="A50" s="13">
        <v>47</v>
      </c>
      <c r="B50" s="13" t="s">
        <v>589</v>
      </c>
      <c r="C50" s="13"/>
      <c r="D50" s="13" t="s">
        <v>135</v>
      </c>
      <c r="E50" s="32">
        <v>1</v>
      </c>
      <c r="F50" s="14" t="s">
        <v>590</v>
      </c>
      <c r="G50" s="14" t="s">
        <v>591</v>
      </c>
      <c r="H50" s="33" t="s">
        <v>486</v>
      </c>
      <c r="I50" s="13" t="s">
        <v>65</v>
      </c>
      <c r="J50" s="13"/>
    </row>
    <row r="51" s="2" customFormat="1" ht="228.95" customHeight="1" spans="1:10">
      <c r="A51" s="13">
        <v>48</v>
      </c>
      <c r="B51" s="13" t="s">
        <v>434</v>
      </c>
      <c r="C51" s="13" t="s">
        <v>592</v>
      </c>
      <c r="D51" s="13" t="s">
        <v>593</v>
      </c>
      <c r="E51" s="32">
        <v>1</v>
      </c>
      <c r="F51" s="14" t="s">
        <v>594</v>
      </c>
      <c r="G51" s="14" t="s">
        <v>595</v>
      </c>
      <c r="H51" s="13" t="s">
        <v>486</v>
      </c>
      <c r="I51" s="13" t="s">
        <v>65</v>
      </c>
      <c r="J51" s="13"/>
    </row>
    <row r="52" s="3" customFormat="1" ht="273.95" customHeight="1" spans="1:10">
      <c r="A52" s="13">
        <v>49</v>
      </c>
      <c r="B52" s="34" t="s">
        <v>589</v>
      </c>
      <c r="C52" s="13" t="s">
        <v>46</v>
      </c>
      <c r="D52" s="13" t="s">
        <v>47</v>
      </c>
      <c r="E52" s="32">
        <v>4</v>
      </c>
      <c r="F52" s="14" t="s">
        <v>170</v>
      </c>
      <c r="G52" s="14" t="s">
        <v>171</v>
      </c>
      <c r="H52" s="13" t="s">
        <v>596</v>
      </c>
      <c r="I52" s="13" t="s">
        <v>65</v>
      </c>
      <c r="J52" s="13"/>
    </row>
    <row r="53" s="3" customFormat="1" ht="189" customHeight="1" spans="1:10">
      <c r="A53" s="13">
        <v>50</v>
      </c>
      <c r="B53" s="35"/>
      <c r="C53" s="13" t="s">
        <v>41</v>
      </c>
      <c r="D53" s="13" t="s">
        <v>509</v>
      </c>
      <c r="E53" s="32">
        <v>1</v>
      </c>
      <c r="F53" s="14" t="s">
        <v>648</v>
      </c>
      <c r="G53" s="14" t="s">
        <v>649</v>
      </c>
      <c r="H53" s="13" t="s">
        <v>650</v>
      </c>
      <c r="I53" s="13"/>
      <c r="J53" s="13"/>
    </row>
    <row r="54" s="3" customFormat="1" ht="189" customHeight="1" spans="1:10">
      <c r="A54" s="13">
        <v>51</v>
      </c>
      <c r="B54" s="20"/>
      <c r="C54" s="13" t="s">
        <v>597</v>
      </c>
      <c r="D54" s="13" t="s">
        <v>598</v>
      </c>
      <c r="E54" s="32">
        <v>1</v>
      </c>
      <c r="F54" s="14" t="s">
        <v>599</v>
      </c>
      <c r="G54" s="14" t="s">
        <v>600</v>
      </c>
      <c r="H54" s="13" t="s">
        <v>601</v>
      </c>
      <c r="I54" s="13"/>
      <c r="J54" s="13"/>
    </row>
    <row r="55" s="3" customFormat="1" ht="210" customHeight="1" spans="1:10">
      <c r="A55" s="13">
        <v>52</v>
      </c>
      <c r="B55" s="34" t="s">
        <v>589</v>
      </c>
      <c r="C55" s="13" t="s">
        <v>46</v>
      </c>
      <c r="D55" s="13" t="s">
        <v>26</v>
      </c>
      <c r="E55" s="32">
        <v>1</v>
      </c>
      <c r="F55" s="14" t="s">
        <v>602</v>
      </c>
      <c r="G55" s="14" t="s">
        <v>603</v>
      </c>
      <c r="H55" s="13" t="s">
        <v>601</v>
      </c>
      <c r="I55" s="13"/>
      <c r="J55" s="13"/>
    </row>
    <row r="56" s="2" customFormat="1" ht="170.1" customHeight="1" spans="1:10">
      <c r="A56" s="13">
        <v>53</v>
      </c>
      <c r="B56" s="35"/>
      <c r="C56" s="13" t="s">
        <v>46</v>
      </c>
      <c r="D56" s="13" t="s">
        <v>49</v>
      </c>
      <c r="E56" s="32">
        <v>12</v>
      </c>
      <c r="F56" s="14" t="s">
        <v>174</v>
      </c>
      <c r="G56" s="14" t="s">
        <v>175</v>
      </c>
      <c r="H56" s="13" t="s">
        <v>604</v>
      </c>
      <c r="I56" s="13" t="s">
        <v>65</v>
      </c>
      <c r="J56" s="42" t="s">
        <v>605</v>
      </c>
    </row>
    <row r="57" s="2" customFormat="1" ht="114" customHeight="1" spans="1:10">
      <c r="A57" s="13">
        <v>54</v>
      </c>
      <c r="B57" s="20"/>
      <c r="C57" s="13" t="s">
        <v>46</v>
      </c>
      <c r="D57" s="13" t="s">
        <v>27</v>
      </c>
      <c r="E57" s="32">
        <v>3</v>
      </c>
      <c r="F57" s="14" t="s">
        <v>606</v>
      </c>
      <c r="G57" s="14" t="s">
        <v>607</v>
      </c>
      <c r="H57" s="13" t="s">
        <v>608</v>
      </c>
      <c r="I57" s="13" t="s">
        <v>65</v>
      </c>
      <c r="J57" s="13"/>
    </row>
    <row r="58" s="4" customFormat="1" ht="189.95" customHeight="1" spans="1:16382">
      <c r="A58" s="13">
        <v>55</v>
      </c>
      <c r="B58" s="36" t="s">
        <v>434</v>
      </c>
      <c r="C58" s="30" t="s">
        <v>609</v>
      </c>
      <c r="D58" s="30" t="s">
        <v>610</v>
      </c>
      <c r="E58" s="31">
        <v>1</v>
      </c>
      <c r="F58" s="29" t="s">
        <v>611</v>
      </c>
      <c r="G58" s="29" t="s">
        <v>612</v>
      </c>
      <c r="H58" s="30" t="s">
        <v>613</v>
      </c>
      <c r="I58" s="30" t="s">
        <v>65</v>
      </c>
      <c r="J58" s="30"/>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43"/>
      <c r="DE58" s="43"/>
      <c r="DF58" s="43"/>
      <c r="DG58" s="43"/>
      <c r="DH58" s="43"/>
      <c r="DI58" s="43"/>
      <c r="DJ58" s="43"/>
      <c r="DK58" s="43"/>
      <c r="DL58" s="43"/>
      <c r="DM58" s="43"/>
      <c r="DN58" s="43"/>
      <c r="DO58" s="43"/>
      <c r="DP58" s="43"/>
      <c r="DQ58" s="43"/>
      <c r="DR58" s="43"/>
      <c r="DS58" s="43"/>
      <c r="DT58" s="43"/>
      <c r="DU58" s="43"/>
      <c r="DV58" s="43"/>
      <c r="DW58" s="43"/>
      <c r="DX58" s="43"/>
      <c r="DY58" s="43"/>
      <c r="DZ58" s="43"/>
      <c r="EA58" s="43"/>
      <c r="EB58" s="43"/>
      <c r="EC58" s="43"/>
      <c r="ED58" s="43"/>
      <c r="EE58" s="43"/>
      <c r="EF58" s="43"/>
      <c r="EG58" s="43"/>
      <c r="EH58" s="43"/>
      <c r="EI58" s="43"/>
      <c r="EJ58" s="43"/>
      <c r="EK58" s="43"/>
      <c r="EL58" s="43"/>
      <c r="EM58" s="43"/>
      <c r="EN58" s="43"/>
      <c r="EO58" s="43"/>
      <c r="EP58" s="43"/>
      <c r="EQ58" s="43"/>
      <c r="ER58" s="43"/>
      <c r="ES58" s="43"/>
      <c r="ET58" s="43"/>
      <c r="EU58" s="43"/>
      <c r="EV58" s="43"/>
      <c r="EW58" s="43"/>
      <c r="EX58" s="43"/>
      <c r="EY58" s="43"/>
      <c r="EZ58" s="43"/>
      <c r="FA58" s="43"/>
      <c r="FB58" s="43"/>
      <c r="FC58" s="43"/>
      <c r="FD58" s="43"/>
      <c r="FE58" s="43"/>
      <c r="FF58" s="43"/>
      <c r="FG58" s="43"/>
      <c r="FH58" s="43"/>
      <c r="FI58" s="43"/>
      <c r="FJ58" s="43"/>
      <c r="FK58" s="43"/>
      <c r="FL58" s="43"/>
      <c r="FM58" s="43"/>
      <c r="FN58" s="43"/>
      <c r="FO58" s="43"/>
      <c r="FP58" s="43"/>
      <c r="FQ58" s="43"/>
      <c r="FR58" s="43"/>
      <c r="FS58" s="43"/>
      <c r="FT58" s="43"/>
      <c r="FU58" s="43"/>
      <c r="FV58" s="43"/>
      <c r="FW58" s="43"/>
      <c r="FX58" s="43"/>
      <c r="FY58" s="43"/>
      <c r="FZ58" s="43"/>
      <c r="GA58" s="43"/>
      <c r="GB58" s="43"/>
      <c r="GC58" s="43"/>
      <c r="GD58" s="43"/>
      <c r="GE58" s="43"/>
      <c r="GF58" s="43"/>
      <c r="GG58" s="43"/>
      <c r="GH58" s="43"/>
      <c r="GI58" s="43"/>
      <c r="GJ58" s="43"/>
      <c r="GK58" s="43"/>
      <c r="GL58" s="43"/>
      <c r="GM58" s="43"/>
      <c r="GN58" s="43"/>
      <c r="GO58" s="43"/>
      <c r="GP58" s="43"/>
      <c r="GQ58" s="43"/>
      <c r="GR58" s="43"/>
      <c r="GS58" s="43"/>
      <c r="GT58" s="43"/>
      <c r="GU58" s="43"/>
      <c r="GV58" s="43"/>
      <c r="GW58" s="43"/>
      <c r="GX58" s="43"/>
      <c r="GY58" s="43"/>
      <c r="GZ58" s="43"/>
      <c r="HA58" s="43"/>
      <c r="HB58" s="43"/>
      <c r="HC58" s="43"/>
      <c r="HD58" s="43"/>
      <c r="HE58" s="43"/>
      <c r="HF58" s="43"/>
      <c r="HG58" s="43"/>
      <c r="HH58" s="43"/>
      <c r="HI58" s="43"/>
      <c r="HJ58" s="43"/>
      <c r="HK58" s="43"/>
      <c r="HL58" s="43"/>
      <c r="HM58" s="43"/>
      <c r="HN58" s="43"/>
      <c r="HO58" s="43"/>
      <c r="HP58" s="43"/>
      <c r="HQ58" s="43"/>
      <c r="HR58" s="43"/>
      <c r="HS58" s="43"/>
      <c r="HT58" s="43"/>
      <c r="HU58" s="43"/>
      <c r="HV58" s="43"/>
      <c r="HW58" s="43"/>
      <c r="HX58" s="43"/>
      <c r="HY58" s="43"/>
      <c r="HZ58" s="43"/>
      <c r="IA58" s="43"/>
      <c r="IB58" s="43"/>
      <c r="IC58" s="43"/>
      <c r="ID58" s="43"/>
      <c r="IE58" s="43"/>
      <c r="IF58" s="43"/>
      <c r="IG58" s="43"/>
      <c r="IH58" s="43"/>
      <c r="II58" s="43"/>
      <c r="IJ58" s="43"/>
      <c r="IK58" s="43"/>
      <c r="IL58" s="43"/>
      <c r="IM58" s="43"/>
      <c r="IN58" s="43"/>
      <c r="IO58" s="43"/>
      <c r="IP58" s="43"/>
      <c r="IQ58" s="43"/>
      <c r="IR58" s="43"/>
      <c r="IS58" s="43"/>
      <c r="IT58" s="43"/>
      <c r="IU58" s="43"/>
      <c r="IV58" s="43"/>
      <c r="IW58" s="43"/>
      <c r="IX58" s="43"/>
      <c r="IY58" s="43"/>
      <c r="IZ58" s="43"/>
      <c r="JA58" s="43"/>
      <c r="JB58" s="43"/>
      <c r="JC58" s="43"/>
      <c r="JD58" s="43"/>
      <c r="JE58" s="43"/>
      <c r="JF58" s="43"/>
      <c r="JG58" s="43"/>
      <c r="JH58" s="43"/>
      <c r="JI58" s="43"/>
      <c r="JJ58" s="43"/>
      <c r="JK58" s="43"/>
      <c r="JL58" s="43"/>
      <c r="JM58" s="43"/>
      <c r="JN58" s="43"/>
      <c r="JO58" s="43"/>
      <c r="JP58" s="43"/>
      <c r="JQ58" s="43"/>
      <c r="JR58" s="43"/>
      <c r="JS58" s="43"/>
      <c r="JT58" s="43"/>
      <c r="JU58" s="43"/>
      <c r="JV58" s="43"/>
      <c r="JW58" s="43"/>
      <c r="JX58" s="43"/>
      <c r="JY58" s="43"/>
      <c r="JZ58" s="43"/>
      <c r="KA58" s="43"/>
      <c r="KB58" s="43"/>
      <c r="KC58" s="43"/>
      <c r="KD58" s="43"/>
      <c r="KE58" s="43"/>
      <c r="KF58" s="43"/>
      <c r="KG58" s="43"/>
      <c r="KH58" s="43"/>
      <c r="KI58" s="43"/>
      <c r="KJ58" s="43"/>
      <c r="KK58" s="43"/>
      <c r="KL58" s="43"/>
      <c r="KM58" s="43"/>
      <c r="KN58" s="43"/>
      <c r="KO58" s="43"/>
      <c r="KP58" s="43"/>
      <c r="KQ58" s="43"/>
      <c r="KR58" s="43"/>
      <c r="KS58" s="43"/>
      <c r="KT58" s="43"/>
      <c r="KU58" s="43"/>
      <c r="KV58" s="43"/>
      <c r="KW58" s="43"/>
      <c r="KX58" s="43"/>
      <c r="KY58" s="43"/>
      <c r="KZ58" s="43"/>
      <c r="LA58" s="43"/>
      <c r="LB58" s="43"/>
      <c r="LC58" s="43"/>
      <c r="LD58" s="43"/>
      <c r="LE58" s="43"/>
      <c r="LF58" s="43"/>
      <c r="LG58" s="43"/>
      <c r="LH58" s="43"/>
      <c r="LI58" s="43"/>
      <c r="LJ58" s="43"/>
      <c r="LK58" s="43"/>
      <c r="LL58" s="43"/>
      <c r="LM58" s="43"/>
      <c r="LN58" s="43"/>
      <c r="LO58" s="43"/>
      <c r="LP58" s="43"/>
      <c r="LQ58" s="43"/>
      <c r="LR58" s="43"/>
      <c r="LS58" s="43"/>
      <c r="LT58" s="43"/>
      <c r="LU58" s="43"/>
      <c r="LV58" s="43"/>
      <c r="LW58" s="43"/>
      <c r="LX58" s="43"/>
      <c r="LY58" s="43"/>
      <c r="LZ58" s="43"/>
      <c r="MA58" s="43"/>
      <c r="MB58" s="43"/>
      <c r="MC58" s="43"/>
      <c r="MD58" s="43"/>
      <c r="ME58" s="43"/>
      <c r="MF58" s="43"/>
      <c r="MG58" s="43"/>
      <c r="MH58" s="43"/>
      <c r="MI58" s="43"/>
      <c r="MJ58" s="43"/>
      <c r="MK58" s="43"/>
      <c r="ML58" s="43"/>
      <c r="MM58" s="43"/>
      <c r="MN58" s="43"/>
      <c r="MO58" s="43"/>
      <c r="MP58" s="43"/>
      <c r="MQ58" s="43"/>
      <c r="MR58" s="43"/>
      <c r="MS58" s="43"/>
      <c r="MT58" s="43"/>
      <c r="MU58" s="43"/>
      <c r="MV58" s="43"/>
      <c r="MW58" s="43"/>
      <c r="MX58" s="43"/>
      <c r="MY58" s="43"/>
      <c r="MZ58" s="43"/>
      <c r="NA58" s="43"/>
      <c r="NB58" s="43"/>
      <c r="NC58" s="43"/>
      <c r="ND58" s="43"/>
      <c r="NE58" s="43"/>
      <c r="NF58" s="43"/>
      <c r="NG58" s="43"/>
      <c r="NH58" s="43"/>
      <c r="NI58" s="43"/>
      <c r="NJ58" s="43"/>
      <c r="NK58" s="43"/>
      <c r="NL58" s="43"/>
      <c r="NM58" s="43"/>
      <c r="NN58" s="43"/>
      <c r="NO58" s="43"/>
      <c r="NP58" s="43"/>
      <c r="NQ58" s="43"/>
      <c r="NR58" s="43"/>
      <c r="NS58" s="43"/>
      <c r="NT58" s="43"/>
      <c r="NU58" s="43"/>
      <c r="NV58" s="43"/>
      <c r="NW58" s="43"/>
      <c r="NX58" s="43"/>
      <c r="NY58" s="43"/>
      <c r="NZ58" s="43"/>
      <c r="OA58" s="43"/>
      <c r="OB58" s="43"/>
      <c r="OC58" s="43"/>
      <c r="OD58" s="43"/>
      <c r="OE58" s="43"/>
      <c r="OF58" s="43"/>
      <c r="OG58" s="43"/>
      <c r="OH58" s="43"/>
      <c r="OI58" s="43"/>
      <c r="OJ58" s="43"/>
      <c r="OK58" s="43"/>
      <c r="OL58" s="43"/>
      <c r="OM58" s="43"/>
      <c r="ON58" s="43"/>
      <c r="OO58" s="43"/>
      <c r="OP58" s="43"/>
      <c r="OQ58" s="43"/>
      <c r="OR58" s="43"/>
      <c r="OS58" s="43"/>
      <c r="OT58" s="43"/>
      <c r="OU58" s="43"/>
      <c r="OV58" s="43"/>
      <c r="OW58" s="43"/>
      <c r="OX58" s="43"/>
      <c r="OY58" s="43"/>
      <c r="OZ58" s="43"/>
      <c r="PA58" s="43"/>
      <c r="PB58" s="43"/>
      <c r="PC58" s="43"/>
      <c r="PD58" s="43"/>
      <c r="PE58" s="43"/>
      <c r="PF58" s="43"/>
      <c r="PG58" s="43"/>
      <c r="PH58" s="43"/>
      <c r="PI58" s="43"/>
      <c r="PJ58" s="43"/>
      <c r="PK58" s="43"/>
      <c r="PL58" s="43"/>
      <c r="PM58" s="43"/>
      <c r="PN58" s="43"/>
      <c r="PO58" s="43"/>
      <c r="PP58" s="43"/>
      <c r="PQ58" s="43"/>
      <c r="PR58" s="43"/>
      <c r="PS58" s="43"/>
      <c r="PT58" s="43"/>
      <c r="PU58" s="43"/>
      <c r="PV58" s="43"/>
      <c r="PW58" s="43"/>
      <c r="PX58" s="43"/>
      <c r="PY58" s="43"/>
      <c r="PZ58" s="43"/>
      <c r="QA58" s="43"/>
      <c r="QB58" s="43"/>
      <c r="QC58" s="43"/>
      <c r="QD58" s="43"/>
      <c r="QE58" s="43"/>
      <c r="QF58" s="43"/>
      <c r="QG58" s="43"/>
      <c r="QH58" s="43"/>
      <c r="QI58" s="43"/>
      <c r="QJ58" s="43"/>
      <c r="QK58" s="43"/>
      <c r="QL58" s="43"/>
      <c r="QM58" s="43"/>
      <c r="QN58" s="43"/>
      <c r="QO58" s="43"/>
      <c r="QP58" s="43"/>
      <c r="QQ58" s="43"/>
      <c r="QR58" s="43"/>
      <c r="QS58" s="43"/>
      <c r="QT58" s="43"/>
      <c r="QU58" s="43"/>
      <c r="QV58" s="43"/>
      <c r="QW58" s="43"/>
      <c r="QX58" s="43"/>
      <c r="QY58" s="43"/>
      <c r="QZ58" s="43"/>
      <c r="RA58" s="43"/>
      <c r="RB58" s="43"/>
      <c r="RC58" s="43"/>
      <c r="RD58" s="43"/>
      <c r="RE58" s="43"/>
      <c r="RF58" s="43"/>
      <c r="RG58" s="43"/>
      <c r="RH58" s="43"/>
      <c r="RI58" s="43"/>
      <c r="RJ58" s="43"/>
      <c r="RK58" s="43"/>
      <c r="RL58" s="43"/>
      <c r="RM58" s="43"/>
      <c r="RN58" s="43"/>
      <c r="RO58" s="43"/>
      <c r="RP58" s="43"/>
      <c r="RQ58" s="43"/>
      <c r="RR58" s="43"/>
      <c r="RS58" s="43"/>
      <c r="RT58" s="43"/>
      <c r="RU58" s="43"/>
      <c r="RV58" s="43"/>
      <c r="RW58" s="43"/>
      <c r="RX58" s="43"/>
      <c r="RY58" s="43"/>
      <c r="RZ58" s="43"/>
      <c r="SA58" s="43"/>
      <c r="SB58" s="43"/>
      <c r="SC58" s="43"/>
      <c r="SD58" s="43"/>
      <c r="SE58" s="43"/>
      <c r="SF58" s="43"/>
      <c r="SG58" s="43"/>
      <c r="SH58" s="43"/>
      <c r="SI58" s="43"/>
      <c r="SJ58" s="43"/>
      <c r="SK58" s="43"/>
      <c r="SL58" s="43"/>
      <c r="SM58" s="43"/>
      <c r="SN58" s="43"/>
      <c r="SO58" s="43"/>
      <c r="SP58" s="43"/>
      <c r="SQ58" s="43"/>
      <c r="SR58" s="43"/>
      <c r="SS58" s="43"/>
      <c r="ST58" s="43"/>
      <c r="SU58" s="43"/>
      <c r="SV58" s="43"/>
      <c r="SW58" s="43"/>
      <c r="SX58" s="43"/>
      <c r="SY58" s="43"/>
      <c r="SZ58" s="43"/>
      <c r="TA58" s="43"/>
      <c r="TB58" s="43"/>
      <c r="TC58" s="43"/>
      <c r="TD58" s="43"/>
      <c r="TE58" s="43"/>
      <c r="TF58" s="43"/>
      <c r="TG58" s="43"/>
      <c r="TH58" s="43"/>
      <c r="TI58" s="43"/>
      <c r="TJ58" s="43"/>
      <c r="TK58" s="43"/>
      <c r="TL58" s="43"/>
      <c r="TM58" s="43"/>
      <c r="TN58" s="43"/>
      <c r="TO58" s="43"/>
      <c r="TP58" s="43"/>
      <c r="TQ58" s="43"/>
      <c r="TR58" s="43"/>
      <c r="TS58" s="43"/>
      <c r="TT58" s="43"/>
      <c r="TU58" s="43"/>
      <c r="TV58" s="43"/>
      <c r="TW58" s="43"/>
      <c r="TX58" s="43"/>
      <c r="TY58" s="43"/>
      <c r="TZ58" s="43"/>
      <c r="UA58" s="43"/>
      <c r="UB58" s="43"/>
      <c r="UC58" s="43"/>
      <c r="UD58" s="43"/>
      <c r="UE58" s="43"/>
      <c r="UF58" s="43"/>
      <c r="UG58" s="43"/>
      <c r="UH58" s="43"/>
      <c r="UI58" s="43"/>
      <c r="UJ58" s="43"/>
      <c r="UK58" s="43"/>
      <c r="UL58" s="43"/>
      <c r="UM58" s="43"/>
      <c r="UN58" s="43"/>
      <c r="UO58" s="43"/>
      <c r="UP58" s="43"/>
      <c r="UQ58" s="43"/>
      <c r="UR58" s="43"/>
      <c r="US58" s="43"/>
      <c r="UT58" s="43"/>
      <c r="UU58" s="43"/>
      <c r="UV58" s="43"/>
      <c r="UW58" s="43"/>
      <c r="UX58" s="43"/>
      <c r="UY58" s="43"/>
      <c r="UZ58" s="43"/>
      <c r="VA58" s="43"/>
      <c r="VB58" s="43"/>
      <c r="VC58" s="43"/>
      <c r="VD58" s="43"/>
      <c r="VE58" s="43"/>
      <c r="VF58" s="43"/>
      <c r="VG58" s="43"/>
      <c r="VH58" s="43"/>
      <c r="VI58" s="43"/>
      <c r="VJ58" s="43"/>
      <c r="VK58" s="43"/>
      <c r="VL58" s="43"/>
      <c r="VM58" s="43"/>
      <c r="VN58" s="43"/>
      <c r="VO58" s="43"/>
      <c r="VP58" s="43"/>
      <c r="VQ58" s="43"/>
      <c r="VR58" s="43"/>
      <c r="VS58" s="43"/>
      <c r="VT58" s="43"/>
      <c r="VU58" s="43"/>
      <c r="VV58" s="43"/>
      <c r="VW58" s="43"/>
      <c r="VX58" s="43"/>
      <c r="VY58" s="43"/>
      <c r="VZ58" s="43"/>
      <c r="WA58" s="43"/>
      <c r="WB58" s="43"/>
      <c r="WC58" s="43"/>
      <c r="WD58" s="43"/>
      <c r="WE58" s="43"/>
      <c r="WF58" s="43"/>
      <c r="WG58" s="43"/>
      <c r="WH58" s="43"/>
      <c r="WI58" s="43"/>
      <c r="WJ58" s="43"/>
      <c r="WK58" s="43"/>
      <c r="WL58" s="43"/>
      <c r="WM58" s="43"/>
      <c r="WN58" s="43"/>
      <c r="WO58" s="43"/>
      <c r="WP58" s="43"/>
      <c r="WQ58" s="43"/>
      <c r="WR58" s="43"/>
      <c r="WS58" s="43"/>
      <c r="WT58" s="43"/>
      <c r="WU58" s="43"/>
      <c r="WV58" s="43"/>
      <c r="WW58" s="43"/>
      <c r="WX58" s="43"/>
      <c r="WY58" s="43"/>
      <c r="WZ58" s="43"/>
      <c r="XA58" s="43"/>
      <c r="XB58" s="43"/>
      <c r="XC58" s="43"/>
      <c r="XD58" s="43"/>
      <c r="XE58" s="43"/>
      <c r="XF58" s="43"/>
      <c r="XG58" s="43"/>
      <c r="XH58" s="43"/>
      <c r="XI58" s="43"/>
      <c r="XJ58" s="43"/>
      <c r="XK58" s="43"/>
      <c r="XL58" s="43"/>
      <c r="XM58" s="43"/>
      <c r="XN58" s="43"/>
      <c r="XO58" s="43"/>
      <c r="XP58" s="43"/>
      <c r="XQ58" s="43"/>
      <c r="XR58" s="43"/>
      <c r="XS58" s="43"/>
      <c r="XT58" s="43"/>
      <c r="XU58" s="43"/>
      <c r="XV58" s="43"/>
      <c r="XW58" s="43"/>
      <c r="XX58" s="43"/>
      <c r="XY58" s="43"/>
      <c r="XZ58" s="43"/>
      <c r="YA58" s="43"/>
      <c r="YB58" s="43"/>
      <c r="YC58" s="43"/>
      <c r="YD58" s="43"/>
      <c r="YE58" s="43"/>
      <c r="YF58" s="43"/>
      <c r="YG58" s="43"/>
      <c r="YH58" s="43"/>
      <c r="YI58" s="43"/>
      <c r="YJ58" s="43"/>
      <c r="YK58" s="43"/>
      <c r="YL58" s="43"/>
      <c r="YM58" s="43"/>
      <c r="YN58" s="43"/>
      <c r="YO58" s="43"/>
      <c r="YP58" s="43"/>
      <c r="YQ58" s="43"/>
      <c r="YR58" s="43"/>
      <c r="YS58" s="43"/>
      <c r="YT58" s="43"/>
      <c r="YU58" s="43"/>
      <c r="YV58" s="43"/>
      <c r="YW58" s="43"/>
      <c r="YX58" s="43"/>
      <c r="YY58" s="43"/>
      <c r="YZ58" s="43"/>
      <c r="ZA58" s="43"/>
      <c r="ZB58" s="43"/>
      <c r="ZC58" s="43"/>
      <c r="ZD58" s="43"/>
      <c r="ZE58" s="43"/>
      <c r="ZF58" s="43"/>
      <c r="ZG58" s="43"/>
      <c r="ZH58" s="43"/>
      <c r="ZI58" s="43"/>
      <c r="ZJ58" s="43"/>
      <c r="ZK58" s="43"/>
      <c r="ZL58" s="43"/>
      <c r="ZM58" s="43"/>
      <c r="ZN58" s="43"/>
      <c r="ZO58" s="43"/>
      <c r="ZP58" s="43"/>
      <c r="ZQ58" s="43"/>
      <c r="ZR58" s="43"/>
      <c r="ZS58" s="43"/>
      <c r="ZT58" s="43"/>
      <c r="ZU58" s="43"/>
      <c r="ZV58" s="43"/>
      <c r="ZW58" s="43"/>
      <c r="ZX58" s="43"/>
      <c r="ZY58" s="43"/>
      <c r="ZZ58" s="43"/>
      <c r="AAA58" s="43"/>
      <c r="AAB58" s="43"/>
      <c r="AAC58" s="43"/>
      <c r="AAD58" s="43"/>
      <c r="AAE58" s="43"/>
      <c r="AAF58" s="43"/>
      <c r="AAG58" s="43"/>
      <c r="AAH58" s="43"/>
      <c r="AAI58" s="43"/>
      <c r="AAJ58" s="43"/>
      <c r="AAK58" s="43"/>
      <c r="AAL58" s="43"/>
      <c r="AAM58" s="43"/>
      <c r="AAN58" s="43"/>
      <c r="AAO58" s="43"/>
      <c r="AAP58" s="43"/>
      <c r="AAQ58" s="43"/>
      <c r="AAR58" s="43"/>
      <c r="AAS58" s="43"/>
      <c r="AAT58" s="43"/>
      <c r="AAU58" s="43"/>
      <c r="AAV58" s="43"/>
      <c r="AAW58" s="43"/>
      <c r="AAX58" s="43"/>
      <c r="AAY58" s="43"/>
      <c r="AAZ58" s="43"/>
      <c r="ABA58" s="43"/>
      <c r="ABB58" s="43"/>
      <c r="ABC58" s="43"/>
      <c r="ABD58" s="43"/>
      <c r="ABE58" s="43"/>
      <c r="ABF58" s="43"/>
      <c r="ABG58" s="43"/>
      <c r="ABH58" s="43"/>
      <c r="ABI58" s="43"/>
      <c r="ABJ58" s="43"/>
      <c r="ABK58" s="43"/>
      <c r="ABL58" s="43"/>
      <c r="ABM58" s="43"/>
      <c r="ABN58" s="43"/>
      <c r="ABO58" s="43"/>
      <c r="ABP58" s="43"/>
      <c r="ABQ58" s="43"/>
      <c r="ABR58" s="43"/>
      <c r="ABS58" s="43"/>
      <c r="ABT58" s="43"/>
      <c r="ABU58" s="43"/>
      <c r="ABV58" s="43"/>
      <c r="ABW58" s="43"/>
      <c r="ABX58" s="43"/>
      <c r="ABY58" s="43"/>
      <c r="ABZ58" s="43"/>
      <c r="ACA58" s="43"/>
      <c r="ACB58" s="43"/>
      <c r="ACC58" s="43"/>
      <c r="ACD58" s="43"/>
      <c r="ACE58" s="43"/>
      <c r="ACF58" s="43"/>
      <c r="ACG58" s="43"/>
      <c r="ACH58" s="43"/>
      <c r="ACI58" s="43"/>
      <c r="ACJ58" s="43"/>
      <c r="ACK58" s="43"/>
      <c r="ACL58" s="43"/>
      <c r="ACM58" s="43"/>
      <c r="ACN58" s="43"/>
      <c r="ACO58" s="43"/>
      <c r="ACP58" s="43"/>
      <c r="ACQ58" s="43"/>
      <c r="ACR58" s="43"/>
      <c r="ACS58" s="43"/>
      <c r="ACT58" s="43"/>
      <c r="ACU58" s="43"/>
      <c r="ACV58" s="43"/>
      <c r="ACW58" s="43"/>
      <c r="ACX58" s="43"/>
      <c r="ACY58" s="43"/>
      <c r="ACZ58" s="43"/>
      <c r="ADA58" s="43"/>
      <c r="ADB58" s="43"/>
      <c r="ADC58" s="43"/>
      <c r="ADD58" s="43"/>
      <c r="ADE58" s="43"/>
      <c r="ADF58" s="43"/>
      <c r="ADG58" s="43"/>
      <c r="ADH58" s="43"/>
      <c r="ADI58" s="43"/>
      <c r="ADJ58" s="43"/>
      <c r="ADK58" s="43"/>
      <c r="ADL58" s="43"/>
      <c r="ADM58" s="43"/>
      <c r="ADN58" s="43"/>
      <c r="ADO58" s="43"/>
      <c r="ADP58" s="43"/>
      <c r="ADQ58" s="43"/>
      <c r="ADR58" s="43"/>
      <c r="ADS58" s="43"/>
      <c r="ADT58" s="43"/>
      <c r="ADU58" s="43"/>
      <c r="ADV58" s="43"/>
      <c r="ADW58" s="43"/>
      <c r="ADX58" s="43"/>
      <c r="ADY58" s="43"/>
      <c r="ADZ58" s="43"/>
      <c r="AEA58" s="43"/>
      <c r="AEB58" s="43"/>
      <c r="AEC58" s="43"/>
      <c r="AED58" s="43"/>
      <c r="AEE58" s="43"/>
      <c r="AEF58" s="43"/>
      <c r="AEG58" s="43"/>
      <c r="AEH58" s="43"/>
      <c r="AEI58" s="43"/>
      <c r="AEJ58" s="43"/>
      <c r="AEK58" s="43"/>
      <c r="AEL58" s="43"/>
      <c r="AEM58" s="43"/>
      <c r="AEN58" s="43"/>
      <c r="AEO58" s="43"/>
      <c r="AEP58" s="43"/>
      <c r="AEQ58" s="43"/>
      <c r="AER58" s="43"/>
      <c r="AES58" s="43"/>
      <c r="AET58" s="43"/>
      <c r="AEU58" s="43"/>
      <c r="AEV58" s="43"/>
      <c r="AEW58" s="43"/>
      <c r="AEX58" s="43"/>
      <c r="AEY58" s="43"/>
      <c r="AEZ58" s="43"/>
      <c r="AFA58" s="43"/>
      <c r="AFB58" s="43"/>
      <c r="AFC58" s="43"/>
      <c r="AFD58" s="43"/>
      <c r="AFE58" s="43"/>
      <c r="AFF58" s="43"/>
      <c r="AFG58" s="43"/>
      <c r="AFH58" s="43"/>
      <c r="AFI58" s="43"/>
      <c r="AFJ58" s="43"/>
      <c r="AFK58" s="43"/>
      <c r="AFL58" s="43"/>
      <c r="AFM58" s="43"/>
      <c r="AFN58" s="43"/>
      <c r="AFO58" s="43"/>
      <c r="AFP58" s="43"/>
      <c r="AFQ58" s="43"/>
      <c r="AFR58" s="43"/>
      <c r="AFS58" s="43"/>
      <c r="AFT58" s="43"/>
      <c r="AFU58" s="43"/>
      <c r="AFV58" s="43"/>
      <c r="AFW58" s="43"/>
      <c r="AFX58" s="43"/>
      <c r="AFY58" s="43"/>
      <c r="AFZ58" s="43"/>
      <c r="AGA58" s="43"/>
      <c r="AGB58" s="43"/>
      <c r="AGC58" s="43"/>
      <c r="AGD58" s="43"/>
      <c r="AGE58" s="43"/>
      <c r="AGF58" s="43"/>
      <c r="AGG58" s="43"/>
      <c r="AGH58" s="43"/>
      <c r="AGI58" s="43"/>
      <c r="AGJ58" s="43"/>
      <c r="AGK58" s="43"/>
      <c r="AGL58" s="43"/>
      <c r="AGM58" s="43"/>
      <c r="AGN58" s="43"/>
      <c r="AGO58" s="43"/>
      <c r="AGP58" s="43"/>
      <c r="AGQ58" s="43"/>
      <c r="AGR58" s="43"/>
      <c r="AGS58" s="43"/>
      <c r="AGT58" s="43"/>
      <c r="AGU58" s="43"/>
      <c r="AGV58" s="43"/>
      <c r="AGW58" s="43"/>
      <c r="AGX58" s="43"/>
      <c r="AGY58" s="43"/>
      <c r="AGZ58" s="43"/>
      <c r="AHA58" s="43"/>
      <c r="AHB58" s="43"/>
      <c r="AHC58" s="43"/>
      <c r="AHD58" s="43"/>
      <c r="AHE58" s="43"/>
      <c r="AHF58" s="43"/>
      <c r="AHG58" s="43"/>
      <c r="AHH58" s="43"/>
      <c r="AHI58" s="43"/>
      <c r="AHJ58" s="43"/>
      <c r="AHK58" s="43"/>
      <c r="AHL58" s="43"/>
      <c r="AHM58" s="43"/>
      <c r="AHN58" s="43"/>
      <c r="AHO58" s="43"/>
      <c r="AHP58" s="43"/>
      <c r="AHQ58" s="43"/>
      <c r="AHR58" s="43"/>
      <c r="AHS58" s="43"/>
      <c r="AHT58" s="43"/>
      <c r="AHU58" s="43"/>
      <c r="AHV58" s="43"/>
      <c r="AHW58" s="43"/>
      <c r="AHX58" s="43"/>
      <c r="AHY58" s="43"/>
      <c r="AHZ58" s="43"/>
      <c r="AIA58" s="43"/>
      <c r="AIB58" s="43"/>
      <c r="AIC58" s="43"/>
      <c r="AID58" s="43"/>
      <c r="AIE58" s="43"/>
      <c r="AIF58" s="43"/>
      <c r="AIG58" s="43"/>
      <c r="AIH58" s="43"/>
      <c r="AII58" s="43"/>
      <c r="AIJ58" s="43"/>
      <c r="AIK58" s="43"/>
      <c r="AIL58" s="43"/>
      <c r="AIM58" s="43"/>
      <c r="AIN58" s="43"/>
      <c r="AIO58" s="43"/>
      <c r="AIP58" s="43"/>
      <c r="AIQ58" s="43"/>
      <c r="AIR58" s="43"/>
      <c r="AIS58" s="43"/>
      <c r="AIT58" s="43"/>
      <c r="AIU58" s="43"/>
      <c r="AIV58" s="43"/>
      <c r="AIW58" s="43"/>
      <c r="AIX58" s="43"/>
      <c r="AIY58" s="43"/>
      <c r="AIZ58" s="43"/>
      <c r="AJA58" s="43"/>
      <c r="AJB58" s="43"/>
      <c r="AJC58" s="43"/>
      <c r="AJD58" s="43"/>
      <c r="AJE58" s="43"/>
      <c r="AJF58" s="43"/>
      <c r="AJG58" s="43"/>
      <c r="AJH58" s="43"/>
      <c r="AJI58" s="43"/>
      <c r="AJJ58" s="43"/>
      <c r="AJK58" s="43"/>
      <c r="AJL58" s="43"/>
      <c r="AJM58" s="43"/>
      <c r="AJN58" s="43"/>
      <c r="AJO58" s="43"/>
      <c r="AJP58" s="43"/>
      <c r="AJQ58" s="43"/>
      <c r="AJR58" s="43"/>
      <c r="AJS58" s="43"/>
      <c r="AJT58" s="43"/>
      <c r="AJU58" s="43"/>
      <c r="AJV58" s="43"/>
      <c r="AJW58" s="43"/>
      <c r="AJX58" s="43"/>
      <c r="AJY58" s="43"/>
      <c r="AJZ58" s="43"/>
      <c r="AKA58" s="43"/>
      <c r="AKB58" s="43"/>
      <c r="AKC58" s="43"/>
      <c r="AKD58" s="43"/>
      <c r="AKE58" s="43"/>
      <c r="AKF58" s="43"/>
      <c r="AKG58" s="43"/>
      <c r="AKH58" s="43"/>
      <c r="AKI58" s="43"/>
      <c r="AKJ58" s="43"/>
      <c r="AKK58" s="43"/>
      <c r="AKL58" s="43"/>
      <c r="AKM58" s="43"/>
      <c r="AKN58" s="43"/>
      <c r="AKO58" s="43"/>
      <c r="AKP58" s="43"/>
      <c r="AKQ58" s="43"/>
      <c r="AKR58" s="43"/>
      <c r="AKS58" s="43"/>
      <c r="AKT58" s="43"/>
      <c r="AKU58" s="43"/>
      <c r="AKV58" s="43"/>
      <c r="AKW58" s="43"/>
      <c r="AKX58" s="43"/>
      <c r="AKY58" s="43"/>
      <c r="AKZ58" s="43"/>
      <c r="ALA58" s="43"/>
      <c r="ALB58" s="43"/>
      <c r="ALC58" s="43"/>
      <c r="ALD58" s="43"/>
      <c r="ALE58" s="43"/>
      <c r="ALF58" s="43"/>
      <c r="ALG58" s="43"/>
      <c r="ALH58" s="43"/>
      <c r="ALI58" s="43"/>
      <c r="ALJ58" s="43"/>
      <c r="ALK58" s="43"/>
      <c r="ALL58" s="43"/>
      <c r="ALM58" s="43"/>
      <c r="ALN58" s="43"/>
      <c r="ALO58" s="43"/>
      <c r="ALP58" s="43"/>
      <c r="ALQ58" s="43"/>
      <c r="ALR58" s="43"/>
      <c r="ALS58" s="43"/>
      <c r="ALT58" s="43"/>
      <c r="ALU58" s="43"/>
      <c r="ALV58" s="43"/>
      <c r="ALW58" s="43"/>
      <c r="ALX58" s="43"/>
      <c r="ALY58" s="43"/>
      <c r="ALZ58" s="43"/>
      <c r="AMA58" s="43"/>
      <c r="AMB58" s="43"/>
      <c r="AMC58" s="43"/>
      <c r="AMD58" s="43"/>
      <c r="AME58" s="43"/>
      <c r="AMF58" s="43"/>
      <c r="AMG58" s="43"/>
      <c r="AMH58" s="43"/>
      <c r="AMI58" s="43"/>
      <c r="AMJ58" s="43"/>
      <c r="AMK58" s="43"/>
      <c r="AML58" s="43"/>
      <c r="AMM58" s="43"/>
      <c r="AMN58" s="43"/>
      <c r="AMO58" s="43"/>
      <c r="AMP58" s="43"/>
      <c r="AMQ58" s="43"/>
      <c r="AMR58" s="43"/>
      <c r="AMS58" s="43"/>
      <c r="AMT58" s="43"/>
      <c r="AMU58" s="43"/>
      <c r="AMV58" s="43"/>
      <c r="AMW58" s="43"/>
      <c r="AMX58" s="43"/>
      <c r="AMY58" s="43"/>
      <c r="AMZ58" s="43"/>
      <c r="ANA58" s="43"/>
      <c r="ANB58" s="43"/>
      <c r="ANC58" s="43"/>
      <c r="AND58" s="43"/>
      <c r="ANE58" s="43"/>
      <c r="ANF58" s="43"/>
      <c r="ANG58" s="43"/>
      <c r="ANH58" s="43"/>
      <c r="ANI58" s="43"/>
      <c r="ANJ58" s="43"/>
      <c r="ANK58" s="43"/>
      <c r="ANL58" s="43"/>
      <c r="ANM58" s="43"/>
      <c r="ANN58" s="43"/>
      <c r="ANO58" s="43"/>
      <c r="ANP58" s="43"/>
      <c r="ANQ58" s="43"/>
      <c r="ANR58" s="43"/>
      <c r="ANS58" s="43"/>
      <c r="ANT58" s="43"/>
      <c r="ANU58" s="43"/>
      <c r="ANV58" s="43"/>
      <c r="ANW58" s="43"/>
      <c r="ANX58" s="43"/>
      <c r="ANY58" s="43"/>
      <c r="ANZ58" s="43"/>
      <c r="AOA58" s="43"/>
      <c r="AOB58" s="43"/>
      <c r="AOC58" s="43"/>
      <c r="AOD58" s="43"/>
      <c r="AOE58" s="43"/>
      <c r="AOF58" s="43"/>
      <c r="AOG58" s="43"/>
      <c r="AOH58" s="43"/>
      <c r="AOI58" s="43"/>
      <c r="AOJ58" s="43"/>
      <c r="AOK58" s="43"/>
      <c r="AOL58" s="43"/>
      <c r="AOM58" s="43"/>
      <c r="AON58" s="43"/>
      <c r="AOO58" s="43"/>
      <c r="AOP58" s="43"/>
      <c r="AOQ58" s="43"/>
      <c r="AOR58" s="43"/>
      <c r="AOS58" s="43"/>
      <c r="AOT58" s="43"/>
      <c r="AOU58" s="43"/>
      <c r="AOV58" s="43"/>
      <c r="AOW58" s="43"/>
      <c r="AOX58" s="43"/>
      <c r="AOY58" s="43"/>
      <c r="AOZ58" s="43"/>
      <c r="APA58" s="43"/>
      <c r="APB58" s="43"/>
      <c r="APC58" s="43"/>
      <c r="APD58" s="43"/>
      <c r="APE58" s="43"/>
      <c r="APF58" s="43"/>
      <c r="APG58" s="43"/>
      <c r="APH58" s="43"/>
      <c r="API58" s="43"/>
      <c r="APJ58" s="43"/>
      <c r="APK58" s="43"/>
      <c r="APL58" s="43"/>
      <c r="APM58" s="43"/>
      <c r="APN58" s="43"/>
      <c r="APO58" s="43"/>
      <c r="APP58" s="43"/>
      <c r="APQ58" s="43"/>
      <c r="APR58" s="43"/>
      <c r="APS58" s="43"/>
      <c r="APT58" s="43"/>
      <c r="APU58" s="43"/>
      <c r="APV58" s="43"/>
      <c r="APW58" s="43"/>
      <c r="APX58" s="43"/>
      <c r="APY58" s="43"/>
      <c r="APZ58" s="43"/>
      <c r="AQA58" s="43"/>
      <c r="AQB58" s="43"/>
      <c r="AQC58" s="43"/>
      <c r="AQD58" s="43"/>
      <c r="AQE58" s="43"/>
      <c r="AQF58" s="43"/>
      <c r="AQG58" s="43"/>
      <c r="AQH58" s="43"/>
      <c r="AQI58" s="43"/>
      <c r="AQJ58" s="43"/>
      <c r="AQK58" s="43"/>
      <c r="AQL58" s="43"/>
      <c r="AQM58" s="43"/>
      <c r="AQN58" s="43"/>
      <c r="AQO58" s="43"/>
      <c r="AQP58" s="43"/>
      <c r="AQQ58" s="43"/>
      <c r="AQR58" s="43"/>
      <c r="AQS58" s="43"/>
      <c r="AQT58" s="43"/>
      <c r="AQU58" s="43"/>
      <c r="AQV58" s="43"/>
      <c r="AQW58" s="43"/>
      <c r="AQX58" s="43"/>
      <c r="AQY58" s="43"/>
      <c r="AQZ58" s="43"/>
      <c r="ARA58" s="43"/>
      <c r="ARB58" s="43"/>
      <c r="ARC58" s="43"/>
      <c r="ARD58" s="43"/>
      <c r="ARE58" s="43"/>
      <c r="ARF58" s="43"/>
      <c r="ARG58" s="43"/>
      <c r="ARH58" s="43"/>
      <c r="ARI58" s="43"/>
      <c r="ARJ58" s="43"/>
      <c r="ARK58" s="43"/>
      <c r="ARL58" s="43"/>
      <c r="ARM58" s="43"/>
      <c r="ARN58" s="43"/>
      <c r="ARO58" s="43"/>
      <c r="ARP58" s="43"/>
      <c r="ARQ58" s="43"/>
      <c r="ARR58" s="43"/>
      <c r="ARS58" s="43"/>
      <c r="ART58" s="43"/>
      <c r="ARU58" s="43"/>
      <c r="ARV58" s="43"/>
      <c r="ARW58" s="43"/>
      <c r="ARX58" s="43"/>
      <c r="ARY58" s="43"/>
      <c r="ARZ58" s="43"/>
      <c r="ASA58" s="43"/>
      <c r="ASB58" s="43"/>
      <c r="ASC58" s="43"/>
      <c r="ASD58" s="43"/>
      <c r="ASE58" s="43"/>
      <c r="ASF58" s="43"/>
      <c r="ASG58" s="43"/>
      <c r="ASH58" s="43"/>
      <c r="ASI58" s="43"/>
      <c r="ASJ58" s="43"/>
      <c r="ASK58" s="43"/>
      <c r="ASL58" s="43"/>
      <c r="ASM58" s="43"/>
      <c r="ASN58" s="43"/>
      <c r="ASO58" s="43"/>
      <c r="ASP58" s="43"/>
      <c r="ASQ58" s="43"/>
      <c r="ASR58" s="43"/>
      <c r="ASS58" s="43"/>
      <c r="AST58" s="43"/>
      <c r="ASU58" s="43"/>
      <c r="ASV58" s="43"/>
      <c r="ASW58" s="43"/>
      <c r="ASX58" s="43"/>
      <c r="ASY58" s="43"/>
      <c r="ASZ58" s="43"/>
      <c r="ATA58" s="43"/>
      <c r="ATB58" s="43"/>
      <c r="ATC58" s="43"/>
      <c r="ATD58" s="43"/>
      <c r="ATE58" s="43"/>
      <c r="ATF58" s="43"/>
      <c r="ATG58" s="43"/>
      <c r="ATH58" s="43"/>
      <c r="ATI58" s="43"/>
      <c r="ATJ58" s="43"/>
      <c r="ATK58" s="43"/>
      <c r="ATL58" s="43"/>
      <c r="ATM58" s="43"/>
      <c r="ATN58" s="43"/>
      <c r="ATO58" s="43"/>
      <c r="ATP58" s="43"/>
      <c r="ATQ58" s="43"/>
      <c r="ATR58" s="43"/>
      <c r="ATS58" s="43"/>
      <c r="ATT58" s="43"/>
      <c r="ATU58" s="43"/>
      <c r="ATV58" s="43"/>
      <c r="ATW58" s="43"/>
      <c r="ATX58" s="43"/>
      <c r="ATY58" s="43"/>
      <c r="ATZ58" s="43"/>
      <c r="AUA58" s="43"/>
      <c r="AUB58" s="43"/>
      <c r="AUC58" s="43"/>
      <c r="AUD58" s="43"/>
      <c r="AUE58" s="43"/>
      <c r="AUF58" s="43"/>
      <c r="AUG58" s="43"/>
      <c r="AUH58" s="43"/>
      <c r="AUI58" s="43"/>
      <c r="AUJ58" s="43"/>
      <c r="AUK58" s="43"/>
      <c r="AUL58" s="43"/>
      <c r="AUM58" s="43"/>
      <c r="AUN58" s="43"/>
      <c r="AUO58" s="43"/>
      <c r="AUP58" s="43"/>
      <c r="AUQ58" s="43"/>
      <c r="AUR58" s="43"/>
      <c r="AUS58" s="43"/>
      <c r="AUT58" s="43"/>
      <c r="AUU58" s="43"/>
      <c r="AUV58" s="43"/>
      <c r="AUW58" s="43"/>
      <c r="AUX58" s="43"/>
      <c r="AUY58" s="43"/>
      <c r="AUZ58" s="43"/>
      <c r="AVA58" s="43"/>
      <c r="AVB58" s="43"/>
      <c r="AVC58" s="43"/>
      <c r="AVD58" s="43"/>
      <c r="AVE58" s="43"/>
      <c r="AVF58" s="43"/>
      <c r="AVG58" s="43"/>
      <c r="AVH58" s="43"/>
      <c r="AVI58" s="43"/>
      <c r="AVJ58" s="43"/>
      <c r="AVK58" s="43"/>
      <c r="AVL58" s="43"/>
      <c r="AVM58" s="43"/>
      <c r="AVN58" s="43"/>
      <c r="AVO58" s="43"/>
      <c r="AVP58" s="43"/>
      <c r="AVQ58" s="43"/>
      <c r="AVR58" s="43"/>
      <c r="AVS58" s="43"/>
      <c r="AVT58" s="43"/>
      <c r="AVU58" s="43"/>
      <c r="AVV58" s="43"/>
      <c r="AVW58" s="43"/>
      <c r="AVX58" s="43"/>
      <c r="AVY58" s="43"/>
      <c r="AVZ58" s="43"/>
      <c r="AWA58" s="43"/>
      <c r="AWB58" s="43"/>
      <c r="AWC58" s="43"/>
      <c r="AWD58" s="43"/>
      <c r="AWE58" s="43"/>
      <c r="AWF58" s="43"/>
      <c r="AWG58" s="43"/>
      <c r="AWH58" s="43"/>
      <c r="AWI58" s="43"/>
      <c r="AWJ58" s="43"/>
      <c r="AWK58" s="43"/>
      <c r="AWL58" s="43"/>
      <c r="AWM58" s="43"/>
      <c r="AWN58" s="43"/>
      <c r="AWO58" s="43"/>
      <c r="AWP58" s="43"/>
      <c r="AWQ58" s="43"/>
      <c r="AWR58" s="43"/>
      <c r="AWS58" s="43"/>
      <c r="AWT58" s="43"/>
      <c r="AWU58" s="43"/>
      <c r="AWV58" s="43"/>
      <c r="AWW58" s="43"/>
      <c r="AWX58" s="43"/>
      <c r="AWY58" s="43"/>
      <c r="AWZ58" s="43"/>
      <c r="AXA58" s="43"/>
      <c r="AXB58" s="43"/>
      <c r="AXC58" s="43"/>
      <c r="AXD58" s="43"/>
      <c r="AXE58" s="43"/>
      <c r="AXF58" s="43"/>
      <c r="AXG58" s="43"/>
      <c r="AXH58" s="43"/>
      <c r="AXI58" s="43"/>
      <c r="AXJ58" s="43"/>
      <c r="AXK58" s="43"/>
      <c r="AXL58" s="43"/>
      <c r="AXM58" s="43"/>
      <c r="AXN58" s="43"/>
      <c r="AXO58" s="43"/>
      <c r="AXP58" s="43"/>
      <c r="AXQ58" s="43"/>
      <c r="AXR58" s="43"/>
      <c r="AXS58" s="43"/>
      <c r="AXT58" s="43"/>
      <c r="AXU58" s="43"/>
      <c r="AXV58" s="43"/>
      <c r="AXW58" s="43"/>
      <c r="AXX58" s="43"/>
      <c r="AXY58" s="43"/>
      <c r="AXZ58" s="43"/>
      <c r="AYA58" s="43"/>
      <c r="AYB58" s="43"/>
      <c r="AYC58" s="43"/>
      <c r="AYD58" s="43"/>
      <c r="AYE58" s="43"/>
      <c r="AYF58" s="43"/>
      <c r="AYG58" s="43"/>
      <c r="AYH58" s="43"/>
      <c r="AYI58" s="43"/>
      <c r="AYJ58" s="43"/>
      <c r="AYK58" s="43"/>
      <c r="AYL58" s="43"/>
      <c r="AYM58" s="43"/>
      <c r="AYN58" s="43"/>
      <c r="AYO58" s="43"/>
      <c r="AYP58" s="43"/>
      <c r="AYQ58" s="43"/>
      <c r="AYR58" s="43"/>
      <c r="AYS58" s="43"/>
      <c r="AYT58" s="43"/>
      <c r="AYU58" s="43"/>
      <c r="AYV58" s="43"/>
      <c r="AYW58" s="43"/>
      <c r="AYX58" s="43"/>
      <c r="AYY58" s="43"/>
      <c r="AYZ58" s="43"/>
      <c r="AZA58" s="43"/>
      <c r="AZB58" s="43"/>
      <c r="AZC58" s="43"/>
      <c r="AZD58" s="43"/>
      <c r="AZE58" s="43"/>
      <c r="AZF58" s="43"/>
      <c r="AZG58" s="43"/>
      <c r="AZH58" s="43"/>
      <c r="AZI58" s="43"/>
      <c r="AZJ58" s="43"/>
      <c r="AZK58" s="43"/>
      <c r="AZL58" s="43"/>
      <c r="AZM58" s="43"/>
      <c r="AZN58" s="43"/>
      <c r="AZO58" s="43"/>
      <c r="AZP58" s="43"/>
      <c r="AZQ58" s="43"/>
      <c r="AZR58" s="43"/>
      <c r="AZS58" s="43"/>
      <c r="AZT58" s="43"/>
      <c r="AZU58" s="43"/>
      <c r="AZV58" s="43"/>
      <c r="AZW58" s="43"/>
      <c r="AZX58" s="43"/>
      <c r="AZY58" s="43"/>
      <c r="AZZ58" s="43"/>
      <c r="BAA58" s="43"/>
      <c r="BAB58" s="43"/>
      <c r="BAC58" s="43"/>
      <c r="BAD58" s="43"/>
      <c r="BAE58" s="43"/>
      <c r="BAF58" s="43"/>
      <c r="BAG58" s="43"/>
      <c r="BAH58" s="43"/>
      <c r="BAI58" s="43"/>
      <c r="BAJ58" s="43"/>
      <c r="BAK58" s="43"/>
      <c r="BAL58" s="43"/>
      <c r="BAM58" s="43"/>
      <c r="BAN58" s="43"/>
      <c r="BAO58" s="43"/>
      <c r="BAP58" s="43"/>
      <c r="BAQ58" s="43"/>
      <c r="BAR58" s="43"/>
      <c r="BAS58" s="43"/>
      <c r="BAT58" s="43"/>
      <c r="BAU58" s="43"/>
      <c r="BAV58" s="43"/>
      <c r="BAW58" s="43"/>
      <c r="BAX58" s="43"/>
      <c r="BAY58" s="43"/>
      <c r="BAZ58" s="43"/>
      <c r="BBA58" s="43"/>
      <c r="BBB58" s="43"/>
      <c r="BBC58" s="43"/>
      <c r="BBD58" s="43"/>
      <c r="BBE58" s="43"/>
      <c r="BBF58" s="43"/>
      <c r="BBG58" s="43"/>
      <c r="BBH58" s="43"/>
      <c r="BBI58" s="43"/>
      <c r="BBJ58" s="43"/>
      <c r="BBK58" s="43"/>
      <c r="BBL58" s="43"/>
      <c r="BBM58" s="43"/>
      <c r="BBN58" s="43"/>
      <c r="BBO58" s="43"/>
      <c r="BBP58" s="43"/>
      <c r="BBQ58" s="43"/>
      <c r="BBR58" s="43"/>
      <c r="BBS58" s="43"/>
      <c r="BBT58" s="43"/>
      <c r="BBU58" s="43"/>
      <c r="BBV58" s="43"/>
      <c r="BBW58" s="43"/>
      <c r="BBX58" s="43"/>
      <c r="BBY58" s="43"/>
      <c r="BBZ58" s="43"/>
      <c r="BCA58" s="43"/>
      <c r="BCB58" s="43"/>
      <c r="BCC58" s="43"/>
      <c r="BCD58" s="43"/>
      <c r="BCE58" s="43"/>
      <c r="BCF58" s="43"/>
      <c r="BCG58" s="43"/>
      <c r="BCH58" s="43"/>
      <c r="BCI58" s="43"/>
      <c r="BCJ58" s="43"/>
      <c r="BCK58" s="43"/>
      <c r="BCL58" s="43"/>
      <c r="BCM58" s="43"/>
      <c r="BCN58" s="43"/>
      <c r="BCO58" s="43"/>
      <c r="BCP58" s="43"/>
      <c r="BCQ58" s="43"/>
      <c r="BCR58" s="43"/>
      <c r="BCS58" s="43"/>
      <c r="BCT58" s="43"/>
      <c r="BCU58" s="43"/>
      <c r="BCV58" s="43"/>
      <c r="BCW58" s="43"/>
      <c r="BCX58" s="43"/>
      <c r="BCY58" s="43"/>
      <c r="BCZ58" s="43"/>
      <c r="BDA58" s="43"/>
      <c r="BDB58" s="43"/>
      <c r="BDC58" s="43"/>
      <c r="BDD58" s="43"/>
      <c r="BDE58" s="43"/>
      <c r="BDF58" s="43"/>
      <c r="BDG58" s="43"/>
      <c r="BDH58" s="43"/>
      <c r="BDI58" s="43"/>
      <c r="BDJ58" s="43"/>
      <c r="BDK58" s="43"/>
      <c r="BDL58" s="43"/>
      <c r="BDM58" s="43"/>
      <c r="BDN58" s="43"/>
      <c r="BDO58" s="43"/>
      <c r="BDP58" s="43"/>
      <c r="BDQ58" s="43"/>
      <c r="BDR58" s="43"/>
      <c r="BDS58" s="43"/>
      <c r="BDT58" s="43"/>
      <c r="BDU58" s="43"/>
      <c r="BDV58" s="43"/>
      <c r="BDW58" s="43"/>
      <c r="BDX58" s="43"/>
      <c r="BDY58" s="43"/>
      <c r="BDZ58" s="43"/>
      <c r="BEA58" s="43"/>
      <c r="BEB58" s="43"/>
      <c r="BEC58" s="43"/>
      <c r="BED58" s="43"/>
      <c r="BEE58" s="43"/>
      <c r="BEF58" s="43"/>
      <c r="BEG58" s="43"/>
      <c r="BEH58" s="43"/>
      <c r="BEI58" s="43"/>
      <c r="BEJ58" s="43"/>
      <c r="BEK58" s="43"/>
      <c r="BEL58" s="43"/>
      <c r="BEM58" s="43"/>
      <c r="BEN58" s="43"/>
      <c r="BEO58" s="43"/>
      <c r="BEP58" s="43"/>
      <c r="BEQ58" s="43"/>
      <c r="BER58" s="43"/>
      <c r="BES58" s="43"/>
      <c r="BET58" s="43"/>
      <c r="BEU58" s="43"/>
      <c r="BEV58" s="43"/>
      <c r="BEW58" s="43"/>
      <c r="BEX58" s="43"/>
      <c r="BEY58" s="43"/>
      <c r="BEZ58" s="43"/>
      <c r="BFA58" s="43"/>
      <c r="BFB58" s="43"/>
      <c r="BFC58" s="43"/>
      <c r="BFD58" s="43"/>
      <c r="BFE58" s="43"/>
      <c r="BFF58" s="43"/>
      <c r="BFG58" s="43"/>
      <c r="BFH58" s="43"/>
      <c r="BFI58" s="43"/>
      <c r="BFJ58" s="43"/>
      <c r="BFK58" s="43"/>
      <c r="BFL58" s="43"/>
      <c r="BFM58" s="43"/>
      <c r="BFN58" s="43"/>
      <c r="BFO58" s="43"/>
      <c r="BFP58" s="43"/>
      <c r="BFQ58" s="43"/>
      <c r="BFR58" s="43"/>
      <c r="BFS58" s="43"/>
      <c r="BFT58" s="43"/>
      <c r="BFU58" s="43"/>
      <c r="BFV58" s="43"/>
      <c r="BFW58" s="43"/>
      <c r="BFX58" s="43"/>
      <c r="BFY58" s="43"/>
      <c r="BFZ58" s="43"/>
      <c r="BGA58" s="43"/>
      <c r="BGB58" s="43"/>
      <c r="BGC58" s="43"/>
      <c r="BGD58" s="43"/>
      <c r="BGE58" s="43"/>
      <c r="BGF58" s="43"/>
      <c r="BGG58" s="43"/>
      <c r="BGH58" s="43"/>
      <c r="BGI58" s="43"/>
      <c r="BGJ58" s="43"/>
      <c r="BGK58" s="43"/>
      <c r="BGL58" s="43"/>
      <c r="BGM58" s="43"/>
      <c r="BGN58" s="43"/>
      <c r="BGO58" s="43"/>
      <c r="BGP58" s="43"/>
      <c r="BGQ58" s="43"/>
      <c r="BGR58" s="43"/>
      <c r="BGS58" s="43"/>
      <c r="BGT58" s="43"/>
      <c r="BGU58" s="43"/>
      <c r="BGV58" s="43"/>
      <c r="BGW58" s="43"/>
      <c r="BGX58" s="43"/>
      <c r="BGY58" s="43"/>
      <c r="BGZ58" s="43"/>
      <c r="BHA58" s="43"/>
      <c r="BHB58" s="43"/>
      <c r="BHC58" s="43"/>
      <c r="BHD58" s="43"/>
      <c r="BHE58" s="43"/>
      <c r="BHF58" s="43"/>
      <c r="BHG58" s="43"/>
      <c r="BHH58" s="43"/>
      <c r="BHI58" s="43"/>
      <c r="BHJ58" s="43"/>
      <c r="BHK58" s="43"/>
      <c r="BHL58" s="43"/>
      <c r="BHM58" s="43"/>
      <c r="BHN58" s="43"/>
      <c r="BHO58" s="43"/>
      <c r="BHP58" s="43"/>
      <c r="BHQ58" s="43"/>
      <c r="BHR58" s="43"/>
      <c r="BHS58" s="43"/>
      <c r="BHT58" s="43"/>
      <c r="BHU58" s="43"/>
      <c r="BHV58" s="43"/>
      <c r="BHW58" s="43"/>
      <c r="BHX58" s="43"/>
      <c r="BHY58" s="43"/>
      <c r="BHZ58" s="43"/>
      <c r="BIA58" s="43"/>
      <c r="BIB58" s="43"/>
      <c r="BIC58" s="43"/>
      <c r="BID58" s="43"/>
      <c r="BIE58" s="43"/>
      <c r="BIF58" s="43"/>
      <c r="BIG58" s="43"/>
      <c r="BIH58" s="43"/>
      <c r="BII58" s="43"/>
      <c r="BIJ58" s="43"/>
      <c r="BIK58" s="43"/>
      <c r="BIL58" s="43"/>
      <c r="BIM58" s="43"/>
      <c r="BIN58" s="43"/>
      <c r="BIO58" s="43"/>
      <c r="BIP58" s="43"/>
      <c r="BIQ58" s="43"/>
      <c r="BIR58" s="43"/>
      <c r="BIS58" s="43"/>
      <c r="BIT58" s="43"/>
      <c r="BIU58" s="43"/>
      <c r="BIV58" s="43"/>
      <c r="BIW58" s="43"/>
      <c r="BIX58" s="43"/>
      <c r="BIY58" s="43"/>
      <c r="BIZ58" s="43"/>
      <c r="BJA58" s="43"/>
      <c r="BJB58" s="43"/>
      <c r="BJC58" s="43"/>
      <c r="BJD58" s="43"/>
      <c r="BJE58" s="43"/>
      <c r="BJF58" s="43"/>
      <c r="BJG58" s="43"/>
      <c r="BJH58" s="43"/>
      <c r="BJI58" s="43"/>
      <c r="BJJ58" s="43"/>
      <c r="BJK58" s="43"/>
      <c r="BJL58" s="43"/>
      <c r="BJM58" s="43"/>
      <c r="BJN58" s="43"/>
      <c r="BJO58" s="43"/>
      <c r="BJP58" s="43"/>
      <c r="BJQ58" s="43"/>
      <c r="BJR58" s="43"/>
      <c r="BJS58" s="43"/>
      <c r="BJT58" s="43"/>
      <c r="BJU58" s="43"/>
      <c r="BJV58" s="43"/>
      <c r="BJW58" s="43"/>
      <c r="BJX58" s="43"/>
      <c r="BJY58" s="43"/>
      <c r="BJZ58" s="43"/>
      <c r="BKA58" s="43"/>
      <c r="BKB58" s="43"/>
      <c r="BKC58" s="43"/>
      <c r="BKD58" s="43"/>
      <c r="BKE58" s="43"/>
      <c r="BKF58" s="43"/>
      <c r="BKG58" s="43"/>
      <c r="BKH58" s="43"/>
      <c r="BKI58" s="43"/>
      <c r="BKJ58" s="43"/>
      <c r="BKK58" s="43"/>
      <c r="BKL58" s="43"/>
      <c r="BKM58" s="43"/>
      <c r="BKN58" s="43"/>
      <c r="BKO58" s="43"/>
      <c r="BKP58" s="43"/>
      <c r="BKQ58" s="43"/>
      <c r="BKR58" s="43"/>
      <c r="BKS58" s="43"/>
      <c r="BKT58" s="43"/>
      <c r="BKU58" s="43"/>
      <c r="BKV58" s="43"/>
      <c r="BKW58" s="43"/>
      <c r="BKX58" s="43"/>
      <c r="BKY58" s="43"/>
      <c r="BKZ58" s="43"/>
      <c r="BLA58" s="43"/>
      <c r="BLB58" s="43"/>
      <c r="BLC58" s="43"/>
      <c r="BLD58" s="43"/>
      <c r="BLE58" s="43"/>
      <c r="BLF58" s="43"/>
      <c r="BLG58" s="43"/>
      <c r="BLH58" s="43"/>
      <c r="BLI58" s="43"/>
      <c r="BLJ58" s="43"/>
      <c r="BLK58" s="43"/>
      <c r="BLL58" s="43"/>
      <c r="BLM58" s="43"/>
      <c r="BLN58" s="43"/>
      <c r="BLO58" s="43"/>
      <c r="BLP58" s="43"/>
      <c r="BLQ58" s="43"/>
      <c r="BLR58" s="43"/>
      <c r="BLS58" s="43"/>
      <c r="BLT58" s="43"/>
      <c r="BLU58" s="43"/>
      <c r="BLV58" s="43"/>
      <c r="BLW58" s="43"/>
      <c r="BLX58" s="43"/>
      <c r="BLY58" s="43"/>
      <c r="BLZ58" s="43"/>
      <c r="BMA58" s="43"/>
      <c r="BMB58" s="43"/>
      <c r="BMC58" s="43"/>
      <c r="BMD58" s="43"/>
      <c r="BME58" s="43"/>
      <c r="BMF58" s="43"/>
      <c r="BMG58" s="43"/>
      <c r="BMH58" s="43"/>
      <c r="BMI58" s="43"/>
      <c r="BMJ58" s="43"/>
      <c r="BMK58" s="43"/>
      <c r="BML58" s="43"/>
      <c r="BMM58" s="43"/>
      <c r="BMN58" s="43"/>
      <c r="BMO58" s="43"/>
      <c r="BMP58" s="43"/>
      <c r="BMQ58" s="43"/>
      <c r="BMR58" s="43"/>
      <c r="BMS58" s="43"/>
      <c r="BMT58" s="43"/>
      <c r="BMU58" s="43"/>
      <c r="BMV58" s="43"/>
      <c r="BMW58" s="43"/>
      <c r="BMX58" s="43"/>
      <c r="BMY58" s="43"/>
      <c r="BMZ58" s="43"/>
      <c r="BNA58" s="43"/>
      <c r="BNB58" s="43"/>
      <c r="BNC58" s="43"/>
      <c r="BND58" s="43"/>
      <c r="BNE58" s="43"/>
      <c r="BNF58" s="43"/>
      <c r="BNG58" s="43"/>
      <c r="BNH58" s="43"/>
      <c r="BNI58" s="43"/>
      <c r="BNJ58" s="43"/>
      <c r="BNK58" s="43"/>
      <c r="BNL58" s="43"/>
      <c r="BNM58" s="43"/>
      <c r="BNN58" s="43"/>
      <c r="BNO58" s="43"/>
      <c r="BNP58" s="43"/>
      <c r="BNQ58" s="43"/>
      <c r="BNR58" s="43"/>
      <c r="BNS58" s="43"/>
      <c r="BNT58" s="43"/>
      <c r="BNU58" s="43"/>
      <c r="BNV58" s="43"/>
      <c r="BNW58" s="43"/>
      <c r="BNX58" s="43"/>
      <c r="BNY58" s="43"/>
      <c r="BNZ58" s="43"/>
      <c r="BOA58" s="43"/>
      <c r="BOB58" s="43"/>
      <c r="BOC58" s="43"/>
      <c r="BOD58" s="43"/>
      <c r="BOE58" s="43"/>
      <c r="BOF58" s="43"/>
      <c r="BOG58" s="43"/>
      <c r="BOH58" s="43"/>
      <c r="BOI58" s="43"/>
      <c r="BOJ58" s="43"/>
      <c r="BOK58" s="43"/>
      <c r="BOL58" s="43"/>
      <c r="BOM58" s="43"/>
      <c r="BON58" s="43"/>
      <c r="BOO58" s="43"/>
      <c r="BOP58" s="43"/>
      <c r="BOQ58" s="43"/>
      <c r="BOR58" s="43"/>
      <c r="BOS58" s="43"/>
      <c r="BOT58" s="43"/>
      <c r="BOU58" s="43"/>
      <c r="BOV58" s="43"/>
      <c r="BOW58" s="43"/>
      <c r="BOX58" s="43"/>
      <c r="BOY58" s="43"/>
      <c r="BOZ58" s="43"/>
      <c r="BPA58" s="43"/>
      <c r="BPB58" s="43"/>
      <c r="BPC58" s="43"/>
      <c r="BPD58" s="43"/>
      <c r="BPE58" s="43"/>
      <c r="BPF58" s="43"/>
      <c r="BPG58" s="43"/>
      <c r="BPH58" s="43"/>
      <c r="BPI58" s="43"/>
      <c r="BPJ58" s="43"/>
      <c r="BPK58" s="43"/>
      <c r="BPL58" s="43"/>
      <c r="BPM58" s="43"/>
      <c r="BPN58" s="43"/>
      <c r="BPO58" s="43"/>
      <c r="BPP58" s="43"/>
      <c r="BPQ58" s="43"/>
      <c r="BPR58" s="43"/>
      <c r="BPS58" s="43"/>
      <c r="BPT58" s="43"/>
      <c r="BPU58" s="43"/>
      <c r="BPV58" s="43"/>
      <c r="BPW58" s="43"/>
      <c r="BPX58" s="43"/>
      <c r="BPY58" s="43"/>
      <c r="BPZ58" s="43"/>
      <c r="BQA58" s="43"/>
      <c r="BQB58" s="43"/>
      <c r="BQC58" s="43"/>
      <c r="BQD58" s="43"/>
      <c r="BQE58" s="43"/>
      <c r="BQF58" s="43"/>
      <c r="BQG58" s="43"/>
      <c r="BQH58" s="43"/>
      <c r="BQI58" s="43"/>
      <c r="BQJ58" s="43"/>
      <c r="BQK58" s="43"/>
      <c r="BQL58" s="43"/>
      <c r="BQM58" s="43"/>
      <c r="BQN58" s="43"/>
      <c r="BQO58" s="43"/>
      <c r="BQP58" s="43"/>
      <c r="BQQ58" s="43"/>
      <c r="BQR58" s="43"/>
      <c r="BQS58" s="43"/>
      <c r="BQT58" s="43"/>
      <c r="BQU58" s="43"/>
      <c r="BQV58" s="43"/>
      <c r="BQW58" s="43"/>
      <c r="BQX58" s="43"/>
      <c r="BQY58" s="43"/>
      <c r="BQZ58" s="43"/>
      <c r="BRA58" s="43"/>
      <c r="BRB58" s="43"/>
      <c r="BRC58" s="43"/>
      <c r="BRD58" s="43"/>
      <c r="BRE58" s="43"/>
      <c r="BRF58" s="43"/>
      <c r="BRG58" s="43"/>
      <c r="BRH58" s="43"/>
      <c r="BRI58" s="43"/>
      <c r="BRJ58" s="43"/>
      <c r="BRK58" s="43"/>
      <c r="BRL58" s="43"/>
      <c r="BRM58" s="43"/>
      <c r="BRN58" s="43"/>
      <c r="BRO58" s="43"/>
      <c r="BRP58" s="43"/>
      <c r="BRQ58" s="43"/>
      <c r="BRR58" s="43"/>
      <c r="BRS58" s="43"/>
      <c r="BRT58" s="43"/>
      <c r="BRU58" s="43"/>
      <c r="BRV58" s="43"/>
      <c r="BRW58" s="43"/>
      <c r="BRX58" s="43"/>
      <c r="BRY58" s="43"/>
      <c r="BRZ58" s="43"/>
      <c r="BSA58" s="43"/>
      <c r="BSB58" s="43"/>
      <c r="BSC58" s="43"/>
      <c r="BSD58" s="43"/>
      <c r="BSE58" s="43"/>
      <c r="BSF58" s="43"/>
      <c r="BSG58" s="43"/>
      <c r="BSH58" s="43"/>
      <c r="BSI58" s="43"/>
      <c r="BSJ58" s="43"/>
      <c r="BSK58" s="43"/>
      <c r="BSL58" s="43"/>
      <c r="BSM58" s="43"/>
      <c r="BSN58" s="43"/>
      <c r="BSO58" s="43"/>
      <c r="BSP58" s="43"/>
      <c r="BSQ58" s="43"/>
      <c r="BSR58" s="43"/>
      <c r="BSS58" s="43"/>
      <c r="BST58" s="43"/>
      <c r="BSU58" s="43"/>
      <c r="BSV58" s="43"/>
      <c r="BSW58" s="43"/>
      <c r="BSX58" s="43"/>
      <c r="BSY58" s="43"/>
      <c r="BSZ58" s="43"/>
      <c r="BTA58" s="43"/>
      <c r="BTB58" s="43"/>
      <c r="BTC58" s="43"/>
      <c r="BTD58" s="43"/>
      <c r="BTE58" s="43"/>
      <c r="BTF58" s="43"/>
      <c r="BTG58" s="43"/>
      <c r="BTH58" s="43"/>
      <c r="BTI58" s="43"/>
      <c r="BTJ58" s="43"/>
      <c r="BTK58" s="43"/>
      <c r="BTL58" s="43"/>
      <c r="BTM58" s="43"/>
      <c r="BTN58" s="43"/>
      <c r="BTO58" s="43"/>
      <c r="BTP58" s="43"/>
      <c r="BTQ58" s="43"/>
      <c r="BTR58" s="43"/>
      <c r="BTS58" s="43"/>
      <c r="BTT58" s="43"/>
      <c r="BTU58" s="43"/>
      <c r="BTV58" s="43"/>
      <c r="BTW58" s="43"/>
      <c r="BTX58" s="43"/>
      <c r="BTY58" s="43"/>
      <c r="BTZ58" s="43"/>
      <c r="BUA58" s="43"/>
      <c r="BUB58" s="43"/>
      <c r="BUC58" s="43"/>
      <c r="BUD58" s="43"/>
      <c r="BUE58" s="43"/>
      <c r="BUF58" s="43"/>
      <c r="BUG58" s="43"/>
      <c r="BUH58" s="43"/>
      <c r="BUI58" s="43"/>
      <c r="BUJ58" s="43"/>
      <c r="BUK58" s="43"/>
      <c r="BUL58" s="43"/>
      <c r="BUM58" s="43"/>
      <c r="BUN58" s="43"/>
      <c r="BUO58" s="43"/>
      <c r="BUP58" s="43"/>
      <c r="BUQ58" s="43"/>
      <c r="BUR58" s="43"/>
      <c r="BUS58" s="43"/>
      <c r="BUT58" s="43"/>
      <c r="BUU58" s="43"/>
      <c r="BUV58" s="43"/>
      <c r="BUW58" s="43"/>
      <c r="BUX58" s="43"/>
      <c r="BUY58" s="43"/>
      <c r="BUZ58" s="43"/>
      <c r="BVA58" s="43"/>
      <c r="BVB58" s="43"/>
      <c r="BVC58" s="43"/>
      <c r="BVD58" s="43"/>
      <c r="BVE58" s="43"/>
      <c r="BVF58" s="43"/>
      <c r="BVG58" s="43"/>
      <c r="BVH58" s="43"/>
      <c r="BVI58" s="43"/>
      <c r="BVJ58" s="43"/>
      <c r="BVK58" s="43"/>
      <c r="BVL58" s="43"/>
      <c r="BVM58" s="43"/>
      <c r="BVN58" s="43"/>
      <c r="BVO58" s="43"/>
      <c r="BVP58" s="43"/>
      <c r="BVQ58" s="43"/>
      <c r="BVR58" s="43"/>
      <c r="BVS58" s="43"/>
      <c r="BVT58" s="43"/>
      <c r="BVU58" s="43"/>
      <c r="BVV58" s="43"/>
      <c r="BVW58" s="43"/>
      <c r="BVX58" s="43"/>
      <c r="BVY58" s="43"/>
      <c r="BVZ58" s="43"/>
      <c r="BWA58" s="43"/>
      <c r="BWB58" s="43"/>
      <c r="BWC58" s="43"/>
      <c r="BWD58" s="43"/>
      <c r="BWE58" s="43"/>
      <c r="BWF58" s="43"/>
      <c r="BWG58" s="43"/>
      <c r="BWH58" s="43"/>
      <c r="BWI58" s="43"/>
      <c r="BWJ58" s="43"/>
      <c r="BWK58" s="43"/>
      <c r="BWL58" s="43"/>
      <c r="BWM58" s="43"/>
      <c r="BWN58" s="43"/>
      <c r="BWO58" s="43"/>
      <c r="BWP58" s="43"/>
      <c r="BWQ58" s="43"/>
      <c r="BWR58" s="43"/>
      <c r="BWS58" s="43"/>
      <c r="BWT58" s="43"/>
      <c r="BWU58" s="43"/>
      <c r="BWV58" s="43"/>
      <c r="BWW58" s="43"/>
      <c r="BWX58" s="43"/>
      <c r="BWY58" s="43"/>
      <c r="BWZ58" s="43"/>
      <c r="BXA58" s="43"/>
      <c r="BXB58" s="43"/>
      <c r="BXC58" s="43"/>
      <c r="BXD58" s="43"/>
      <c r="BXE58" s="43"/>
      <c r="BXF58" s="43"/>
      <c r="BXG58" s="43"/>
      <c r="BXH58" s="43"/>
      <c r="BXI58" s="43"/>
      <c r="BXJ58" s="43"/>
      <c r="BXK58" s="43"/>
      <c r="BXL58" s="43"/>
      <c r="BXM58" s="43"/>
      <c r="BXN58" s="43"/>
      <c r="BXO58" s="43"/>
      <c r="BXP58" s="43"/>
      <c r="BXQ58" s="43"/>
      <c r="BXR58" s="43"/>
      <c r="BXS58" s="43"/>
      <c r="BXT58" s="43"/>
      <c r="BXU58" s="43"/>
      <c r="BXV58" s="43"/>
      <c r="BXW58" s="43"/>
      <c r="BXX58" s="43"/>
      <c r="BXY58" s="43"/>
      <c r="BXZ58" s="43"/>
      <c r="BYA58" s="43"/>
      <c r="BYB58" s="43"/>
      <c r="BYC58" s="43"/>
      <c r="BYD58" s="43"/>
      <c r="BYE58" s="43"/>
      <c r="BYF58" s="43"/>
      <c r="BYG58" s="43"/>
      <c r="BYH58" s="43"/>
      <c r="BYI58" s="43"/>
      <c r="BYJ58" s="43"/>
      <c r="BYK58" s="43"/>
      <c r="BYL58" s="43"/>
      <c r="BYM58" s="43"/>
      <c r="BYN58" s="43"/>
      <c r="BYO58" s="43"/>
      <c r="BYP58" s="43"/>
      <c r="BYQ58" s="43"/>
      <c r="BYR58" s="43"/>
      <c r="BYS58" s="43"/>
      <c r="BYT58" s="43"/>
      <c r="BYU58" s="43"/>
      <c r="BYV58" s="43"/>
      <c r="BYW58" s="43"/>
      <c r="BYX58" s="43"/>
      <c r="BYY58" s="43"/>
      <c r="BYZ58" s="43"/>
      <c r="BZA58" s="43"/>
      <c r="BZB58" s="43"/>
      <c r="BZC58" s="43"/>
      <c r="BZD58" s="43"/>
      <c r="BZE58" s="43"/>
      <c r="BZF58" s="43"/>
      <c r="BZG58" s="43"/>
      <c r="BZH58" s="43"/>
      <c r="BZI58" s="43"/>
      <c r="BZJ58" s="43"/>
      <c r="BZK58" s="43"/>
      <c r="BZL58" s="43"/>
      <c r="BZM58" s="43"/>
      <c r="BZN58" s="43"/>
      <c r="BZO58" s="43"/>
      <c r="BZP58" s="43"/>
      <c r="BZQ58" s="43"/>
      <c r="BZR58" s="43"/>
      <c r="BZS58" s="43"/>
      <c r="BZT58" s="43"/>
      <c r="BZU58" s="43"/>
      <c r="BZV58" s="43"/>
      <c r="BZW58" s="43"/>
      <c r="BZX58" s="43"/>
      <c r="BZY58" s="43"/>
      <c r="BZZ58" s="43"/>
      <c r="CAA58" s="43"/>
      <c r="CAB58" s="43"/>
      <c r="CAC58" s="43"/>
      <c r="CAD58" s="43"/>
      <c r="CAE58" s="43"/>
      <c r="CAF58" s="43"/>
      <c r="CAG58" s="43"/>
      <c r="CAH58" s="43"/>
      <c r="CAI58" s="43"/>
      <c r="CAJ58" s="43"/>
      <c r="CAK58" s="43"/>
      <c r="CAL58" s="43"/>
      <c r="CAM58" s="43"/>
      <c r="CAN58" s="43"/>
      <c r="CAO58" s="43"/>
      <c r="CAP58" s="43"/>
      <c r="CAQ58" s="43"/>
      <c r="CAR58" s="43"/>
      <c r="CAS58" s="43"/>
      <c r="CAT58" s="43"/>
      <c r="CAU58" s="43"/>
      <c r="CAV58" s="43"/>
      <c r="CAW58" s="43"/>
      <c r="CAX58" s="43"/>
      <c r="CAY58" s="43"/>
      <c r="CAZ58" s="43"/>
      <c r="CBA58" s="43"/>
      <c r="CBB58" s="43"/>
      <c r="CBC58" s="43"/>
      <c r="CBD58" s="43"/>
      <c r="CBE58" s="43"/>
      <c r="CBF58" s="43"/>
      <c r="CBG58" s="43"/>
      <c r="CBH58" s="43"/>
      <c r="CBI58" s="43"/>
      <c r="CBJ58" s="43"/>
      <c r="CBK58" s="43"/>
      <c r="CBL58" s="43"/>
      <c r="CBM58" s="43"/>
      <c r="CBN58" s="43"/>
      <c r="CBO58" s="43"/>
      <c r="CBP58" s="43"/>
      <c r="CBQ58" s="43"/>
      <c r="CBR58" s="43"/>
      <c r="CBS58" s="43"/>
      <c r="CBT58" s="43"/>
      <c r="CBU58" s="43"/>
      <c r="CBV58" s="43"/>
      <c r="CBW58" s="43"/>
      <c r="CBX58" s="43"/>
      <c r="CBY58" s="43"/>
      <c r="CBZ58" s="43"/>
      <c r="CCA58" s="43"/>
      <c r="CCB58" s="43"/>
      <c r="CCC58" s="43"/>
      <c r="CCD58" s="43"/>
      <c r="CCE58" s="43"/>
      <c r="CCF58" s="43"/>
      <c r="CCG58" s="43"/>
      <c r="CCH58" s="43"/>
      <c r="CCI58" s="43"/>
      <c r="CCJ58" s="43"/>
      <c r="CCK58" s="43"/>
      <c r="CCL58" s="43"/>
      <c r="CCM58" s="43"/>
      <c r="CCN58" s="43"/>
      <c r="CCO58" s="43"/>
      <c r="CCP58" s="43"/>
      <c r="CCQ58" s="43"/>
      <c r="CCR58" s="43"/>
      <c r="CCS58" s="43"/>
      <c r="CCT58" s="43"/>
      <c r="CCU58" s="43"/>
      <c r="CCV58" s="43"/>
      <c r="CCW58" s="43"/>
      <c r="CCX58" s="43"/>
      <c r="CCY58" s="43"/>
      <c r="CCZ58" s="43"/>
      <c r="CDA58" s="43"/>
      <c r="CDB58" s="43"/>
      <c r="CDC58" s="43"/>
      <c r="CDD58" s="43"/>
      <c r="CDE58" s="43"/>
      <c r="CDF58" s="43"/>
      <c r="CDG58" s="43"/>
      <c r="CDH58" s="43"/>
      <c r="CDI58" s="43"/>
      <c r="CDJ58" s="43"/>
      <c r="CDK58" s="43"/>
      <c r="CDL58" s="43"/>
      <c r="CDM58" s="43"/>
      <c r="CDN58" s="43"/>
      <c r="CDO58" s="43"/>
      <c r="CDP58" s="43"/>
      <c r="CDQ58" s="43"/>
      <c r="CDR58" s="43"/>
      <c r="CDS58" s="43"/>
      <c r="CDT58" s="43"/>
      <c r="CDU58" s="43"/>
      <c r="CDV58" s="43"/>
      <c r="CDW58" s="43"/>
      <c r="CDX58" s="43"/>
      <c r="CDY58" s="43"/>
      <c r="CDZ58" s="43"/>
      <c r="CEA58" s="43"/>
      <c r="CEB58" s="43"/>
      <c r="CEC58" s="43"/>
      <c r="CED58" s="43"/>
      <c r="CEE58" s="43"/>
      <c r="CEF58" s="43"/>
      <c r="CEG58" s="43"/>
      <c r="CEH58" s="43"/>
      <c r="CEI58" s="43"/>
      <c r="CEJ58" s="43"/>
      <c r="CEK58" s="43"/>
      <c r="CEL58" s="43"/>
      <c r="CEM58" s="43"/>
      <c r="CEN58" s="43"/>
      <c r="CEO58" s="43"/>
      <c r="CEP58" s="43"/>
      <c r="CEQ58" s="43"/>
      <c r="CER58" s="43"/>
      <c r="CES58" s="43"/>
      <c r="CET58" s="43"/>
      <c r="CEU58" s="43"/>
      <c r="CEV58" s="43"/>
      <c r="CEW58" s="43"/>
      <c r="CEX58" s="43"/>
      <c r="CEY58" s="43"/>
      <c r="CEZ58" s="43"/>
      <c r="CFA58" s="43"/>
      <c r="CFB58" s="43"/>
      <c r="CFC58" s="43"/>
      <c r="CFD58" s="43"/>
      <c r="CFE58" s="43"/>
      <c r="CFF58" s="43"/>
      <c r="CFG58" s="43"/>
      <c r="CFH58" s="43"/>
      <c r="CFI58" s="43"/>
      <c r="CFJ58" s="43"/>
      <c r="CFK58" s="43"/>
      <c r="CFL58" s="43"/>
      <c r="CFM58" s="43"/>
      <c r="CFN58" s="43"/>
      <c r="CFO58" s="43"/>
      <c r="CFP58" s="43"/>
      <c r="CFQ58" s="43"/>
      <c r="CFR58" s="43"/>
      <c r="CFS58" s="43"/>
      <c r="CFT58" s="43"/>
      <c r="CFU58" s="43"/>
      <c r="CFV58" s="43"/>
      <c r="CFW58" s="43"/>
      <c r="CFX58" s="43"/>
      <c r="CFY58" s="43"/>
      <c r="CFZ58" s="43"/>
      <c r="CGA58" s="43"/>
      <c r="CGB58" s="43"/>
      <c r="CGC58" s="43"/>
      <c r="CGD58" s="43"/>
      <c r="CGE58" s="43"/>
      <c r="CGF58" s="43"/>
      <c r="CGG58" s="43"/>
      <c r="CGH58" s="43"/>
      <c r="CGI58" s="43"/>
      <c r="CGJ58" s="43"/>
      <c r="CGK58" s="43"/>
      <c r="CGL58" s="43"/>
      <c r="CGM58" s="43"/>
      <c r="CGN58" s="43"/>
      <c r="CGO58" s="43"/>
      <c r="CGP58" s="43"/>
      <c r="CGQ58" s="43"/>
      <c r="CGR58" s="43"/>
      <c r="CGS58" s="43"/>
      <c r="CGT58" s="43"/>
      <c r="CGU58" s="43"/>
      <c r="CGV58" s="43"/>
      <c r="CGW58" s="43"/>
      <c r="CGX58" s="43"/>
      <c r="CGY58" s="43"/>
      <c r="CGZ58" s="43"/>
      <c r="CHA58" s="43"/>
      <c r="CHB58" s="43"/>
      <c r="CHC58" s="43"/>
      <c r="CHD58" s="43"/>
      <c r="CHE58" s="43"/>
      <c r="CHF58" s="43"/>
      <c r="CHG58" s="43"/>
      <c r="CHH58" s="43"/>
      <c r="CHI58" s="43"/>
      <c r="CHJ58" s="43"/>
      <c r="CHK58" s="43"/>
      <c r="CHL58" s="43"/>
      <c r="CHM58" s="43"/>
      <c r="CHN58" s="43"/>
      <c r="CHO58" s="43"/>
      <c r="CHP58" s="43"/>
      <c r="CHQ58" s="43"/>
      <c r="CHR58" s="43"/>
      <c r="CHS58" s="43"/>
      <c r="CHT58" s="43"/>
      <c r="CHU58" s="43"/>
      <c r="CHV58" s="43"/>
      <c r="CHW58" s="43"/>
      <c r="CHX58" s="43"/>
      <c r="CHY58" s="43"/>
      <c r="CHZ58" s="43"/>
      <c r="CIA58" s="43"/>
      <c r="CIB58" s="43"/>
      <c r="CIC58" s="43"/>
      <c r="CID58" s="43"/>
      <c r="CIE58" s="43"/>
      <c r="CIF58" s="43"/>
      <c r="CIG58" s="43"/>
      <c r="CIH58" s="43"/>
      <c r="CII58" s="43"/>
      <c r="CIJ58" s="43"/>
      <c r="CIK58" s="43"/>
      <c r="CIL58" s="43"/>
      <c r="CIM58" s="43"/>
      <c r="CIN58" s="43"/>
      <c r="CIO58" s="43"/>
      <c r="CIP58" s="43"/>
      <c r="CIQ58" s="43"/>
      <c r="CIR58" s="43"/>
      <c r="CIS58" s="43"/>
      <c r="CIT58" s="43"/>
      <c r="CIU58" s="43"/>
      <c r="CIV58" s="43"/>
      <c r="CIW58" s="43"/>
      <c r="CIX58" s="43"/>
      <c r="CIY58" s="43"/>
      <c r="CIZ58" s="43"/>
      <c r="CJA58" s="43"/>
      <c r="CJB58" s="43"/>
      <c r="CJC58" s="43"/>
      <c r="CJD58" s="43"/>
      <c r="CJE58" s="43"/>
      <c r="CJF58" s="43"/>
      <c r="CJG58" s="43"/>
      <c r="CJH58" s="43"/>
      <c r="CJI58" s="43"/>
      <c r="CJJ58" s="43"/>
      <c r="CJK58" s="43"/>
      <c r="CJL58" s="43"/>
      <c r="CJM58" s="43"/>
      <c r="CJN58" s="43"/>
      <c r="CJO58" s="43"/>
      <c r="CJP58" s="43"/>
      <c r="CJQ58" s="43"/>
      <c r="CJR58" s="43"/>
      <c r="CJS58" s="43"/>
      <c r="CJT58" s="43"/>
      <c r="CJU58" s="43"/>
      <c r="CJV58" s="43"/>
      <c r="CJW58" s="43"/>
      <c r="CJX58" s="43"/>
      <c r="CJY58" s="43"/>
      <c r="CJZ58" s="43"/>
      <c r="CKA58" s="43"/>
      <c r="CKB58" s="43"/>
      <c r="CKC58" s="43"/>
      <c r="CKD58" s="43"/>
      <c r="CKE58" s="43"/>
      <c r="CKF58" s="43"/>
      <c r="CKG58" s="43"/>
      <c r="CKH58" s="43"/>
      <c r="CKI58" s="43"/>
      <c r="CKJ58" s="43"/>
      <c r="CKK58" s="43"/>
      <c r="CKL58" s="43"/>
      <c r="CKM58" s="43"/>
      <c r="CKN58" s="43"/>
      <c r="CKO58" s="43"/>
      <c r="CKP58" s="43"/>
      <c r="CKQ58" s="43"/>
      <c r="CKR58" s="43"/>
      <c r="CKS58" s="43"/>
      <c r="CKT58" s="43"/>
      <c r="CKU58" s="43"/>
      <c r="CKV58" s="43"/>
      <c r="CKW58" s="43"/>
      <c r="CKX58" s="43"/>
      <c r="CKY58" s="43"/>
      <c r="CKZ58" s="43"/>
      <c r="CLA58" s="43"/>
      <c r="CLB58" s="43"/>
      <c r="CLC58" s="43"/>
      <c r="CLD58" s="43"/>
      <c r="CLE58" s="43"/>
      <c r="CLF58" s="43"/>
      <c r="CLG58" s="43"/>
      <c r="CLH58" s="43"/>
      <c r="CLI58" s="43"/>
      <c r="CLJ58" s="43"/>
      <c r="CLK58" s="43"/>
      <c r="CLL58" s="43"/>
      <c r="CLM58" s="43"/>
      <c r="CLN58" s="43"/>
      <c r="CLO58" s="43"/>
      <c r="CLP58" s="43"/>
      <c r="CLQ58" s="43"/>
      <c r="CLR58" s="43"/>
      <c r="CLS58" s="43"/>
      <c r="CLT58" s="43"/>
      <c r="CLU58" s="43"/>
      <c r="CLV58" s="43"/>
      <c r="CLW58" s="43"/>
      <c r="CLX58" s="43"/>
      <c r="CLY58" s="43"/>
      <c r="CLZ58" s="43"/>
      <c r="CMA58" s="43"/>
      <c r="CMB58" s="43"/>
      <c r="CMC58" s="43"/>
      <c r="CMD58" s="43"/>
      <c r="CME58" s="43"/>
      <c r="CMF58" s="43"/>
      <c r="CMG58" s="43"/>
      <c r="CMH58" s="43"/>
      <c r="CMI58" s="43"/>
      <c r="CMJ58" s="43"/>
      <c r="CMK58" s="43"/>
      <c r="CML58" s="43"/>
      <c r="CMM58" s="43"/>
      <c r="CMN58" s="43"/>
      <c r="CMO58" s="43"/>
      <c r="CMP58" s="43"/>
      <c r="CMQ58" s="43"/>
      <c r="CMR58" s="43"/>
      <c r="CMS58" s="43"/>
      <c r="CMT58" s="43"/>
      <c r="CMU58" s="43"/>
      <c r="CMV58" s="43"/>
      <c r="CMW58" s="43"/>
      <c r="CMX58" s="43"/>
      <c r="CMY58" s="43"/>
      <c r="CMZ58" s="43"/>
      <c r="CNA58" s="43"/>
      <c r="CNB58" s="43"/>
      <c r="CNC58" s="43"/>
      <c r="CND58" s="43"/>
      <c r="CNE58" s="43"/>
      <c r="CNF58" s="43"/>
      <c r="CNG58" s="43"/>
      <c r="CNH58" s="43"/>
      <c r="CNI58" s="43"/>
      <c r="CNJ58" s="43"/>
      <c r="CNK58" s="43"/>
      <c r="CNL58" s="43"/>
      <c r="CNM58" s="43"/>
      <c r="CNN58" s="43"/>
      <c r="CNO58" s="43"/>
      <c r="CNP58" s="43"/>
      <c r="CNQ58" s="43"/>
      <c r="CNR58" s="43"/>
      <c r="CNS58" s="43"/>
      <c r="CNT58" s="43"/>
      <c r="CNU58" s="43"/>
      <c r="CNV58" s="43"/>
      <c r="CNW58" s="43"/>
      <c r="CNX58" s="43"/>
      <c r="CNY58" s="43"/>
      <c r="CNZ58" s="43"/>
      <c r="COA58" s="43"/>
      <c r="COB58" s="43"/>
      <c r="COC58" s="43"/>
      <c r="COD58" s="43"/>
      <c r="COE58" s="43"/>
      <c r="COF58" s="43"/>
      <c r="COG58" s="43"/>
      <c r="COH58" s="43"/>
      <c r="COI58" s="43"/>
      <c r="COJ58" s="43"/>
      <c r="COK58" s="43"/>
      <c r="COL58" s="43"/>
      <c r="COM58" s="43"/>
      <c r="CON58" s="43"/>
      <c r="COO58" s="43"/>
      <c r="COP58" s="43"/>
      <c r="COQ58" s="43"/>
      <c r="COR58" s="43"/>
      <c r="COS58" s="43"/>
      <c r="COT58" s="43"/>
      <c r="COU58" s="43"/>
      <c r="COV58" s="43"/>
      <c r="COW58" s="43"/>
      <c r="COX58" s="43"/>
      <c r="COY58" s="43"/>
      <c r="COZ58" s="43"/>
      <c r="CPA58" s="43"/>
      <c r="CPB58" s="43"/>
      <c r="CPC58" s="43"/>
      <c r="CPD58" s="43"/>
      <c r="CPE58" s="43"/>
      <c r="CPF58" s="43"/>
      <c r="CPG58" s="43"/>
      <c r="CPH58" s="43"/>
      <c r="CPI58" s="43"/>
      <c r="CPJ58" s="43"/>
      <c r="CPK58" s="43"/>
      <c r="CPL58" s="43"/>
      <c r="CPM58" s="43"/>
      <c r="CPN58" s="43"/>
      <c r="CPO58" s="43"/>
      <c r="CPP58" s="43"/>
      <c r="CPQ58" s="43"/>
      <c r="CPR58" s="43"/>
      <c r="CPS58" s="43"/>
      <c r="CPT58" s="43"/>
      <c r="CPU58" s="43"/>
      <c r="CPV58" s="43"/>
      <c r="CPW58" s="43"/>
      <c r="CPX58" s="43"/>
      <c r="CPY58" s="43"/>
      <c r="CPZ58" s="43"/>
      <c r="CQA58" s="43"/>
      <c r="CQB58" s="43"/>
      <c r="CQC58" s="43"/>
      <c r="CQD58" s="43"/>
      <c r="CQE58" s="43"/>
      <c r="CQF58" s="43"/>
      <c r="CQG58" s="43"/>
      <c r="CQH58" s="43"/>
      <c r="CQI58" s="43"/>
      <c r="CQJ58" s="43"/>
      <c r="CQK58" s="43"/>
      <c r="CQL58" s="43"/>
      <c r="CQM58" s="43"/>
      <c r="CQN58" s="43"/>
      <c r="CQO58" s="43"/>
      <c r="CQP58" s="43"/>
      <c r="CQQ58" s="43"/>
      <c r="CQR58" s="43"/>
      <c r="CQS58" s="43"/>
      <c r="CQT58" s="43"/>
      <c r="CQU58" s="43"/>
      <c r="CQV58" s="43"/>
      <c r="CQW58" s="43"/>
      <c r="CQX58" s="43"/>
      <c r="CQY58" s="43"/>
      <c r="CQZ58" s="43"/>
      <c r="CRA58" s="43"/>
      <c r="CRB58" s="43"/>
      <c r="CRC58" s="43"/>
      <c r="CRD58" s="43"/>
      <c r="CRE58" s="43"/>
      <c r="CRF58" s="43"/>
      <c r="CRG58" s="43"/>
      <c r="CRH58" s="43"/>
      <c r="CRI58" s="43"/>
      <c r="CRJ58" s="43"/>
      <c r="CRK58" s="43"/>
      <c r="CRL58" s="43"/>
      <c r="CRM58" s="43"/>
      <c r="CRN58" s="43"/>
      <c r="CRO58" s="43"/>
      <c r="CRP58" s="43"/>
      <c r="CRQ58" s="43"/>
      <c r="CRR58" s="43"/>
      <c r="CRS58" s="43"/>
      <c r="CRT58" s="43"/>
      <c r="CRU58" s="43"/>
      <c r="CRV58" s="43"/>
      <c r="CRW58" s="43"/>
      <c r="CRX58" s="43"/>
      <c r="CRY58" s="43"/>
      <c r="CRZ58" s="43"/>
      <c r="CSA58" s="43"/>
      <c r="CSB58" s="43"/>
      <c r="CSC58" s="43"/>
      <c r="CSD58" s="43"/>
      <c r="CSE58" s="43"/>
      <c r="CSF58" s="43"/>
      <c r="CSG58" s="43"/>
      <c r="CSH58" s="43"/>
      <c r="CSI58" s="43"/>
      <c r="CSJ58" s="43"/>
      <c r="CSK58" s="43"/>
      <c r="CSL58" s="43"/>
      <c r="CSM58" s="43"/>
      <c r="CSN58" s="43"/>
      <c r="CSO58" s="43"/>
      <c r="CSP58" s="43"/>
      <c r="CSQ58" s="43"/>
      <c r="CSR58" s="43"/>
      <c r="CSS58" s="43"/>
      <c r="CST58" s="43"/>
      <c r="CSU58" s="43"/>
      <c r="CSV58" s="43"/>
      <c r="CSW58" s="43"/>
      <c r="CSX58" s="43"/>
      <c r="CSY58" s="43"/>
      <c r="CSZ58" s="43"/>
      <c r="CTA58" s="43"/>
      <c r="CTB58" s="43"/>
      <c r="CTC58" s="43"/>
      <c r="CTD58" s="43"/>
      <c r="CTE58" s="43"/>
      <c r="CTF58" s="43"/>
      <c r="CTG58" s="43"/>
      <c r="CTH58" s="43"/>
      <c r="CTI58" s="43"/>
      <c r="CTJ58" s="43"/>
      <c r="CTK58" s="43"/>
      <c r="CTL58" s="43"/>
      <c r="CTM58" s="43"/>
      <c r="CTN58" s="43"/>
      <c r="CTO58" s="43"/>
      <c r="CTP58" s="43"/>
      <c r="CTQ58" s="43"/>
      <c r="CTR58" s="43"/>
      <c r="CTS58" s="43"/>
      <c r="CTT58" s="43"/>
      <c r="CTU58" s="43"/>
      <c r="CTV58" s="43"/>
      <c r="CTW58" s="43"/>
      <c r="CTX58" s="43"/>
      <c r="CTY58" s="43"/>
      <c r="CTZ58" s="43"/>
      <c r="CUA58" s="43"/>
      <c r="CUB58" s="43"/>
      <c r="CUC58" s="43"/>
      <c r="CUD58" s="43"/>
      <c r="CUE58" s="43"/>
      <c r="CUF58" s="43"/>
      <c r="CUG58" s="43"/>
      <c r="CUH58" s="43"/>
      <c r="CUI58" s="43"/>
      <c r="CUJ58" s="43"/>
      <c r="CUK58" s="43"/>
      <c r="CUL58" s="43"/>
      <c r="CUM58" s="43"/>
      <c r="CUN58" s="43"/>
      <c r="CUO58" s="43"/>
      <c r="CUP58" s="43"/>
      <c r="CUQ58" s="43"/>
      <c r="CUR58" s="43"/>
      <c r="CUS58" s="43"/>
      <c r="CUT58" s="43"/>
      <c r="CUU58" s="43"/>
      <c r="CUV58" s="43"/>
      <c r="CUW58" s="43"/>
      <c r="CUX58" s="43"/>
      <c r="CUY58" s="43"/>
      <c r="CUZ58" s="43"/>
      <c r="CVA58" s="43"/>
      <c r="CVB58" s="43"/>
      <c r="CVC58" s="43"/>
      <c r="CVD58" s="43"/>
      <c r="CVE58" s="43"/>
      <c r="CVF58" s="43"/>
      <c r="CVG58" s="43"/>
      <c r="CVH58" s="43"/>
      <c r="CVI58" s="43"/>
      <c r="CVJ58" s="43"/>
      <c r="CVK58" s="43"/>
      <c r="CVL58" s="43"/>
      <c r="CVM58" s="43"/>
      <c r="CVN58" s="43"/>
      <c r="CVO58" s="43"/>
      <c r="CVP58" s="43"/>
      <c r="CVQ58" s="43"/>
      <c r="CVR58" s="43"/>
      <c r="CVS58" s="43"/>
      <c r="CVT58" s="43"/>
      <c r="CVU58" s="43"/>
      <c r="CVV58" s="43"/>
      <c r="CVW58" s="43"/>
      <c r="CVX58" s="43"/>
      <c r="CVY58" s="43"/>
      <c r="CVZ58" s="43"/>
      <c r="CWA58" s="43"/>
      <c r="CWB58" s="43"/>
      <c r="CWC58" s="43"/>
      <c r="CWD58" s="43"/>
      <c r="CWE58" s="43"/>
      <c r="CWF58" s="43"/>
      <c r="CWG58" s="43"/>
      <c r="CWH58" s="43"/>
      <c r="CWI58" s="43"/>
      <c r="CWJ58" s="43"/>
      <c r="CWK58" s="43"/>
      <c r="CWL58" s="43"/>
      <c r="CWM58" s="43"/>
      <c r="CWN58" s="43"/>
      <c r="CWO58" s="43"/>
      <c r="CWP58" s="43"/>
      <c r="CWQ58" s="43"/>
      <c r="CWR58" s="43"/>
      <c r="CWS58" s="43"/>
      <c r="CWT58" s="43"/>
      <c r="CWU58" s="43"/>
      <c r="CWV58" s="43"/>
      <c r="CWW58" s="43"/>
      <c r="CWX58" s="43"/>
      <c r="CWY58" s="43"/>
      <c r="CWZ58" s="43"/>
      <c r="CXA58" s="43"/>
      <c r="CXB58" s="43"/>
      <c r="CXC58" s="43"/>
      <c r="CXD58" s="43"/>
      <c r="CXE58" s="43"/>
      <c r="CXF58" s="43"/>
      <c r="CXG58" s="43"/>
      <c r="CXH58" s="43"/>
      <c r="CXI58" s="43"/>
      <c r="CXJ58" s="43"/>
      <c r="CXK58" s="43"/>
      <c r="CXL58" s="43"/>
      <c r="CXM58" s="43"/>
      <c r="CXN58" s="43"/>
      <c r="CXO58" s="43"/>
      <c r="CXP58" s="43"/>
      <c r="CXQ58" s="43"/>
      <c r="CXR58" s="43"/>
      <c r="CXS58" s="43"/>
      <c r="CXT58" s="43"/>
      <c r="CXU58" s="43"/>
      <c r="CXV58" s="43"/>
      <c r="CXW58" s="43"/>
      <c r="CXX58" s="43"/>
      <c r="CXY58" s="43"/>
      <c r="CXZ58" s="43"/>
      <c r="CYA58" s="43"/>
      <c r="CYB58" s="43"/>
      <c r="CYC58" s="43"/>
      <c r="CYD58" s="43"/>
      <c r="CYE58" s="43"/>
      <c r="CYF58" s="43"/>
      <c r="CYG58" s="43"/>
      <c r="CYH58" s="43"/>
      <c r="CYI58" s="43"/>
      <c r="CYJ58" s="43"/>
      <c r="CYK58" s="43"/>
      <c r="CYL58" s="43"/>
      <c r="CYM58" s="43"/>
      <c r="CYN58" s="43"/>
      <c r="CYO58" s="43"/>
      <c r="CYP58" s="43"/>
      <c r="CYQ58" s="43"/>
      <c r="CYR58" s="43"/>
      <c r="CYS58" s="43"/>
      <c r="CYT58" s="43"/>
      <c r="CYU58" s="43"/>
      <c r="CYV58" s="43"/>
      <c r="CYW58" s="43"/>
      <c r="CYX58" s="43"/>
      <c r="CYY58" s="43"/>
      <c r="CYZ58" s="43"/>
      <c r="CZA58" s="43"/>
      <c r="CZB58" s="43"/>
      <c r="CZC58" s="43"/>
      <c r="CZD58" s="43"/>
      <c r="CZE58" s="43"/>
      <c r="CZF58" s="43"/>
      <c r="CZG58" s="43"/>
      <c r="CZH58" s="43"/>
      <c r="CZI58" s="43"/>
      <c r="CZJ58" s="43"/>
      <c r="CZK58" s="43"/>
      <c r="CZL58" s="43"/>
      <c r="CZM58" s="43"/>
      <c r="CZN58" s="43"/>
      <c r="CZO58" s="43"/>
      <c r="CZP58" s="43"/>
      <c r="CZQ58" s="43"/>
      <c r="CZR58" s="43"/>
      <c r="CZS58" s="43"/>
      <c r="CZT58" s="43"/>
      <c r="CZU58" s="43"/>
      <c r="CZV58" s="43"/>
      <c r="CZW58" s="43"/>
      <c r="CZX58" s="43"/>
      <c r="CZY58" s="43"/>
      <c r="CZZ58" s="43"/>
      <c r="DAA58" s="43"/>
      <c r="DAB58" s="43"/>
      <c r="DAC58" s="43"/>
      <c r="DAD58" s="43"/>
      <c r="DAE58" s="43"/>
      <c r="DAF58" s="43"/>
      <c r="DAG58" s="43"/>
      <c r="DAH58" s="43"/>
      <c r="DAI58" s="43"/>
      <c r="DAJ58" s="43"/>
      <c r="DAK58" s="43"/>
      <c r="DAL58" s="43"/>
      <c r="DAM58" s="43"/>
      <c r="DAN58" s="43"/>
      <c r="DAO58" s="43"/>
      <c r="DAP58" s="43"/>
      <c r="DAQ58" s="43"/>
      <c r="DAR58" s="43"/>
      <c r="DAS58" s="43"/>
      <c r="DAT58" s="43"/>
      <c r="DAU58" s="43"/>
      <c r="DAV58" s="43"/>
      <c r="DAW58" s="43"/>
      <c r="DAX58" s="43"/>
      <c r="DAY58" s="43"/>
      <c r="DAZ58" s="43"/>
      <c r="DBA58" s="43"/>
      <c r="DBB58" s="43"/>
      <c r="DBC58" s="43"/>
      <c r="DBD58" s="43"/>
      <c r="DBE58" s="43"/>
      <c r="DBF58" s="43"/>
      <c r="DBG58" s="43"/>
      <c r="DBH58" s="43"/>
      <c r="DBI58" s="43"/>
      <c r="DBJ58" s="43"/>
      <c r="DBK58" s="43"/>
      <c r="DBL58" s="43"/>
      <c r="DBM58" s="43"/>
      <c r="DBN58" s="43"/>
      <c r="DBO58" s="43"/>
      <c r="DBP58" s="43"/>
      <c r="DBQ58" s="43"/>
      <c r="DBR58" s="43"/>
      <c r="DBS58" s="43"/>
      <c r="DBT58" s="43"/>
      <c r="DBU58" s="43"/>
      <c r="DBV58" s="43"/>
      <c r="DBW58" s="43"/>
      <c r="DBX58" s="43"/>
      <c r="DBY58" s="43"/>
      <c r="DBZ58" s="43"/>
      <c r="DCA58" s="43"/>
      <c r="DCB58" s="43"/>
      <c r="DCC58" s="43"/>
      <c r="DCD58" s="43"/>
      <c r="DCE58" s="43"/>
      <c r="DCF58" s="43"/>
      <c r="DCG58" s="43"/>
      <c r="DCH58" s="43"/>
      <c r="DCI58" s="43"/>
      <c r="DCJ58" s="43"/>
      <c r="DCK58" s="43"/>
      <c r="DCL58" s="43"/>
      <c r="DCM58" s="43"/>
      <c r="DCN58" s="43"/>
      <c r="DCO58" s="43"/>
      <c r="DCP58" s="43"/>
      <c r="DCQ58" s="43"/>
      <c r="DCR58" s="43"/>
      <c r="DCS58" s="43"/>
      <c r="DCT58" s="43"/>
      <c r="DCU58" s="43"/>
      <c r="DCV58" s="43"/>
      <c r="DCW58" s="43"/>
      <c r="DCX58" s="43"/>
      <c r="DCY58" s="43"/>
      <c r="DCZ58" s="43"/>
      <c r="DDA58" s="43"/>
      <c r="DDB58" s="43"/>
      <c r="DDC58" s="43"/>
      <c r="DDD58" s="43"/>
      <c r="DDE58" s="43"/>
      <c r="DDF58" s="43"/>
      <c r="DDG58" s="43"/>
      <c r="DDH58" s="43"/>
      <c r="DDI58" s="43"/>
      <c r="DDJ58" s="43"/>
      <c r="DDK58" s="43"/>
      <c r="DDL58" s="43"/>
      <c r="DDM58" s="43"/>
      <c r="DDN58" s="43"/>
      <c r="DDO58" s="43"/>
      <c r="DDP58" s="43"/>
      <c r="DDQ58" s="43"/>
      <c r="DDR58" s="43"/>
      <c r="DDS58" s="43"/>
      <c r="DDT58" s="43"/>
      <c r="DDU58" s="43"/>
      <c r="DDV58" s="43"/>
      <c r="DDW58" s="43"/>
      <c r="DDX58" s="43"/>
      <c r="DDY58" s="43"/>
      <c r="DDZ58" s="43"/>
      <c r="DEA58" s="43"/>
      <c r="DEB58" s="43"/>
      <c r="DEC58" s="43"/>
      <c r="DED58" s="43"/>
      <c r="DEE58" s="43"/>
      <c r="DEF58" s="43"/>
      <c r="DEG58" s="43"/>
      <c r="DEH58" s="43"/>
      <c r="DEI58" s="43"/>
      <c r="DEJ58" s="43"/>
      <c r="DEK58" s="43"/>
      <c r="DEL58" s="43"/>
      <c r="DEM58" s="43"/>
      <c r="DEN58" s="43"/>
      <c r="DEO58" s="43"/>
      <c r="DEP58" s="43"/>
      <c r="DEQ58" s="43"/>
      <c r="DER58" s="43"/>
      <c r="DES58" s="43"/>
      <c r="DET58" s="43"/>
      <c r="DEU58" s="43"/>
      <c r="DEV58" s="43"/>
      <c r="DEW58" s="43"/>
      <c r="DEX58" s="43"/>
      <c r="DEY58" s="43"/>
      <c r="DEZ58" s="43"/>
      <c r="DFA58" s="43"/>
      <c r="DFB58" s="43"/>
      <c r="DFC58" s="43"/>
      <c r="DFD58" s="43"/>
      <c r="DFE58" s="43"/>
      <c r="DFF58" s="43"/>
      <c r="DFG58" s="43"/>
      <c r="DFH58" s="43"/>
      <c r="DFI58" s="43"/>
      <c r="DFJ58" s="43"/>
      <c r="DFK58" s="43"/>
      <c r="DFL58" s="43"/>
      <c r="DFM58" s="43"/>
      <c r="DFN58" s="43"/>
      <c r="DFO58" s="43"/>
      <c r="DFP58" s="43"/>
      <c r="DFQ58" s="43"/>
      <c r="DFR58" s="43"/>
      <c r="DFS58" s="43"/>
      <c r="DFT58" s="43"/>
      <c r="DFU58" s="43"/>
      <c r="DFV58" s="43"/>
      <c r="DFW58" s="43"/>
      <c r="DFX58" s="43"/>
      <c r="DFY58" s="43"/>
      <c r="DFZ58" s="43"/>
      <c r="DGA58" s="43"/>
      <c r="DGB58" s="43"/>
      <c r="DGC58" s="43"/>
      <c r="DGD58" s="43"/>
      <c r="DGE58" s="43"/>
      <c r="DGF58" s="43"/>
      <c r="DGG58" s="43"/>
      <c r="DGH58" s="43"/>
      <c r="DGI58" s="43"/>
      <c r="DGJ58" s="43"/>
      <c r="DGK58" s="43"/>
      <c r="DGL58" s="43"/>
      <c r="DGM58" s="43"/>
      <c r="DGN58" s="43"/>
      <c r="DGO58" s="43"/>
      <c r="DGP58" s="43"/>
      <c r="DGQ58" s="43"/>
      <c r="DGR58" s="43"/>
      <c r="DGS58" s="43"/>
      <c r="DGT58" s="43"/>
      <c r="DGU58" s="43"/>
      <c r="DGV58" s="43"/>
      <c r="DGW58" s="43"/>
      <c r="DGX58" s="43"/>
      <c r="DGY58" s="43"/>
      <c r="DGZ58" s="43"/>
      <c r="DHA58" s="43"/>
      <c r="DHB58" s="43"/>
      <c r="DHC58" s="43"/>
      <c r="DHD58" s="43"/>
      <c r="DHE58" s="43"/>
      <c r="DHF58" s="43"/>
      <c r="DHG58" s="43"/>
      <c r="DHH58" s="43"/>
      <c r="DHI58" s="43"/>
      <c r="DHJ58" s="43"/>
      <c r="DHK58" s="43"/>
      <c r="DHL58" s="43"/>
      <c r="DHM58" s="43"/>
      <c r="DHN58" s="43"/>
      <c r="DHO58" s="43"/>
      <c r="DHP58" s="43"/>
      <c r="DHQ58" s="43"/>
      <c r="DHR58" s="43"/>
      <c r="DHS58" s="43"/>
      <c r="DHT58" s="43"/>
      <c r="DHU58" s="43"/>
      <c r="DHV58" s="43"/>
      <c r="DHW58" s="43"/>
      <c r="DHX58" s="43"/>
      <c r="DHY58" s="43"/>
      <c r="DHZ58" s="43"/>
      <c r="DIA58" s="43"/>
      <c r="DIB58" s="43"/>
      <c r="DIC58" s="43"/>
      <c r="DID58" s="43"/>
      <c r="DIE58" s="43"/>
      <c r="DIF58" s="43"/>
      <c r="DIG58" s="43"/>
      <c r="DIH58" s="43"/>
      <c r="DII58" s="43"/>
      <c r="DIJ58" s="43"/>
      <c r="DIK58" s="43"/>
      <c r="DIL58" s="43"/>
      <c r="DIM58" s="43"/>
      <c r="DIN58" s="43"/>
      <c r="DIO58" s="43"/>
      <c r="DIP58" s="43"/>
      <c r="DIQ58" s="43"/>
      <c r="DIR58" s="43"/>
      <c r="DIS58" s="43"/>
      <c r="DIT58" s="43"/>
      <c r="DIU58" s="43"/>
      <c r="DIV58" s="43"/>
      <c r="DIW58" s="43"/>
      <c r="DIX58" s="43"/>
      <c r="DIY58" s="43"/>
      <c r="DIZ58" s="43"/>
      <c r="DJA58" s="43"/>
      <c r="DJB58" s="43"/>
      <c r="DJC58" s="43"/>
      <c r="DJD58" s="43"/>
      <c r="DJE58" s="43"/>
      <c r="DJF58" s="43"/>
      <c r="DJG58" s="43"/>
      <c r="DJH58" s="43"/>
      <c r="DJI58" s="43"/>
      <c r="DJJ58" s="43"/>
      <c r="DJK58" s="43"/>
      <c r="DJL58" s="43"/>
      <c r="DJM58" s="43"/>
      <c r="DJN58" s="43"/>
      <c r="DJO58" s="43"/>
      <c r="DJP58" s="43"/>
      <c r="DJQ58" s="43"/>
      <c r="DJR58" s="43"/>
      <c r="DJS58" s="43"/>
      <c r="DJT58" s="43"/>
      <c r="DJU58" s="43"/>
      <c r="DJV58" s="43"/>
      <c r="DJW58" s="43"/>
      <c r="DJX58" s="43"/>
      <c r="DJY58" s="43"/>
      <c r="DJZ58" s="43"/>
      <c r="DKA58" s="43"/>
      <c r="DKB58" s="43"/>
      <c r="DKC58" s="43"/>
      <c r="DKD58" s="43"/>
      <c r="DKE58" s="43"/>
      <c r="DKF58" s="43"/>
      <c r="DKG58" s="43"/>
      <c r="DKH58" s="43"/>
      <c r="DKI58" s="43"/>
      <c r="DKJ58" s="43"/>
      <c r="DKK58" s="43"/>
      <c r="DKL58" s="43"/>
      <c r="DKM58" s="43"/>
      <c r="DKN58" s="43"/>
      <c r="DKO58" s="43"/>
      <c r="DKP58" s="43"/>
      <c r="DKQ58" s="43"/>
      <c r="DKR58" s="43"/>
      <c r="DKS58" s="43"/>
      <c r="DKT58" s="43"/>
      <c r="DKU58" s="43"/>
      <c r="DKV58" s="43"/>
      <c r="DKW58" s="43"/>
      <c r="DKX58" s="43"/>
      <c r="DKY58" s="43"/>
      <c r="DKZ58" s="43"/>
      <c r="DLA58" s="43"/>
      <c r="DLB58" s="43"/>
      <c r="DLC58" s="43"/>
      <c r="DLD58" s="43"/>
      <c r="DLE58" s="43"/>
      <c r="DLF58" s="43"/>
      <c r="DLG58" s="43"/>
      <c r="DLH58" s="43"/>
      <c r="DLI58" s="43"/>
      <c r="DLJ58" s="43"/>
      <c r="DLK58" s="43"/>
      <c r="DLL58" s="43"/>
      <c r="DLM58" s="43"/>
      <c r="DLN58" s="43"/>
      <c r="DLO58" s="43"/>
      <c r="DLP58" s="43"/>
      <c r="DLQ58" s="43"/>
      <c r="DLR58" s="43"/>
      <c r="DLS58" s="43"/>
      <c r="DLT58" s="43"/>
      <c r="DLU58" s="43"/>
      <c r="DLV58" s="43"/>
      <c r="DLW58" s="43"/>
      <c r="DLX58" s="43"/>
      <c r="DLY58" s="43"/>
      <c r="DLZ58" s="43"/>
      <c r="DMA58" s="43"/>
      <c r="DMB58" s="43"/>
      <c r="DMC58" s="43"/>
      <c r="DMD58" s="43"/>
      <c r="DME58" s="43"/>
      <c r="DMF58" s="43"/>
      <c r="DMG58" s="43"/>
      <c r="DMH58" s="43"/>
      <c r="DMI58" s="43"/>
      <c r="DMJ58" s="43"/>
      <c r="DMK58" s="43"/>
      <c r="DML58" s="43"/>
      <c r="DMM58" s="43"/>
      <c r="DMN58" s="43"/>
      <c r="DMO58" s="43"/>
      <c r="DMP58" s="43"/>
      <c r="DMQ58" s="43"/>
      <c r="DMR58" s="43"/>
      <c r="DMS58" s="43"/>
      <c r="DMT58" s="43"/>
      <c r="DMU58" s="43"/>
      <c r="DMV58" s="43"/>
      <c r="DMW58" s="43"/>
      <c r="DMX58" s="43"/>
      <c r="DMY58" s="43"/>
      <c r="DMZ58" s="43"/>
      <c r="DNA58" s="43"/>
      <c r="DNB58" s="43"/>
      <c r="DNC58" s="43"/>
      <c r="DND58" s="43"/>
      <c r="DNE58" s="43"/>
      <c r="DNF58" s="43"/>
      <c r="DNG58" s="43"/>
      <c r="DNH58" s="43"/>
      <c r="DNI58" s="43"/>
      <c r="DNJ58" s="43"/>
      <c r="DNK58" s="43"/>
      <c r="DNL58" s="43"/>
      <c r="DNM58" s="43"/>
      <c r="DNN58" s="43"/>
      <c r="DNO58" s="43"/>
      <c r="DNP58" s="43"/>
      <c r="DNQ58" s="43"/>
      <c r="DNR58" s="43"/>
      <c r="DNS58" s="43"/>
      <c r="DNT58" s="43"/>
      <c r="DNU58" s="43"/>
      <c r="DNV58" s="43"/>
      <c r="DNW58" s="43"/>
      <c r="DNX58" s="43"/>
      <c r="DNY58" s="43"/>
      <c r="DNZ58" s="43"/>
      <c r="DOA58" s="43"/>
      <c r="DOB58" s="43"/>
      <c r="DOC58" s="43"/>
      <c r="DOD58" s="43"/>
      <c r="DOE58" s="43"/>
      <c r="DOF58" s="43"/>
      <c r="DOG58" s="43"/>
      <c r="DOH58" s="43"/>
      <c r="DOI58" s="43"/>
      <c r="DOJ58" s="43"/>
      <c r="DOK58" s="43"/>
      <c r="DOL58" s="43"/>
      <c r="DOM58" s="43"/>
      <c r="DON58" s="43"/>
      <c r="DOO58" s="43"/>
      <c r="DOP58" s="43"/>
      <c r="DOQ58" s="43"/>
      <c r="DOR58" s="43"/>
      <c r="DOS58" s="43"/>
      <c r="DOT58" s="43"/>
      <c r="DOU58" s="43"/>
      <c r="DOV58" s="43"/>
      <c r="DOW58" s="43"/>
      <c r="DOX58" s="43"/>
      <c r="DOY58" s="43"/>
      <c r="DOZ58" s="43"/>
      <c r="DPA58" s="43"/>
      <c r="DPB58" s="43"/>
      <c r="DPC58" s="43"/>
      <c r="DPD58" s="43"/>
      <c r="DPE58" s="43"/>
      <c r="DPF58" s="43"/>
      <c r="DPG58" s="43"/>
      <c r="DPH58" s="43"/>
      <c r="DPI58" s="43"/>
      <c r="DPJ58" s="43"/>
      <c r="DPK58" s="43"/>
      <c r="DPL58" s="43"/>
      <c r="DPM58" s="43"/>
      <c r="DPN58" s="43"/>
      <c r="DPO58" s="43"/>
      <c r="DPP58" s="43"/>
      <c r="DPQ58" s="43"/>
      <c r="DPR58" s="43"/>
      <c r="DPS58" s="43"/>
      <c r="DPT58" s="43"/>
      <c r="DPU58" s="43"/>
      <c r="DPV58" s="43"/>
      <c r="DPW58" s="43"/>
      <c r="DPX58" s="43"/>
      <c r="DPY58" s="43"/>
      <c r="DPZ58" s="43"/>
      <c r="DQA58" s="43"/>
      <c r="DQB58" s="43"/>
      <c r="DQC58" s="43"/>
      <c r="DQD58" s="43"/>
      <c r="DQE58" s="43"/>
      <c r="DQF58" s="43"/>
      <c r="DQG58" s="43"/>
      <c r="DQH58" s="43"/>
      <c r="DQI58" s="43"/>
      <c r="DQJ58" s="43"/>
      <c r="DQK58" s="43"/>
      <c r="DQL58" s="43"/>
      <c r="DQM58" s="43"/>
      <c r="DQN58" s="43"/>
      <c r="DQO58" s="43"/>
      <c r="DQP58" s="43"/>
      <c r="DQQ58" s="43"/>
      <c r="DQR58" s="43"/>
      <c r="DQS58" s="43"/>
      <c r="DQT58" s="43"/>
      <c r="DQU58" s="43"/>
      <c r="DQV58" s="43"/>
      <c r="DQW58" s="43"/>
      <c r="DQX58" s="43"/>
      <c r="DQY58" s="43"/>
      <c r="DQZ58" s="43"/>
      <c r="DRA58" s="43"/>
      <c r="DRB58" s="43"/>
      <c r="DRC58" s="43"/>
      <c r="DRD58" s="43"/>
      <c r="DRE58" s="43"/>
      <c r="DRF58" s="43"/>
      <c r="DRG58" s="43"/>
      <c r="DRH58" s="43"/>
      <c r="DRI58" s="43"/>
      <c r="DRJ58" s="43"/>
      <c r="DRK58" s="43"/>
      <c r="DRL58" s="43"/>
      <c r="DRM58" s="43"/>
      <c r="DRN58" s="43"/>
      <c r="DRO58" s="43"/>
      <c r="DRP58" s="43"/>
      <c r="DRQ58" s="43"/>
      <c r="DRR58" s="43"/>
      <c r="DRS58" s="43"/>
      <c r="DRT58" s="43"/>
      <c r="DRU58" s="43"/>
      <c r="DRV58" s="43"/>
      <c r="DRW58" s="43"/>
      <c r="DRX58" s="43"/>
      <c r="DRY58" s="43"/>
      <c r="DRZ58" s="43"/>
      <c r="DSA58" s="43"/>
      <c r="DSB58" s="43"/>
      <c r="DSC58" s="43"/>
      <c r="DSD58" s="43"/>
      <c r="DSE58" s="43"/>
      <c r="DSF58" s="43"/>
      <c r="DSG58" s="43"/>
      <c r="DSH58" s="43"/>
      <c r="DSI58" s="43"/>
      <c r="DSJ58" s="43"/>
      <c r="DSK58" s="43"/>
      <c r="DSL58" s="43"/>
      <c r="DSM58" s="43"/>
      <c r="DSN58" s="43"/>
      <c r="DSO58" s="43"/>
      <c r="DSP58" s="43"/>
      <c r="DSQ58" s="43"/>
      <c r="DSR58" s="43"/>
      <c r="DSS58" s="43"/>
      <c r="DST58" s="43"/>
      <c r="DSU58" s="43"/>
      <c r="DSV58" s="43"/>
      <c r="DSW58" s="43"/>
      <c r="DSX58" s="43"/>
      <c r="DSY58" s="43"/>
      <c r="DSZ58" s="43"/>
      <c r="DTA58" s="43"/>
      <c r="DTB58" s="43"/>
      <c r="DTC58" s="43"/>
      <c r="DTD58" s="43"/>
      <c r="DTE58" s="43"/>
      <c r="DTF58" s="43"/>
      <c r="DTG58" s="43"/>
      <c r="DTH58" s="43"/>
      <c r="DTI58" s="43"/>
      <c r="DTJ58" s="43"/>
      <c r="DTK58" s="43"/>
      <c r="DTL58" s="43"/>
      <c r="DTM58" s="43"/>
      <c r="DTN58" s="43"/>
      <c r="DTO58" s="43"/>
      <c r="DTP58" s="43"/>
      <c r="DTQ58" s="43"/>
      <c r="DTR58" s="43"/>
      <c r="DTS58" s="43"/>
      <c r="DTT58" s="43"/>
      <c r="DTU58" s="43"/>
      <c r="DTV58" s="43"/>
      <c r="DTW58" s="43"/>
      <c r="DTX58" s="43"/>
      <c r="DTY58" s="43"/>
      <c r="DTZ58" s="43"/>
      <c r="DUA58" s="43"/>
      <c r="DUB58" s="43"/>
      <c r="DUC58" s="43"/>
      <c r="DUD58" s="43"/>
      <c r="DUE58" s="43"/>
      <c r="DUF58" s="43"/>
      <c r="DUG58" s="43"/>
      <c r="DUH58" s="43"/>
      <c r="DUI58" s="43"/>
      <c r="DUJ58" s="43"/>
      <c r="DUK58" s="43"/>
      <c r="DUL58" s="43"/>
      <c r="DUM58" s="43"/>
      <c r="DUN58" s="43"/>
      <c r="DUO58" s="43"/>
      <c r="DUP58" s="43"/>
      <c r="DUQ58" s="43"/>
      <c r="DUR58" s="43"/>
      <c r="DUS58" s="43"/>
      <c r="DUT58" s="43"/>
      <c r="DUU58" s="43"/>
      <c r="DUV58" s="43"/>
      <c r="DUW58" s="43"/>
      <c r="DUX58" s="43"/>
      <c r="DUY58" s="43"/>
      <c r="DUZ58" s="43"/>
      <c r="DVA58" s="43"/>
      <c r="DVB58" s="43"/>
      <c r="DVC58" s="43"/>
      <c r="DVD58" s="43"/>
      <c r="DVE58" s="43"/>
      <c r="DVF58" s="43"/>
      <c r="DVG58" s="43"/>
      <c r="DVH58" s="43"/>
      <c r="DVI58" s="43"/>
      <c r="DVJ58" s="43"/>
      <c r="DVK58" s="43"/>
      <c r="DVL58" s="43"/>
      <c r="DVM58" s="43"/>
      <c r="DVN58" s="43"/>
      <c r="DVO58" s="43"/>
      <c r="DVP58" s="43"/>
      <c r="DVQ58" s="43"/>
      <c r="DVR58" s="43"/>
      <c r="DVS58" s="43"/>
      <c r="DVT58" s="43"/>
      <c r="DVU58" s="43"/>
      <c r="DVV58" s="43"/>
      <c r="DVW58" s="43"/>
      <c r="DVX58" s="43"/>
      <c r="DVY58" s="43"/>
      <c r="DVZ58" s="43"/>
      <c r="DWA58" s="43"/>
      <c r="DWB58" s="43"/>
      <c r="DWC58" s="43"/>
      <c r="DWD58" s="43"/>
      <c r="DWE58" s="43"/>
      <c r="DWF58" s="43"/>
      <c r="DWG58" s="43"/>
      <c r="DWH58" s="43"/>
      <c r="DWI58" s="43"/>
      <c r="DWJ58" s="43"/>
      <c r="DWK58" s="43"/>
      <c r="DWL58" s="43"/>
      <c r="DWM58" s="43"/>
      <c r="DWN58" s="43"/>
      <c r="DWO58" s="43"/>
      <c r="DWP58" s="43"/>
      <c r="DWQ58" s="43"/>
      <c r="DWR58" s="43"/>
      <c r="DWS58" s="43"/>
      <c r="DWT58" s="43"/>
      <c r="DWU58" s="43"/>
      <c r="DWV58" s="43"/>
      <c r="DWW58" s="43"/>
      <c r="DWX58" s="43"/>
      <c r="DWY58" s="43"/>
      <c r="DWZ58" s="43"/>
      <c r="DXA58" s="43"/>
      <c r="DXB58" s="43"/>
      <c r="DXC58" s="43"/>
      <c r="DXD58" s="43"/>
      <c r="DXE58" s="43"/>
      <c r="DXF58" s="43"/>
      <c r="DXG58" s="43"/>
      <c r="DXH58" s="43"/>
      <c r="DXI58" s="43"/>
      <c r="DXJ58" s="43"/>
      <c r="DXK58" s="43"/>
      <c r="DXL58" s="43"/>
      <c r="DXM58" s="43"/>
      <c r="DXN58" s="43"/>
      <c r="DXO58" s="43"/>
      <c r="DXP58" s="43"/>
      <c r="DXQ58" s="43"/>
      <c r="DXR58" s="43"/>
      <c r="DXS58" s="43"/>
      <c r="DXT58" s="43"/>
      <c r="DXU58" s="43"/>
      <c r="DXV58" s="43"/>
      <c r="DXW58" s="43"/>
      <c r="DXX58" s="43"/>
      <c r="DXY58" s="43"/>
      <c r="DXZ58" s="43"/>
      <c r="DYA58" s="43"/>
      <c r="DYB58" s="43"/>
      <c r="DYC58" s="43"/>
      <c r="DYD58" s="43"/>
      <c r="DYE58" s="43"/>
      <c r="DYF58" s="43"/>
      <c r="DYG58" s="43"/>
      <c r="DYH58" s="43"/>
      <c r="DYI58" s="43"/>
      <c r="DYJ58" s="43"/>
      <c r="DYK58" s="43"/>
      <c r="DYL58" s="43"/>
      <c r="DYM58" s="43"/>
      <c r="DYN58" s="43"/>
      <c r="DYO58" s="43"/>
      <c r="DYP58" s="43"/>
      <c r="DYQ58" s="43"/>
      <c r="DYR58" s="43"/>
      <c r="DYS58" s="43"/>
      <c r="DYT58" s="43"/>
      <c r="DYU58" s="43"/>
      <c r="DYV58" s="43"/>
      <c r="DYW58" s="43"/>
      <c r="DYX58" s="43"/>
      <c r="DYY58" s="43"/>
      <c r="DYZ58" s="43"/>
      <c r="DZA58" s="43"/>
      <c r="DZB58" s="43"/>
      <c r="DZC58" s="43"/>
      <c r="DZD58" s="43"/>
      <c r="DZE58" s="43"/>
      <c r="DZF58" s="43"/>
      <c r="DZG58" s="43"/>
      <c r="DZH58" s="43"/>
      <c r="DZI58" s="43"/>
      <c r="DZJ58" s="43"/>
      <c r="DZK58" s="43"/>
      <c r="DZL58" s="43"/>
      <c r="DZM58" s="43"/>
      <c r="DZN58" s="43"/>
      <c r="DZO58" s="43"/>
      <c r="DZP58" s="43"/>
      <c r="DZQ58" s="43"/>
      <c r="DZR58" s="43"/>
      <c r="DZS58" s="43"/>
      <c r="DZT58" s="43"/>
      <c r="DZU58" s="43"/>
      <c r="DZV58" s="43"/>
      <c r="DZW58" s="43"/>
      <c r="DZX58" s="43"/>
      <c r="DZY58" s="43"/>
      <c r="DZZ58" s="43"/>
      <c r="EAA58" s="43"/>
      <c r="EAB58" s="43"/>
      <c r="EAC58" s="43"/>
      <c r="EAD58" s="43"/>
      <c r="EAE58" s="43"/>
      <c r="EAF58" s="43"/>
      <c r="EAG58" s="43"/>
      <c r="EAH58" s="43"/>
      <c r="EAI58" s="43"/>
      <c r="EAJ58" s="43"/>
      <c r="EAK58" s="43"/>
      <c r="EAL58" s="43"/>
      <c r="EAM58" s="43"/>
      <c r="EAN58" s="43"/>
      <c r="EAO58" s="43"/>
      <c r="EAP58" s="43"/>
      <c r="EAQ58" s="43"/>
      <c r="EAR58" s="43"/>
      <c r="EAS58" s="43"/>
      <c r="EAT58" s="43"/>
      <c r="EAU58" s="43"/>
      <c r="EAV58" s="43"/>
      <c r="EAW58" s="43"/>
      <c r="EAX58" s="43"/>
      <c r="EAY58" s="43"/>
      <c r="EAZ58" s="43"/>
      <c r="EBA58" s="43"/>
      <c r="EBB58" s="43"/>
      <c r="EBC58" s="43"/>
      <c r="EBD58" s="43"/>
      <c r="EBE58" s="43"/>
      <c r="EBF58" s="43"/>
      <c r="EBG58" s="43"/>
      <c r="EBH58" s="43"/>
      <c r="EBI58" s="43"/>
      <c r="EBJ58" s="43"/>
      <c r="EBK58" s="43"/>
      <c r="EBL58" s="43"/>
      <c r="EBM58" s="43"/>
      <c r="EBN58" s="43"/>
      <c r="EBO58" s="43"/>
      <c r="EBP58" s="43"/>
      <c r="EBQ58" s="43"/>
      <c r="EBR58" s="43"/>
      <c r="EBS58" s="43"/>
      <c r="EBT58" s="43"/>
      <c r="EBU58" s="43"/>
      <c r="EBV58" s="43"/>
      <c r="EBW58" s="43"/>
      <c r="EBX58" s="43"/>
      <c r="EBY58" s="43"/>
      <c r="EBZ58" s="43"/>
      <c r="ECA58" s="43"/>
      <c r="ECB58" s="43"/>
      <c r="ECC58" s="43"/>
      <c r="ECD58" s="43"/>
      <c r="ECE58" s="43"/>
      <c r="ECF58" s="43"/>
      <c r="ECG58" s="43"/>
      <c r="ECH58" s="43"/>
      <c r="ECI58" s="43"/>
      <c r="ECJ58" s="43"/>
      <c r="ECK58" s="43"/>
      <c r="ECL58" s="43"/>
      <c r="ECM58" s="43"/>
      <c r="ECN58" s="43"/>
      <c r="ECO58" s="43"/>
      <c r="ECP58" s="43"/>
      <c r="ECQ58" s="43"/>
      <c r="ECR58" s="43"/>
      <c r="ECS58" s="43"/>
      <c r="ECT58" s="43"/>
      <c r="ECU58" s="43"/>
      <c r="ECV58" s="43"/>
      <c r="ECW58" s="43"/>
      <c r="ECX58" s="43"/>
      <c r="ECY58" s="43"/>
      <c r="ECZ58" s="43"/>
      <c r="EDA58" s="43"/>
      <c r="EDB58" s="43"/>
      <c r="EDC58" s="43"/>
      <c r="EDD58" s="43"/>
      <c r="EDE58" s="43"/>
      <c r="EDF58" s="43"/>
      <c r="EDG58" s="43"/>
      <c r="EDH58" s="43"/>
      <c r="EDI58" s="43"/>
      <c r="EDJ58" s="43"/>
      <c r="EDK58" s="43"/>
      <c r="EDL58" s="43"/>
      <c r="EDM58" s="43"/>
      <c r="EDN58" s="43"/>
      <c r="EDO58" s="43"/>
      <c r="EDP58" s="43"/>
      <c r="EDQ58" s="43"/>
      <c r="EDR58" s="43"/>
      <c r="EDS58" s="43"/>
      <c r="EDT58" s="43"/>
      <c r="EDU58" s="43"/>
      <c r="EDV58" s="43"/>
      <c r="EDW58" s="43"/>
      <c r="EDX58" s="43"/>
      <c r="EDY58" s="43"/>
      <c r="EDZ58" s="43"/>
      <c r="EEA58" s="43"/>
      <c r="EEB58" s="43"/>
      <c r="EEC58" s="43"/>
      <c r="EED58" s="43"/>
      <c r="EEE58" s="43"/>
      <c r="EEF58" s="43"/>
      <c r="EEG58" s="43"/>
      <c r="EEH58" s="43"/>
      <c r="EEI58" s="43"/>
      <c r="EEJ58" s="43"/>
      <c r="EEK58" s="43"/>
      <c r="EEL58" s="43"/>
      <c r="EEM58" s="43"/>
      <c r="EEN58" s="43"/>
      <c r="EEO58" s="43"/>
      <c r="EEP58" s="43"/>
      <c r="EEQ58" s="43"/>
      <c r="EER58" s="43"/>
      <c r="EES58" s="43"/>
      <c r="EET58" s="43"/>
      <c r="EEU58" s="43"/>
      <c r="EEV58" s="43"/>
      <c r="EEW58" s="43"/>
      <c r="EEX58" s="43"/>
      <c r="EEY58" s="43"/>
      <c r="EEZ58" s="43"/>
      <c r="EFA58" s="43"/>
      <c r="EFB58" s="43"/>
      <c r="EFC58" s="43"/>
      <c r="EFD58" s="43"/>
      <c r="EFE58" s="43"/>
      <c r="EFF58" s="43"/>
      <c r="EFG58" s="43"/>
      <c r="EFH58" s="43"/>
      <c r="EFI58" s="43"/>
      <c r="EFJ58" s="43"/>
      <c r="EFK58" s="43"/>
      <c r="EFL58" s="43"/>
      <c r="EFM58" s="43"/>
      <c r="EFN58" s="43"/>
      <c r="EFO58" s="43"/>
      <c r="EFP58" s="43"/>
      <c r="EFQ58" s="43"/>
      <c r="EFR58" s="43"/>
      <c r="EFS58" s="43"/>
      <c r="EFT58" s="43"/>
      <c r="EFU58" s="43"/>
      <c r="EFV58" s="43"/>
      <c r="EFW58" s="43"/>
      <c r="EFX58" s="43"/>
      <c r="EFY58" s="43"/>
      <c r="EFZ58" s="43"/>
      <c r="EGA58" s="43"/>
      <c r="EGB58" s="43"/>
      <c r="EGC58" s="43"/>
      <c r="EGD58" s="43"/>
      <c r="EGE58" s="43"/>
      <c r="EGF58" s="43"/>
      <c r="EGG58" s="43"/>
      <c r="EGH58" s="43"/>
      <c r="EGI58" s="43"/>
      <c r="EGJ58" s="43"/>
      <c r="EGK58" s="43"/>
      <c r="EGL58" s="43"/>
      <c r="EGM58" s="43"/>
      <c r="EGN58" s="43"/>
      <c r="EGO58" s="43"/>
      <c r="EGP58" s="43"/>
      <c r="EGQ58" s="43"/>
      <c r="EGR58" s="43"/>
      <c r="EGS58" s="43"/>
      <c r="EGT58" s="43"/>
      <c r="EGU58" s="43"/>
      <c r="EGV58" s="43"/>
      <c r="EGW58" s="43"/>
      <c r="EGX58" s="43"/>
      <c r="EGY58" s="43"/>
      <c r="EGZ58" s="43"/>
      <c r="EHA58" s="43"/>
      <c r="EHB58" s="43"/>
      <c r="EHC58" s="43"/>
      <c r="EHD58" s="43"/>
      <c r="EHE58" s="43"/>
      <c r="EHF58" s="43"/>
      <c r="EHG58" s="43"/>
      <c r="EHH58" s="43"/>
      <c r="EHI58" s="43"/>
      <c r="EHJ58" s="43"/>
      <c r="EHK58" s="43"/>
      <c r="EHL58" s="43"/>
      <c r="EHM58" s="43"/>
      <c r="EHN58" s="43"/>
      <c r="EHO58" s="43"/>
      <c r="EHP58" s="43"/>
      <c r="EHQ58" s="43"/>
      <c r="EHR58" s="43"/>
      <c r="EHS58" s="43"/>
      <c r="EHT58" s="43"/>
      <c r="EHU58" s="43"/>
      <c r="EHV58" s="43"/>
      <c r="EHW58" s="43"/>
      <c r="EHX58" s="43"/>
      <c r="EHY58" s="43"/>
      <c r="EHZ58" s="43"/>
      <c r="EIA58" s="43"/>
      <c r="EIB58" s="43"/>
      <c r="EIC58" s="43"/>
      <c r="EID58" s="43"/>
      <c r="EIE58" s="43"/>
      <c r="EIF58" s="43"/>
      <c r="EIG58" s="43"/>
      <c r="EIH58" s="43"/>
      <c r="EII58" s="43"/>
      <c r="EIJ58" s="43"/>
      <c r="EIK58" s="43"/>
      <c r="EIL58" s="43"/>
      <c r="EIM58" s="43"/>
      <c r="EIN58" s="43"/>
      <c r="EIO58" s="43"/>
      <c r="EIP58" s="43"/>
      <c r="EIQ58" s="43"/>
      <c r="EIR58" s="43"/>
      <c r="EIS58" s="43"/>
      <c r="EIT58" s="43"/>
      <c r="EIU58" s="43"/>
      <c r="EIV58" s="43"/>
      <c r="EIW58" s="43"/>
      <c r="EIX58" s="43"/>
      <c r="EIY58" s="43"/>
      <c r="EIZ58" s="43"/>
      <c r="EJA58" s="43"/>
      <c r="EJB58" s="43"/>
      <c r="EJC58" s="43"/>
      <c r="EJD58" s="43"/>
      <c r="EJE58" s="43"/>
      <c r="EJF58" s="43"/>
      <c r="EJG58" s="43"/>
      <c r="EJH58" s="43"/>
      <c r="EJI58" s="43"/>
      <c r="EJJ58" s="43"/>
      <c r="EJK58" s="43"/>
      <c r="EJL58" s="43"/>
      <c r="EJM58" s="43"/>
      <c r="EJN58" s="43"/>
      <c r="EJO58" s="43"/>
      <c r="EJP58" s="43"/>
      <c r="EJQ58" s="43"/>
      <c r="EJR58" s="43"/>
      <c r="EJS58" s="43"/>
      <c r="EJT58" s="43"/>
      <c r="EJU58" s="43"/>
      <c r="EJV58" s="43"/>
      <c r="EJW58" s="43"/>
      <c r="EJX58" s="43"/>
      <c r="EJY58" s="43"/>
      <c r="EJZ58" s="43"/>
      <c r="EKA58" s="43"/>
      <c r="EKB58" s="43"/>
      <c r="EKC58" s="43"/>
      <c r="EKD58" s="43"/>
      <c r="EKE58" s="43"/>
      <c r="EKF58" s="43"/>
      <c r="EKG58" s="43"/>
      <c r="EKH58" s="43"/>
      <c r="EKI58" s="43"/>
      <c r="EKJ58" s="43"/>
      <c r="EKK58" s="43"/>
      <c r="EKL58" s="43"/>
      <c r="EKM58" s="43"/>
      <c r="EKN58" s="43"/>
      <c r="EKO58" s="43"/>
      <c r="EKP58" s="43"/>
      <c r="EKQ58" s="43"/>
      <c r="EKR58" s="43"/>
      <c r="EKS58" s="43"/>
      <c r="EKT58" s="43"/>
      <c r="EKU58" s="43"/>
      <c r="EKV58" s="43"/>
      <c r="EKW58" s="43"/>
      <c r="EKX58" s="43"/>
      <c r="EKY58" s="43"/>
      <c r="EKZ58" s="43"/>
      <c r="ELA58" s="43"/>
      <c r="ELB58" s="43"/>
      <c r="ELC58" s="43"/>
      <c r="ELD58" s="43"/>
      <c r="ELE58" s="43"/>
      <c r="ELF58" s="43"/>
      <c r="ELG58" s="43"/>
      <c r="ELH58" s="43"/>
      <c r="ELI58" s="43"/>
      <c r="ELJ58" s="43"/>
      <c r="ELK58" s="43"/>
      <c r="ELL58" s="43"/>
      <c r="ELM58" s="43"/>
      <c r="ELN58" s="43"/>
      <c r="ELO58" s="43"/>
      <c r="ELP58" s="43"/>
      <c r="ELQ58" s="43"/>
      <c r="ELR58" s="43"/>
      <c r="ELS58" s="43"/>
      <c r="ELT58" s="43"/>
      <c r="ELU58" s="43"/>
      <c r="ELV58" s="43"/>
      <c r="ELW58" s="43"/>
      <c r="ELX58" s="43"/>
      <c r="ELY58" s="43"/>
      <c r="ELZ58" s="43"/>
      <c r="EMA58" s="43"/>
      <c r="EMB58" s="43"/>
      <c r="EMC58" s="43"/>
      <c r="EMD58" s="43"/>
      <c r="EME58" s="43"/>
      <c r="EMF58" s="43"/>
      <c r="EMG58" s="43"/>
      <c r="EMH58" s="43"/>
      <c r="EMI58" s="43"/>
      <c r="EMJ58" s="43"/>
      <c r="EMK58" s="43"/>
      <c r="EML58" s="43"/>
      <c r="EMM58" s="43"/>
      <c r="EMN58" s="43"/>
      <c r="EMO58" s="43"/>
      <c r="EMP58" s="43"/>
      <c r="EMQ58" s="43"/>
      <c r="EMR58" s="43"/>
      <c r="EMS58" s="43"/>
      <c r="EMT58" s="43"/>
      <c r="EMU58" s="43"/>
      <c r="EMV58" s="43"/>
      <c r="EMW58" s="43"/>
      <c r="EMX58" s="43"/>
      <c r="EMY58" s="43"/>
      <c r="EMZ58" s="43"/>
      <c r="ENA58" s="43"/>
      <c r="ENB58" s="43"/>
      <c r="ENC58" s="43"/>
      <c r="END58" s="43"/>
      <c r="ENE58" s="43"/>
      <c r="ENF58" s="43"/>
      <c r="ENG58" s="43"/>
      <c r="ENH58" s="43"/>
      <c r="ENI58" s="43"/>
      <c r="ENJ58" s="43"/>
      <c r="ENK58" s="43"/>
      <c r="ENL58" s="43"/>
      <c r="ENM58" s="43"/>
      <c r="ENN58" s="43"/>
      <c r="ENO58" s="43"/>
      <c r="ENP58" s="43"/>
      <c r="ENQ58" s="43"/>
      <c r="ENR58" s="43"/>
      <c r="ENS58" s="43"/>
      <c r="ENT58" s="43"/>
      <c r="ENU58" s="43"/>
      <c r="ENV58" s="43"/>
      <c r="ENW58" s="43"/>
      <c r="ENX58" s="43"/>
      <c r="ENY58" s="43"/>
      <c r="ENZ58" s="43"/>
      <c r="EOA58" s="43"/>
      <c r="EOB58" s="43"/>
      <c r="EOC58" s="43"/>
      <c r="EOD58" s="43"/>
      <c r="EOE58" s="43"/>
      <c r="EOF58" s="43"/>
      <c r="EOG58" s="43"/>
      <c r="EOH58" s="43"/>
      <c r="EOI58" s="43"/>
      <c r="EOJ58" s="43"/>
      <c r="EOK58" s="43"/>
      <c r="EOL58" s="43"/>
      <c r="EOM58" s="43"/>
      <c r="EON58" s="43"/>
      <c r="EOO58" s="43"/>
      <c r="EOP58" s="43"/>
      <c r="EOQ58" s="43"/>
      <c r="EOR58" s="43"/>
      <c r="EOS58" s="43"/>
      <c r="EOT58" s="43"/>
      <c r="EOU58" s="43"/>
      <c r="EOV58" s="43"/>
      <c r="EOW58" s="43"/>
      <c r="EOX58" s="43"/>
      <c r="EOY58" s="43"/>
      <c r="EOZ58" s="43"/>
      <c r="EPA58" s="43"/>
      <c r="EPB58" s="43"/>
      <c r="EPC58" s="43"/>
      <c r="EPD58" s="43"/>
      <c r="EPE58" s="43"/>
      <c r="EPF58" s="43"/>
      <c r="EPG58" s="43"/>
      <c r="EPH58" s="43"/>
      <c r="EPI58" s="43"/>
      <c r="EPJ58" s="43"/>
      <c r="EPK58" s="43"/>
      <c r="EPL58" s="43"/>
      <c r="EPM58" s="43"/>
      <c r="EPN58" s="43"/>
      <c r="EPO58" s="43"/>
      <c r="EPP58" s="43"/>
      <c r="EPQ58" s="43"/>
      <c r="EPR58" s="43"/>
      <c r="EPS58" s="43"/>
      <c r="EPT58" s="43"/>
      <c r="EPU58" s="43"/>
      <c r="EPV58" s="43"/>
      <c r="EPW58" s="43"/>
      <c r="EPX58" s="43"/>
      <c r="EPY58" s="43"/>
      <c r="EPZ58" s="43"/>
      <c r="EQA58" s="43"/>
      <c r="EQB58" s="43"/>
      <c r="EQC58" s="43"/>
      <c r="EQD58" s="43"/>
      <c r="EQE58" s="43"/>
      <c r="EQF58" s="43"/>
      <c r="EQG58" s="43"/>
      <c r="EQH58" s="43"/>
      <c r="EQI58" s="43"/>
      <c r="EQJ58" s="43"/>
      <c r="EQK58" s="43"/>
      <c r="EQL58" s="43"/>
      <c r="EQM58" s="43"/>
      <c r="EQN58" s="43"/>
      <c r="EQO58" s="43"/>
      <c r="EQP58" s="43"/>
      <c r="EQQ58" s="43"/>
      <c r="EQR58" s="43"/>
      <c r="EQS58" s="43"/>
      <c r="EQT58" s="43"/>
      <c r="EQU58" s="43"/>
      <c r="EQV58" s="43"/>
      <c r="EQW58" s="43"/>
      <c r="EQX58" s="43"/>
      <c r="EQY58" s="43"/>
      <c r="EQZ58" s="43"/>
      <c r="ERA58" s="43"/>
      <c r="ERB58" s="43"/>
      <c r="ERC58" s="43"/>
      <c r="ERD58" s="43"/>
      <c r="ERE58" s="43"/>
      <c r="ERF58" s="43"/>
      <c r="ERG58" s="43"/>
      <c r="ERH58" s="43"/>
      <c r="ERI58" s="43"/>
      <c r="ERJ58" s="43"/>
      <c r="ERK58" s="43"/>
      <c r="ERL58" s="43"/>
      <c r="ERM58" s="43"/>
      <c r="ERN58" s="43"/>
      <c r="ERO58" s="43"/>
      <c r="ERP58" s="43"/>
      <c r="ERQ58" s="43"/>
      <c r="ERR58" s="43"/>
      <c r="ERS58" s="43"/>
      <c r="ERT58" s="43"/>
      <c r="ERU58" s="43"/>
      <c r="ERV58" s="43"/>
      <c r="ERW58" s="43"/>
      <c r="ERX58" s="43"/>
      <c r="ERY58" s="43"/>
      <c r="ERZ58" s="43"/>
      <c r="ESA58" s="43"/>
      <c r="ESB58" s="43"/>
      <c r="ESC58" s="43"/>
      <c r="ESD58" s="43"/>
      <c r="ESE58" s="43"/>
      <c r="ESF58" s="43"/>
      <c r="ESG58" s="43"/>
      <c r="ESH58" s="43"/>
      <c r="ESI58" s="43"/>
      <c r="ESJ58" s="43"/>
      <c r="ESK58" s="43"/>
      <c r="ESL58" s="43"/>
      <c r="ESM58" s="43"/>
      <c r="ESN58" s="43"/>
      <c r="ESO58" s="43"/>
      <c r="ESP58" s="43"/>
      <c r="ESQ58" s="43"/>
      <c r="ESR58" s="43"/>
      <c r="ESS58" s="43"/>
      <c r="EST58" s="43"/>
      <c r="ESU58" s="43"/>
      <c r="ESV58" s="43"/>
      <c r="ESW58" s="43"/>
      <c r="ESX58" s="43"/>
      <c r="ESY58" s="43"/>
      <c r="ESZ58" s="43"/>
      <c r="ETA58" s="43"/>
      <c r="ETB58" s="43"/>
      <c r="ETC58" s="43"/>
      <c r="ETD58" s="43"/>
      <c r="ETE58" s="43"/>
      <c r="ETF58" s="43"/>
      <c r="ETG58" s="43"/>
      <c r="ETH58" s="43"/>
      <c r="ETI58" s="43"/>
      <c r="ETJ58" s="43"/>
      <c r="ETK58" s="43"/>
      <c r="ETL58" s="43"/>
      <c r="ETM58" s="43"/>
      <c r="ETN58" s="43"/>
      <c r="ETO58" s="43"/>
      <c r="ETP58" s="43"/>
      <c r="ETQ58" s="43"/>
      <c r="ETR58" s="43"/>
      <c r="ETS58" s="43"/>
      <c r="ETT58" s="43"/>
      <c r="ETU58" s="43"/>
      <c r="ETV58" s="43"/>
      <c r="ETW58" s="43"/>
      <c r="ETX58" s="43"/>
      <c r="ETY58" s="43"/>
      <c r="ETZ58" s="43"/>
      <c r="EUA58" s="43"/>
      <c r="EUB58" s="43"/>
      <c r="EUC58" s="43"/>
      <c r="EUD58" s="43"/>
      <c r="EUE58" s="43"/>
      <c r="EUF58" s="43"/>
      <c r="EUG58" s="43"/>
      <c r="EUH58" s="43"/>
      <c r="EUI58" s="43"/>
      <c r="EUJ58" s="43"/>
      <c r="EUK58" s="43"/>
      <c r="EUL58" s="43"/>
      <c r="EUM58" s="43"/>
      <c r="EUN58" s="43"/>
      <c r="EUO58" s="43"/>
      <c r="EUP58" s="43"/>
      <c r="EUQ58" s="43"/>
      <c r="EUR58" s="43"/>
      <c r="EUS58" s="43"/>
      <c r="EUT58" s="43"/>
      <c r="EUU58" s="43"/>
      <c r="EUV58" s="43"/>
      <c r="EUW58" s="43"/>
      <c r="EUX58" s="43"/>
      <c r="EUY58" s="43"/>
      <c r="EUZ58" s="43"/>
      <c r="EVA58" s="43"/>
      <c r="EVB58" s="43"/>
      <c r="EVC58" s="43"/>
      <c r="EVD58" s="43"/>
      <c r="EVE58" s="43"/>
      <c r="EVF58" s="43"/>
      <c r="EVG58" s="43"/>
      <c r="EVH58" s="43"/>
      <c r="EVI58" s="43"/>
      <c r="EVJ58" s="43"/>
      <c r="EVK58" s="43"/>
      <c r="EVL58" s="43"/>
      <c r="EVM58" s="43"/>
      <c r="EVN58" s="43"/>
      <c r="EVO58" s="43"/>
      <c r="EVP58" s="43"/>
      <c r="EVQ58" s="43"/>
      <c r="EVR58" s="43"/>
      <c r="EVS58" s="43"/>
      <c r="EVT58" s="43"/>
      <c r="EVU58" s="43"/>
      <c r="EVV58" s="43"/>
      <c r="EVW58" s="43"/>
      <c r="EVX58" s="43"/>
      <c r="EVY58" s="43"/>
      <c r="EVZ58" s="43"/>
      <c r="EWA58" s="43"/>
      <c r="EWB58" s="43"/>
      <c r="EWC58" s="43"/>
      <c r="EWD58" s="43"/>
      <c r="EWE58" s="43"/>
      <c r="EWF58" s="43"/>
      <c r="EWG58" s="43"/>
      <c r="EWH58" s="43"/>
      <c r="EWI58" s="43"/>
      <c r="EWJ58" s="43"/>
      <c r="EWK58" s="43"/>
      <c r="EWL58" s="43"/>
      <c r="EWM58" s="43"/>
      <c r="EWN58" s="43"/>
      <c r="EWO58" s="43"/>
      <c r="EWP58" s="43"/>
      <c r="EWQ58" s="43"/>
      <c r="EWR58" s="43"/>
      <c r="EWS58" s="43"/>
      <c r="EWT58" s="43"/>
      <c r="EWU58" s="43"/>
      <c r="EWV58" s="43"/>
      <c r="EWW58" s="43"/>
      <c r="EWX58" s="43"/>
      <c r="EWY58" s="43"/>
      <c r="EWZ58" s="43"/>
      <c r="EXA58" s="43"/>
      <c r="EXB58" s="43"/>
      <c r="EXC58" s="43"/>
      <c r="EXD58" s="43"/>
      <c r="EXE58" s="43"/>
      <c r="EXF58" s="43"/>
      <c r="EXG58" s="43"/>
      <c r="EXH58" s="43"/>
      <c r="EXI58" s="43"/>
      <c r="EXJ58" s="43"/>
      <c r="EXK58" s="43"/>
      <c r="EXL58" s="43"/>
      <c r="EXM58" s="43"/>
      <c r="EXN58" s="43"/>
      <c r="EXO58" s="43"/>
      <c r="EXP58" s="43"/>
      <c r="EXQ58" s="43"/>
      <c r="EXR58" s="43"/>
      <c r="EXS58" s="43"/>
      <c r="EXT58" s="43"/>
      <c r="EXU58" s="43"/>
      <c r="EXV58" s="43"/>
      <c r="EXW58" s="43"/>
      <c r="EXX58" s="43"/>
      <c r="EXY58" s="43"/>
      <c r="EXZ58" s="43"/>
      <c r="EYA58" s="43"/>
      <c r="EYB58" s="43"/>
      <c r="EYC58" s="43"/>
      <c r="EYD58" s="43"/>
      <c r="EYE58" s="43"/>
      <c r="EYF58" s="43"/>
      <c r="EYG58" s="43"/>
      <c r="EYH58" s="43"/>
      <c r="EYI58" s="43"/>
      <c r="EYJ58" s="43"/>
      <c r="EYK58" s="43"/>
      <c r="EYL58" s="43"/>
      <c r="EYM58" s="43"/>
      <c r="EYN58" s="43"/>
      <c r="EYO58" s="43"/>
      <c r="EYP58" s="43"/>
      <c r="EYQ58" s="43"/>
      <c r="EYR58" s="43"/>
      <c r="EYS58" s="43"/>
      <c r="EYT58" s="43"/>
      <c r="EYU58" s="43"/>
      <c r="EYV58" s="43"/>
      <c r="EYW58" s="43"/>
      <c r="EYX58" s="43"/>
      <c r="EYY58" s="43"/>
      <c r="EYZ58" s="43"/>
      <c r="EZA58" s="43"/>
      <c r="EZB58" s="43"/>
      <c r="EZC58" s="43"/>
      <c r="EZD58" s="43"/>
      <c r="EZE58" s="43"/>
      <c r="EZF58" s="43"/>
      <c r="EZG58" s="43"/>
      <c r="EZH58" s="43"/>
      <c r="EZI58" s="43"/>
      <c r="EZJ58" s="43"/>
      <c r="EZK58" s="43"/>
      <c r="EZL58" s="43"/>
      <c r="EZM58" s="43"/>
      <c r="EZN58" s="43"/>
      <c r="EZO58" s="43"/>
      <c r="EZP58" s="43"/>
      <c r="EZQ58" s="43"/>
      <c r="EZR58" s="43"/>
      <c r="EZS58" s="43"/>
      <c r="EZT58" s="43"/>
      <c r="EZU58" s="43"/>
      <c r="EZV58" s="43"/>
      <c r="EZW58" s="43"/>
      <c r="EZX58" s="43"/>
      <c r="EZY58" s="43"/>
      <c r="EZZ58" s="43"/>
      <c r="FAA58" s="43"/>
      <c r="FAB58" s="43"/>
      <c r="FAC58" s="43"/>
      <c r="FAD58" s="43"/>
      <c r="FAE58" s="43"/>
      <c r="FAF58" s="43"/>
      <c r="FAG58" s="43"/>
      <c r="FAH58" s="43"/>
      <c r="FAI58" s="43"/>
      <c r="FAJ58" s="43"/>
      <c r="FAK58" s="43"/>
      <c r="FAL58" s="43"/>
      <c r="FAM58" s="43"/>
      <c r="FAN58" s="43"/>
      <c r="FAO58" s="43"/>
      <c r="FAP58" s="43"/>
      <c r="FAQ58" s="43"/>
      <c r="FAR58" s="43"/>
      <c r="FAS58" s="43"/>
      <c r="FAT58" s="43"/>
      <c r="FAU58" s="43"/>
      <c r="FAV58" s="43"/>
      <c r="FAW58" s="43"/>
      <c r="FAX58" s="43"/>
      <c r="FAY58" s="43"/>
      <c r="FAZ58" s="43"/>
      <c r="FBA58" s="43"/>
      <c r="FBB58" s="43"/>
      <c r="FBC58" s="43"/>
      <c r="FBD58" s="43"/>
      <c r="FBE58" s="43"/>
      <c r="FBF58" s="43"/>
      <c r="FBG58" s="43"/>
      <c r="FBH58" s="43"/>
      <c r="FBI58" s="43"/>
      <c r="FBJ58" s="43"/>
      <c r="FBK58" s="43"/>
      <c r="FBL58" s="43"/>
      <c r="FBM58" s="43"/>
      <c r="FBN58" s="43"/>
      <c r="FBO58" s="43"/>
      <c r="FBP58" s="43"/>
      <c r="FBQ58" s="43"/>
      <c r="FBR58" s="43"/>
      <c r="FBS58" s="43"/>
      <c r="FBT58" s="43"/>
      <c r="FBU58" s="43"/>
      <c r="FBV58" s="43"/>
      <c r="FBW58" s="43"/>
      <c r="FBX58" s="43"/>
      <c r="FBY58" s="43"/>
      <c r="FBZ58" s="43"/>
      <c r="FCA58" s="43"/>
      <c r="FCB58" s="43"/>
      <c r="FCC58" s="43"/>
      <c r="FCD58" s="43"/>
      <c r="FCE58" s="43"/>
      <c r="FCF58" s="43"/>
      <c r="FCG58" s="43"/>
      <c r="FCH58" s="43"/>
      <c r="FCI58" s="43"/>
      <c r="FCJ58" s="43"/>
      <c r="FCK58" s="43"/>
      <c r="FCL58" s="43"/>
      <c r="FCM58" s="43"/>
      <c r="FCN58" s="43"/>
      <c r="FCO58" s="43"/>
      <c r="FCP58" s="43"/>
      <c r="FCQ58" s="43"/>
      <c r="FCR58" s="43"/>
      <c r="FCS58" s="43"/>
      <c r="FCT58" s="43"/>
      <c r="FCU58" s="43"/>
      <c r="FCV58" s="43"/>
      <c r="FCW58" s="43"/>
      <c r="FCX58" s="43"/>
      <c r="FCY58" s="43"/>
      <c r="FCZ58" s="43"/>
      <c r="FDA58" s="43"/>
      <c r="FDB58" s="43"/>
      <c r="FDC58" s="43"/>
      <c r="FDD58" s="43"/>
      <c r="FDE58" s="43"/>
      <c r="FDF58" s="43"/>
      <c r="FDG58" s="43"/>
      <c r="FDH58" s="43"/>
      <c r="FDI58" s="43"/>
      <c r="FDJ58" s="43"/>
      <c r="FDK58" s="43"/>
      <c r="FDL58" s="43"/>
      <c r="FDM58" s="43"/>
      <c r="FDN58" s="43"/>
      <c r="FDO58" s="43"/>
      <c r="FDP58" s="43"/>
      <c r="FDQ58" s="43"/>
      <c r="FDR58" s="43"/>
      <c r="FDS58" s="43"/>
      <c r="FDT58" s="43"/>
      <c r="FDU58" s="43"/>
      <c r="FDV58" s="43"/>
      <c r="FDW58" s="43"/>
      <c r="FDX58" s="43"/>
      <c r="FDY58" s="43"/>
      <c r="FDZ58" s="43"/>
      <c r="FEA58" s="43"/>
      <c r="FEB58" s="43"/>
      <c r="FEC58" s="43"/>
      <c r="FED58" s="43"/>
      <c r="FEE58" s="43"/>
      <c r="FEF58" s="43"/>
      <c r="FEG58" s="43"/>
      <c r="FEH58" s="43"/>
      <c r="FEI58" s="43"/>
      <c r="FEJ58" s="43"/>
      <c r="FEK58" s="43"/>
      <c r="FEL58" s="43"/>
      <c r="FEM58" s="43"/>
      <c r="FEN58" s="43"/>
      <c r="FEO58" s="43"/>
      <c r="FEP58" s="43"/>
      <c r="FEQ58" s="43"/>
      <c r="FER58" s="43"/>
      <c r="FES58" s="43"/>
      <c r="FET58" s="43"/>
      <c r="FEU58" s="43"/>
      <c r="FEV58" s="43"/>
      <c r="FEW58" s="43"/>
      <c r="FEX58" s="43"/>
      <c r="FEY58" s="43"/>
      <c r="FEZ58" s="43"/>
      <c r="FFA58" s="43"/>
      <c r="FFB58" s="43"/>
      <c r="FFC58" s="43"/>
      <c r="FFD58" s="43"/>
      <c r="FFE58" s="43"/>
      <c r="FFF58" s="43"/>
      <c r="FFG58" s="43"/>
      <c r="FFH58" s="43"/>
      <c r="FFI58" s="43"/>
      <c r="FFJ58" s="43"/>
      <c r="FFK58" s="43"/>
      <c r="FFL58" s="43"/>
      <c r="FFM58" s="43"/>
      <c r="FFN58" s="43"/>
      <c r="FFO58" s="43"/>
      <c r="FFP58" s="43"/>
      <c r="FFQ58" s="43"/>
      <c r="FFR58" s="43"/>
      <c r="FFS58" s="43"/>
      <c r="FFT58" s="43"/>
      <c r="FFU58" s="43"/>
      <c r="FFV58" s="43"/>
      <c r="FFW58" s="43"/>
      <c r="FFX58" s="43"/>
      <c r="FFY58" s="43"/>
      <c r="FFZ58" s="43"/>
      <c r="FGA58" s="43"/>
      <c r="FGB58" s="43"/>
      <c r="FGC58" s="43"/>
      <c r="FGD58" s="43"/>
      <c r="FGE58" s="43"/>
      <c r="FGF58" s="43"/>
      <c r="FGG58" s="43"/>
      <c r="FGH58" s="43"/>
      <c r="FGI58" s="43"/>
      <c r="FGJ58" s="43"/>
      <c r="FGK58" s="43"/>
      <c r="FGL58" s="43"/>
      <c r="FGM58" s="43"/>
      <c r="FGN58" s="43"/>
      <c r="FGO58" s="43"/>
      <c r="FGP58" s="43"/>
      <c r="FGQ58" s="43"/>
      <c r="FGR58" s="43"/>
      <c r="FGS58" s="43"/>
      <c r="FGT58" s="43"/>
      <c r="FGU58" s="43"/>
      <c r="FGV58" s="43"/>
      <c r="FGW58" s="43"/>
      <c r="FGX58" s="43"/>
      <c r="FGY58" s="43"/>
      <c r="FGZ58" s="43"/>
      <c r="FHA58" s="43"/>
      <c r="FHB58" s="43"/>
      <c r="FHC58" s="43"/>
      <c r="FHD58" s="43"/>
      <c r="FHE58" s="43"/>
      <c r="FHF58" s="43"/>
      <c r="FHG58" s="43"/>
      <c r="FHH58" s="43"/>
      <c r="FHI58" s="43"/>
      <c r="FHJ58" s="43"/>
      <c r="FHK58" s="43"/>
      <c r="FHL58" s="43"/>
      <c r="FHM58" s="43"/>
      <c r="FHN58" s="43"/>
      <c r="FHO58" s="43"/>
      <c r="FHP58" s="43"/>
      <c r="FHQ58" s="43"/>
      <c r="FHR58" s="43"/>
      <c r="FHS58" s="43"/>
      <c r="FHT58" s="43"/>
      <c r="FHU58" s="43"/>
      <c r="FHV58" s="43"/>
      <c r="FHW58" s="43"/>
      <c r="FHX58" s="43"/>
      <c r="FHY58" s="43"/>
      <c r="FHZ58" s="43"/>
      <c r="FIA58" s="43"/>
      <c r="FIB58" s="43"/>
      <c r="FIC58" s="43"/>
      <c r="FID58" s="43"/>
      <c r="FIE58" s="43"/>
      <c r="FIF58" s="43"/>
      <c r="FIG58" s="43"/>
      <c r="FIH58" s="43"/>
      <c r="FII58" s="43"/>
      <c r="FIJ58" s="43"/>
      <c r="FIK58" s="43"/>
      <c r="FIL58" s="43"/>
      <c r="FIM58" s="43"/>
      <c r="FIN58" s="43"/>
      <c r="FIO58" s="43"/>
      <c r="FIP58" s="43"/>
      <c r="FIQ58" s="43"/>
      <c r="FIR58" s="43"/>
      <c r="FIS58" s="43"/>
      <c r="FIT58" s="43"/>
      <c r="FIU58" s="43"/>
      <c r="FIV58" s="43"/>
      <c r="FIW58" s="43"/>
      <c r="FIX58" s="43"/>
      <c r="FIY58" s="43"/>
      <c r="FIZ58" s="43"/>
      <c r="FJA58" s="43"/>
      <c r="FJB58" s="43"/>
      <c r="FJC58" s="43"/>
      <c r="FJD58" s="43"/>
      <c r="FJE58" s="43"/>
      <c r="FJF58" s="43"/>
      <c r="FJG58" s="43"/>
      <c r="FJH58" s="43"/>
      <c r="FJI58" s="43"/>
      <c r="FJJ58" s="43"/>
      <c r="FJK58" s="43"/>
      <c r="FJL58" s="43"/>
      <c r="FJM58" s="43"/>
      <c r="FJN58" s="43"/>
      <c r="FJO58" s="43"/>
      <c r="FJP58" s="43"/>
      <c r="FJQ58" s="43"/>
      <c r="FJR58" s="43"/>
      <c r="FJS58" s="43"/>
      <c r="FJT58" s="43"/>
      <c r="FJU58" s="43"/>
      <c r="FJV58" s="43"/>
      <c r="FJW58" s="43"/>
      <c r="FJX58" s="43"/>
      <c r="FJY58" s="43"/>
      <c r="FJZ58" s="43"/>
      <c r="FKA58" s="43"/>
      <c r="FKB58" s="43"/>
      <c r="FKC58" s="43"/>
      <c r="FKD58" s="43"/>
      <c r="FKE58" s="43"/>
      <c r="FKF58" s="43"/>
      <c r="FKG58" s="43"/>
      <c r="FKH58" s="43"/>
      <c r="FKI58" s="43"/>
      <c r="FKJ58" s="43"/>
      <c r="FKK58" s="43"/>
      <c r="FKL58" s="43"/>
      <c r="FKM58" s="43"/>
      <c r="FKN58" s="43"/>
      <c r="FKO58" s="43"/>
      <c r="FKP58" s="43"/>
      <c r="FKQ58" s="43"/>
      <c r="FKR58" s="43"/>
      <c r="FKS58" s="43"/>
      <c r="FKT58" s="43"/>
      <c r="FKU58" s="43"/>
      <c r="FKV58" s="43"/>
      <c r="FKW58" s="43"/>
      <c r="FKX58" s="43"/>
      <c r="FKY58" s="43"/>
      <c r="FKZ58" s="43"/>
      <c r="FLA58" s="43"/>
      <c r="FLB58" s="43"/>
      <c r="FLC58" s="43"/>
      <c r="FLD58" s="43"/>
      <c r="FLE58" s="43"/>
      <c r="FLF58" s="43"/>
      <c r="FLG58" s="43"/>
      <c r="FLH58" s="43"/>
      <c r="FLI58" s="43"/>
      <c r="FLJ58" s="43"/>
      <c r="FLK58" s="43"/>
      <c r="FLL58" s="43"/>
      <c r="FLM58" s="43"/>
      <c r="FLN58" s="43"/>
      <c r="FLO58" s="43"/>
      <c r="FLP58" s="43"/>
      <c r="FLQ58" s="43"/>
      <c r="FLR58" s="43"/>
      <c r="FLS58" s="43"/>
      <c r="FLT58" s="43"/>
      <c r="FLU58" s="43"/>
      <c r="FLV58" s="43"/>
      <c r="FLW58" s="43"/>
      <c r="FLX58" s="43"/>
      <c r="FLY58" s="43"/>
      <c r="FLZ58" s="43"/>
      <c r="FMA58" s="43"/>
      <c r="FMB58" s="43"/>
      <c r="FMC58" s="43"/>
      <c r="FMD58" s="43"/>
      <c r="FME58" s="43"/>
      <c r="FMF58" s="43"/>
      <c r="FMG58" s="43"/>
      <c r="FMH58" s="43"/>
      <c r="FMI58" s="43"/>
      <c r="FMJ58" s="43"/>
      <c r="FMK58" s="43"/>
      <c r="FML58" s="43"/>
      <c r="FMM58" s="43"/>
      <c r="FMN58" s="43"/>
      <c r="FMO58" s="43"/>
      <c r="FMP58" s="43"/>
      <c r="FMQ58" s="43"/>
      <c r="FMR58" s="43"/>
      <c r="FMS58" s="43"/>
      <c r="FMT58" s="43"/>
      <c r="FMU58" s="43"/>
      <c r="FMV58" s="43"/>
      <c r="FMW58" s="43"/>
      <c r="FMX58" s="43"/>
      <c r="FMY58" s="43"/>
      <c r="FMZ58" s="43"/>
      <c r="FNA58" s="43"/>
      <c r="FNB58" s="43"/>
      <c r="FNC58" s="43"/>
      <c r="FND58" s="43"/>
      <c r="FNE58" s="43"/>
      <c r="FNF58" s="43"/>
      <c r="FNG58" s="43"/>
      <c r="FNH58" s="43"/>
      <c r="FNI58" s="43"/>
      <c r="FNJ58" s="43"/>
      <c r="FNK58" s="43"/>
      <c r="FNL58" s="43"/>
      <c r="FNM58" s="43"/>
      <c r="FNN58" s="43"/>
      <c r="FNO58" s="43"/>
      <c r="FNP58" s="43"/>
      <c r="FNQ58" s="43"/>
      <c r="FNR58" s="43"/>
      <c r="FNS58" s="43"/>
      <c r="FNT58" s="43"/>
      <c r="FNU58" s="43"/>
      <c r="FNV58" s="43"/>
      <c r="FNW58" s="43"/>
      <c r="FNX58" s="43"/>
      <c r="FNY58" s="43"/>
      <c r="FNZ58" s="43"/>
      <c r="FOA58" s="43"/>
      <c r="FOB58" s="43"/>
      <c r="FOC58" s="43"/>
      <c r="FOD58" s="43"/>
      <c r="FOE58" s="43"/>
      <c r="FOF58" s="43"/>
      <c r="FOG58" s="43"/>
      <c r="FOH58" s="43"/>
      <c r="FOI58" s="43"/>
      <c r="FOJ58" s="43"/>
      <c r="FOK58" s="43"/>
      <c r="FOL58" s="43"/>
      <c r="FOM58" s="43"/>
      <c r="FON58" s="43"/>
      <c r="FOO58" s="43"/>
      <c r="FOP58" s="43"/>
      <c r="FOQ58" s="43"/>
      <c r="FOR58" s="43"/>
      <c r="FOS58" s="43"/>
      <c r="FOT58" s="43"/>
      <c r="FOU58" s="43"/>
      <c r="FOV58" s="43"/>
      <c r="FOW58" s="43"/>
      <c r="FOX58" s="43"/>
      <c r="FOY58" s="43"/>
      <c r="FOZ58" s="43"/>
      <c r="FPA58" s="43"/>
      <c r="FPB58" s="43"/>
      <c r="FPC58" s="43"/>
      <c r="FPD58" s="43"/>
      <c r="FPE58" s="43"/>
      <c r="FPF58" s="43"/>
      <c r="FPG58" s="43"/>
      <c r="FPH58" s="43"/>
      <c r="FPI58" s="43"/>
      <c r="FPJ58" s="43"/>
      <c r="FPK58" s="43"/>
      <c r="FPL58" s="43"/>
      <c r="FPM58" s="43"/>
      <c r="FPN58" s="43"/>
      <c r="FPO58" s="43"/>
      <c r="FPP58" s="43"/>
      <c r="FPQ58" s="43"/>
      <c r="FPR58" s="43"/>
      <c r="FPS58" s="43"/>
      <c r="FPT58" s="43"/>
      <c r="FPU58" s="43"/>
      <c r="FPV58" s="43"/>
      <c r="FPW58" s="43"/>
      <c r="FPX58" s="43"/>
      <c r="FPY58" s="43"/>
      <c r="FPZ58" s="43"/>
      <c r="FQA58" s="43"/>
      <c r="FQB58" s="43"/>
      <c r="FQC58" s="43"/>
      <c r="FQD58" s="43"/>
      <c r="FQE58" s="43"/>
      <c r="FQF58" s="43"/>
      <c r="FQG58" s="43"/>
      <c r="FQH58" s="43"/>
      <c r="FQI58" s="43"/>
      <c r="FQJ58" s="43"/>
      <c r="FQK58" s="43"/>
      <c r="FQL58" s="43"/>
      <c r="FQM58" s="43"/>
      <c r="FQN58" s="43"/>
      <c r="FQO58" s="43"/>
      <c r="FQP58" s="43"/>
      <c r="FQQ58" s="43"/>
      <c r="FQR58" s="43"/>
      <c r="FQS58" s="43"/>
      <c r="FQT58" s="43"/>
      <c r="FQU58" s="43"/>
      <c r="FQV58" s="43"/>
      <c r="FQW58" s="43"/>
      <c r="FQX58" s="43"/>
      <c r="FQY58" s="43"/>
      <c r="FQZ58" s="43"/>
      <c r="FRA58" s="43"/>
      <c r="FRB58" s="43"/>
      <c r="FRC58" s="43"/>
      <c r="FRD58" s="43"/>
      <c r="FRE58" s="43"/>
      <c r="FRF58" s="43"/>
      <c r="FRG58" s="43"/>
      <c r="FRH58" s="43"/>
      <c r="FRI58" s="43"/>
      <c r="FRJ58" s="43"/>
      <c r="FRK58" s="43"/>
      <c r="FRL58" s="43"/>
      <c r="FRM58" s="43"/>
      <c r="FRN58" s="43"/>
      <c r="FRO58" s="43"/>
      <c r="FRP58" s="43"/>
      <c r="FRQ58" s="43"/>
      <c r="FRR58" s="43"/>
      <c r="FRS58" s="43"/>
      <c r="FRT58" s="43"/>
      <c r="FRU58" s="43"/>
      <c r="FRV58" s="43"/>
      <c r="FRW58" s="43"/>
      <c r="FRX58" s="43"/>
      <c r="FRY58" s="43"/>
      <c r="FRZ58" s="43"/>
      <c r="FSA58" s="43"/>
      <c r="FSB58" s="43"/>
      <c r="FSC58" s="43"/>
      <c r="FSD58" s="43"/>
      <c r="FSE58" s="43"/>
      <c r="FSF58" s="43"/>
      <c r="FSG58" s="43"/>
      <c r="FSH58" s="43"/>
      <c r="FSI58" s="43"/>
      <c r="FSJ58" s="43"/>
      <c r="FSK58" s="43"/>
      <c r="FSL58" s="43"/>
      <c r="FSM58" s="43"/>
      <c r="FSN58" s="43"/>
      <c r="FSO58" s="43"/>
      <c r="FSP58" s="43"/>
      <c r="FSQ58" s="43"/>
      <c r="FSR58" s="43"/>
      <c r="FSS58" s="43"/>
      <c r="FST58" s="43"/>
      <c r="FSU58" s="43"/>
      <c r="FSV58" s="43"/>
      <c r="FSW58" s="43"/>
      <c r="FSX58" s="43"/>
      <c r="FSY58" s="43"/>
      <c r="FSZ58" s="43"/>
      <c r="FTA58" s="43"/>
      <c r="FTB58" s="43"/>
      <c r="FTC58" s="43"/>
      <c r="FTD58" s="43"/>
      <c r="FTE58" s="43"/>
      <c r="FTF58" s="43"/>
      <c r="FTG58" s="43"/>
      <c r="FTH58" s="43"/>
      <c r="FTI58" s="43"/>
      <c r="FTJ58" s="43"/>
      <c r="FTK58" s="43"/>
      <c r="FTL58" s="43"/>
      <c r="FTM58" s="43"/>
      <c r="FTN58" s="43"/>
      <c r="FTO58" s="43"/>
      <c r="FTP58" s="43"/>
      <c r="FTQ58" s="43"/>
      <c r="FTR58" s="43"/>
      <c r="FTS58" s="43"/>
      <c r="FTT58" s="43"/>
      <c r="FTU58" s="43"/>
      <c r="FTV58" s="43"/>
      <c r="FTW58" s="43"/>
      <c r="FTX58" s="43"/>
      <c r="FTY58" s="43"/>
      <c r="FTZ58" s="43"/>
      <c r="FUA58" s="43"/>
      <c r="FUB58" s="43"/>
      <c r="FUC58" s="43"/>
      <c r="FUD58" s="43"/>
      <c r="FUE58" s="43"/>
      <c r="FUF58" s="43"/>
      <c r="FUG58" s="43"/>
      <c r="FUH58" s="43"/>
      <c r="FUI58" s="43"/>
      <c r="FUJ58" s="43"/>
      <c r="FUK58" s="43"/>
      <c r="FUL58" s="43"/>
      <c r="FUM58" s="43"/>
      <c r="FUN58" s="43"/>
      <c r="FUO58" s="43"/>
      <c r="FUP58" s="43"/>
      <c r="FUQ58" s="43"/>
      <c r="FUR58" s="43"/>
      <c r="FUS58" s="43"/>
      <c r="FUT58" s="43"/>
      <c r="FUU58" s="43"/>
      <c r="FUV58" s="43"/>
      <c r="FUW58" s="43"/>
      <c r="FUX58" s="43"/>
      <c r="FUY58" s="43"/>
      <c r="FUZ58" s="43"/>
      <c r="FVA58" s="43"/>
      <c r="FVB58" s="43"/>
      <c r="FVC58" s="43"/>
      <c r="FVD58" s="43"/>
      <c r="FVE58" s="43"/>
      <c r="FVF58" s="43"/>
      <c r="FVG58" s="43"/>
      <c r="FVH58" s="43"/>
      <c r="FVI58" s="43"/>
      <c r="FVJ58" s="43"/>
      <c r="FVK58" s="43"/>
      <c r="FVL58" s="43"/>
      <c r="FVM58" s="43"/>
      <c r="FVN58" s="43"/>
      <c r="FVO58" s="43"/>
      <c r="FVP58" s="43"/>
      <c r="FVQ58" s="43"/>
      <c r="FVR58" s="43"/>
      <c r="FVS58" s="43"/>
      <c r="FVT58" s="43"/>
      <c r="FVU58" s="43"/>
      <c r="FVV58" s="43"/>
      <c r="FVW58" s="43"/>
      <c r="FVX58" s="43"/>
      <c r="FVY58" s="43"/>
      <c r="FVZ58" s="43"/>
      <c r="FWA58" s="43"/>
      <c r="FWB58" s="43"/>
      <c r="FWC58" s="43"/>
      <c r="FWD58" s="43"/>
      <c r="FWE58" s="43"/>
      <c r="FWF58" s="43"/>
      <c r="FWG58" s="43"/>
      <c r="FWH58" s="43"/>
      <c r="FWI58" s="43"/>
      <c r="FWJ58" s="43"/>
      <c r="FWK58" s="43"/>
      <c r="FWL58" s="43"/>
      <c r="FWM58" s="43"/>
      <c r="FWN58" s="43"/>
      <c r="FWO58" s="43"/>
      <c r="FWP58" s="43"/>
      <c r="FWQ58" s="43"/>
      <c r="FWR58" s="43"/>
      <c r="FWS58" s="43"/>
      <c r="FWT58" s="43"/>
      <c r="FWU58" s="43"/>
      <c r="FWV58" s="43"/>
      <c r="FWW58" s="43"/>
      <c r="FWX58" s="43"/>
      <c r="FWY58" s="43"/>
      <c r="FWZ58" s="43"/>
      <c r="FXA58" s="43"/>
      <c r="FXB58" s="43"/>
      <c r="FXC58" s="43"/>
      <c r="FXD58" s="43"/>
      <c r="FXE58" s="43"/>
      <c r="FXF58" s="43"/>
      <c r="FXG58" s="43"/>
      <c r="FXH58" s="43"/>
      <c r="FXI58" s="43"/>
      <c r="FXJ58" s="43"/>
      <c r="FXK58" s="43"/>
      <c r="FXL58" s="43"/>
      <c r="FXM58" s="43"/>
      <c r="FXN58" s="43"/>
      <c r="FXO58" s="43"/>
      <c r="FXP58" s="43"/>
      <c r="FXQ58" s="43"/>
      <c r="FXR58" s="43"/>
      <c r="FXS58" s="43"/>
      <c r="FXT58" s="43"/>
      <c r="FXU58" s="43"/>
      <c r="FXV58" s="43"/>
      <c r="FXW58" s="43"/>
      <c r="FXX58" s="43"/>
      <c r="FXY58" s="43"/>
      <c r="FXZ58" s="43"/>
      <c r="FYA58" s="43"/>
      <c r="FYB58" s="43"/>
      <c r="FYC58" s="43"/>
      <c r="FYD58" s="43"/>
      <c r="FYE58" s="43"/>
      <c r="FYF58" s="43"/>
      <c r="FYG58" s="43"/>
      <c r="FYH58" s="43"/>
      <c r="FYI58" s="43"/>
      <c r="FYJ58" s="43"/>
      <c r="FYK58" s="43"/>
      <c r="FYL58" s="43"/>
      <c r="FYM58" s="43"/>
      <c r="FYN58" s="43"/>
      <c r="FYO58" s="43"/>
      <c r="FYP58" s="43"/>
      <c r="FYQ58" s="43"/>
      <c r="FYR58" s="43"/>
      <c r="FYS58" s="43"/>
      <c r="FYT58" s="43"/>
      <c r="FYU58" s="43"/>
      <c r="FYV58" s="43"/>
      <c r="FYW58" s="43"/>
      <c r="FYX58" s="43"/>
      <c r="FYY58" s="43"/>
      <c r="FYZ58" s="43"/>
      <c r="FZA58" s="43"/>
      <c r="FZB58" s="43"/>
      <c r="FZC58" s="43"/>
      <c r="FZD58" s="43"/>
      <c r="FZE58" s="43"/>
      <c r="FZF58" s="43"/>
      <c r="FZG58" s="43"/>
      <c r="FZH58" s="43"/>
      <c r="FZI58" s="43"/>
      <c r="FZJ58" s="43"/>
      <c r="FZK58" s="43"/>
      <c r="FZL58" s="43"/>
      <c r="FZM58" s="43"/>
      <c r="FZN58" s="43"/>
      <c r="FZO58" s="43"/>
      <c r="FZP58" s="43"/>
      <c r="FZQ58" s="43"/>
      <c r="FZR58" s="43"/>
      <c r="FZS58" s="43"/>
      <c r="FZT58" s="43"/>
      <c r="FZU58" s="43"/>
      <c r="FZV58" s="43"/>
      <c r="FZW58" s="43"/>
      <c r="FZX58" s="43"/>
      <c r="FZY58" s="43"/>
      <c r="FZZ58" s="43"/>
      <c r="GAA58" s="43"/>
      <c r="GAB58" s="43"/>
      <c r="GAC58" s="43"/>
      <c r="GAD58" s="43"/>
      <c r="GAE58" s="43"/>
      <c r="GAF58" s="43"/>
      <c r="GAG58" s="43"/>
      <c r="GAH58" s="43"/>
      <c r="GAI58" s="43"/>
      <c r="GAJ58" s="43"/>
      <c r="GAK58" s="43"/>
      <c r="GAL58" s="43"/>
      <c r="GAM58" s="43"/>
      <c r="GAN58" s="43"/>
      <c r="GAO58" s="43"/>
      <c r="GAP58" s="43"/>
      <c r="GAQ58" s="43"/>
      <c r="GAR58" s="43"/>
      <c r="GAS58" s="43"/>
      <c r="GAT58" s="43"/>
      <c r="GAU58" s="43"/>
      <c r="GAV58" s="43"/>
      <c r="GAW58" s="43"/>
      <c r="GAX58" s="43"/>
      <c r="GAY58" s="43"/>
      <c r="GAZ58" s="43"/>
      <c r="GBA58" s="43"/>
      <c r="GBB58" s="43"/>
      <c r="GBC58" s="43"/>
      <c r="GBD58" s="43"/>
      <c r="GBE58" s="43"/>
      <c r="GBF58" s="43"/>
      <c r="GBG58" s="43"/>
      <c r="GBH58" s="43"/>
      <c r="GBI58" s="43"/>
      <c r="GBJ58" s="43"/>
      <c r="GBK58" s="43"/>
      <c r="GBL58" s="43"/>
      <c r="GBM58" s="43"/>
      <c r="GBN58" s="43"/>
      <c r="GBO58" s="43"/>
      <c r="GBP58" s="43"/>
      <c r="GBQ58" s="43"/>
      <c r="GBR58" s="43"/>
      <c r="GBS58" s="43"/>
      <c r="GBT58" s="43"/>
      <c r="GBU58" s="43"/>
      <c r="GBV58" s="43"/>
      <c r="GBW58" s="43"/>
      <c r="GBX58" s="43"/>
      <c r="GBY58" s="43"/>
      <c r="GBZ58" s="43"/>
      <c r="GCA58" s="43"/>
      <c r="GCB58" s="43"/>
      <c r="GCC58" s="43"/>
      <c r="GCD58" s="43"/>
      <c r="GCE58" s="43"/>
      <c r="GCF58" s="43"/>
      <c r="GCG58" s="43"/>
      <c r="GCH58" s="43"/>
      <c r="GCI58" s="43"/>
      <c r="GCJ58" s="43"/>
      <c r="GCK58" s="43"/>
      <c r="GCL58" s="43"/>
      <c r="GCM58" s="43"/>
      <c r="GCN58" s="43"/>
      <c r="GCO58" s="43"/>
      <c r="GCP58" s="43"/>
      <c r="GCQ58" s="43"/>
      <c r="GCR58" s="43"/>
      <c r="GCS58" s="43"/>
      <c r="GCT58" s="43"/>
      <c r="GCU58" s="43"/>
      <c r="GCV58" s="43"/>
      <c r="GCW58" s="43"/>
      <c r="GCX58" s="43"/>
      <c r="GCY58" s="43"/>
      <c r="GCZ58" s="43"/>
      <c r="GDA58" s="43"/>
      <c r="GDB58" s="43"/>
      <c r="GDC58" s="43"/>
      <c r="GDD58" s="43"/>
      <c r="GDE58" s="43"/>
      <c r="GDF58" s="43"/>
      <c r="GDG58" s="43"/>
      <c r="GDH58" s="43"/>
      <c r="GDI58" s="43"/>
      <c r="GDJ58" s="43"/>
      <c r="GDK58" s="43"/>
      <c r="GDL58" s="43"/>
      <c r="GDM58" s="43"/>
      <c r="GDN58" s="43"/>
      <c r="GDO58" s="43"/>
      <c r="GDP58" s="43"/>
      <c r="GDQ58" s="43"/>
      <c r="GDR58" s="43"/>
      <c r="GDS58" s="43"/>
      <c r="GDT58" s="43"/>
      <c r="GDU58" s="43"/>
      <c r="GDV58" s="43"/>
      <c r="GDW58" s="43"/>
      <c r="GDX58" s="43"/>
      <c r="GDY58" s="43"/>
      <c r="GDZ58" s="43"/>
      <c r="GEA58" s="43"/>
      <c r="GEB58" s="43"/>
      <c r="GEC58" s="43"/>
      <c r="GED58" s="43"/>
      <c r="GEE58" s="43"/>
      <c r="GEF58" s="43"/>
      <c r="GEG58" s="43"/>
      <c r="GEH58" s="43"/>
      <c r="GEI58" s="43"/>
      <c r="GEJ58" s="43"/>
      <c r="GEK58" s="43"/>
      <c r="GEL58" s="43"/>
      <c r="GEM58" s="43"/>
      <c r="GEN58" s="43"/>
      <c r="GEO58" s="43"/>
      <c r="GEP58" s="43"/>
      <c r="GEQ58" s="43"/>
      <c r="GER58" s="43"/>
      <c r="GES58" s="43"/>
      <c r="GET58" s="43"/>
      <c r="GEU58" s="43"/>
      <c r="GEV58" s="43"/>
      <c r="GEW58" s="43"/>
      <c r="GEX58" s="43"/>
      <c r="GEY58" s="43"/>
      <c r="GEZ58" s="43"/>
      <c r="GFA58" s="43"/>
      <c r="GFB58" s="43"/>
      <c r="GFC58" s="43"/>
      <c r="GFD58" s="43"/>
      <c r="GFE58" s="43"/>
      <c r="GFF58" s="43"/>
      <c r="GFG58" s="43"/>
      <c r="GFH58" s="43"/>
      <c r="GFI58" s="43"/>
      <c r="GFJ58" s="43"/>
      <c r="GFK58" s="43"/>
      <c r="GFL58" s="43"/>
      <c r="GFM58" s="43"/>
      <c r="GFN58" s="43"/>
      <c r="GFO58" s="43"/>
      <c r="GFP58" s="43"/>
      <c r="GFQ58" s="43"/>
      <c r="GFR58" s="43"/>
      <c r="GFS58" s="43"/>
      <c r="GFT58" s="43"/>
      <c r="GFU58" s="43"/>
      <c r="GFV58" s="43"/>
      <c r="GFW58" s="43"/>
      <c r="GFX58" s="43"/>
      <c r="GFY58" s="43"/>
      <c r="GFZ58" s="43"/>
      <c r="GGA58" s="43"/>
      <c r="GGB58" s="43"/>
      <c r="GGC58" s="43"/>
      <c r="GGD58" s="43"/>
      <c r="GGE58" s="43"/>
      <c r="GGF58" s="43"/>
      <c r="GGG58" s="43"/>
      <c r="GGH58" s="43"/>
      <c r="GGI58" s="43"/>
      <c r="GGJ58" s="43"/>
      <c r="GGK58" s="43"/>
      <c r="GGL58" s="43"/>
      <c r="GGM58" s="43"/>
      <c r="GGN58" s="43"/>
      <c r="GGO58" s="43"/>
      <c r="GGP58" s="43"/>
      <c r="GGQ58" s="43"/>
      <c r="GGR58" s="43"/>
      <c r="GGS58" s="43"/>
      <c r="GGT58" s="43"/>
      <c r="GGU58" s="43"/>
      <c r="GGV58" s="43"/>
      <c r="GGW58" s="43"/>
      <c r="GGX58" s="43"/>
      <c r="GGY58" s="43"/>
      <c r="GGZ58" s="43"/>
      <c r="GHA58" s="43"/>
      <c r="GHB58" s="43"/>
      <c r="GHC58" s="43"/>
      <c r="GHD58" s="43"/>
      <c r="GHE58" s="43"/>
      <c r="GHF58" s="43"/>
      <c r="GHG58" s="43"/>
      <c r="GHH58" s="43"/>
      <c r="GHI58" s="43"/>
      <c r="GHJ58" s="43"/>
      <c r="GHK58" s="43"/>
      <c r="GHL58" s="43"/>
      <c r="GHM58" s="43"/>
      <c r="GHN58" s="43"/>
      <c r="GHO58" s="43"/>
      <c r="GHP58" s="43"/>
      <c r="GHQ58" s="43"/>
      <c r="GHR58" s="43"/>
      <c r="GHS58" s="43"/>
      <c r="GHT58" s="43"/>
      <c r="GHU58" s="43"/>
      <c r="GHV58" s="43"/>
      <c r="GHW58" s="43"/>
      <c r="GHX58" s="43"/>
      <c r="GHY58" s="43"/>
      <c r="GHZ58" s="43"/>
      <c r="GIA58" s="43"/>
      <c r="GIB58" s="43"/>
      <c r="GIC58" s="43"/>
      <c r="GID58" s="43"/>
      <c r="GIE58" s="43"/>
      <c r="GIF58" s="43"/>
      <c r="GIG58" s="43"/>
      <c r="GIH58" s="43"/>
      <c r="GII58" s="43"/>
      <c r="GIJ58" s="43"/>
      <c r="GIK58" s="43"/>
      <c r="GIL58" s="43"/>
      <c r="GIM58" s="43"/>
      <c r="GIN58" s="43"/>
      <c r="GIO58" s="43"/>
      <c r="GIP58" s="43"/>
      <c r="GIQ58" s="43"/>
      <c r="GIR58" s="43"/>
      <c r="GIS58" s="43"/>
      <c r="GIT58" s="43"/>
      <c r="GIU58" s="43"/>
      <c r="GIV58" s="43"/>
      <c r="GIW58" s="43"/>
      <c r="GIX58" s="43"/>
      <c r="GIY58" s="43"/>
      <c r="GIZ58" s="43"/>
      <c r="GJA58" s="43"/>
      <c r="GJB58" s="43"/>
      <c r="GJC58" s="43"/>
      <c r="GJD58" s="43"/>
      <c r="GJE58" s="43"/>
      <c r="GJF58" s="43"/>
      <c r="GJG58" s="43"/>
      <c r="GJH58" s="43"/>
      <c r="GJI58" s="43"/>
      <c r="GJJ58" s="43"/>
      <c r="GJK58" s="43"/>
      <c r="GJL58" s="43"/>
      <c r="GJM58" s="43"/>
      <c r="GJN58" s="43"/>
      <c r="GJO58" s="43"/>
      <c r="GJP58" s="43"/>
      <c r="GJQ58" s="43"/>
      <c r="GJR58" s="43"/>
      <c r="GJS58" s="43"/>
      <c r="GJT58" s="43"/>
      <c r="GJU58" s="43"/>
      <c r="GJV58" s="43"/>
      <c r="GJW58" s="43"/>
      <c r="GJX58" s="43"/>
      <c r="GJY58" s="43"/>
      <c r="GJZ58" s="43"/>
      <c r="GKA58" s="43"/>
      <c r="GKB58" s="43"/>
      <c r="GKC58" s="43"/>
      <c r="GKD58" s="43"/>
      <c r="GKE58" s="43"/>
      <c r="GKF58" s="43"/>
      <c r="GKG58" s="43"/>
      <c r="GKH58" s="43"/>
      <c r="GKI58" s="43"/>
      <c r="GKJ58" s="43"/>
      <c r="GKK58" s="43"/>
      <c r="GKL58" s="43"/>
      <c r="GKM58" s="43"/>
      <c r="GKN58" s="43"/>
      <c r="GKO58" s="43"/>
      <c r="GKP58" s="43"/>
      <c r="GKQ58" s="43"/>
      <c r="GKR58" s="43"/>
      <c r="GKS58" s="43"/>
      <c r="GKT58" s="43"/>
      <c r="GKU58" s="43"/>
      <c r="GKV58" s="43"/>
      <c r="GKW58" s="43"/>
      <c r="GKX58" s="43"/>
      <c r="GKY58" s="43"/>
      <c r="GKZ58" s="43"/>
      <c r="GLA58" s="43"/>
      <c r="GLB58" s="43"/>
      <c r="GLC58" s="43"/>
      <c r="GLD58" s="43"/>
      <c r="GLE58" s="43"/>
      <c r="GLF58" s="43"/>
      <c r="GLG58" s="43"/>
      <c r="GLH58" s="43"/>
      <c r="GLI58" s="43"/>
      <c r="GLJ58" s="43"/>
      <c r="GLK58" s="43"/>
      <c r="GLL58" s="43"/>
      <c r="GLM58" s="43"/>
      <c r="GLN58" s="43"/>
      <c r="GLO58" s="43"/>
      <c r="GLP58" s="43"/>
      <c r="GLQ58" s="43"/>
      <c r="GLR58" s="43"/>
      <c r="GLS58" s="43"/>
      <c r="GLT58" s="43"/>
      <c r="GLU58" s="43"/>
      <c r="GLV58" s="43"/>
      <c r="GLW58" s="43"/>
      <c r="GLX58" s="43"/>
      <c r="GLY58" s="43"/>
      <c r="GLZ58" s="43"/>
      <c r="GMA58" s="43"/>
      <c r="GMB58" s="43"/>
      <c r="GMC58" s="43"/>
      <c r="GMD58" s="43"/>
      <c r="GME58" s="43"/>
      <c r="GMF58" s="43"/>
      <c r="GMG58" s="43"/>
      <c r="GMH58" s="43"/>
      <c r="GMI58" s="43"/>
      <c r="GMJ58" s="43"/>
      <c r="GMK58" s="43"/>
      <c r="GML58" s="43"/>
      <c r="GMM58" s="43"/>
      <c r="GMN58" s="43"/>
      <c r="GMO58" s="43"/>
      <c r="GMP58" s="43"/>
      <c r="GMQ58" s="43"/>
      <c r="GMR58" s="43"/>
      <c r="GMS58" s="43"/>
      <c r="GMT58" s="43"/>
      <c r="GMU58" s="43"/>
      <c r="GMV58" s="43"/>
      <c r="GMW58" s="43"/>
      <c r="GMX58" s="43"/>
      <c r="GMY58" s="43"/>
      <c r="GMZ58" s="43"/>
      <c r="GNA58" s="43"/>
      <c r="GNB58" s="43"/>
      <c r="GNC58" s="43"/>
      <c r="GND58" s="43"/>
      <c r="GNE58" s="43"/>
      <c r="GNF58" s="43"/>
      <c r="GNG58" s="43"/>
      <c r="GNH58" s="43"/>
      <c r="GNI58" s="43"/>
      <c r="GNJ58" s="43"/>
      <c r="GNK58" s="43"/>
      <c r="GNL58" s="43"/>
      <c r="GNM58" s="43"/>
      <c r="GNN58" s="43"/>
      <c r="GNO58" s="43"/>
      <c r="GNP58" s="43"/>
      <c r="GNQ58" s="43"/>
      <c r="GNR58" s="43"/>
      <c r="GNS58" s="43"/>
      <c r="GNT58" s="43"/>
      <c r="GNU58" s="43"/>
      <c r="GNV58" s="43"/>
      <c r="GNW58" s="43"/>
      <c r="GNX58" s="43"/>
      <c r="GNY58" s="43"/>
      <c r="GNZ58" s="43"/>
      <c r="GOA58" s="43"/>
      <c r="GOB58" s="43"/>
      <c r="GOC58" s="43"/>
      <c r="GOD58" s="43"/>
      <c r="GOE58" s="43"/>
      <c r="GOF58" s="43"/>
      <c r="GOG58" s="43"/>
      <c r="GOH58" s="43"/>
      <c r="GOI58" s="43"/>
      <c r="GOJ58" s="43"/>
      <c r="GOK58" s="43"/>
      <c r="GOL58" s="43"/>
      <c r="GOM58" s="43"/>
      <c r="GON58" s="43"/>
      <c r="GOO58" s="43"/>
      <c r="GOP58" s="43"/>
      <c r="GOQ58" s="43"/>
      <c r="GOR58" s="43"/>
      <c r="GOS58" s="43"/>
      <c r="GOT58" s="43"/>
      <c r="GOU58" s="43"/>
      <c r="GOV58" s="43"/>
      <c r="GOW58" s="43"/>
      <c r="GOX58" s="43"/>
      <c r="GOY58" s="43"/>
      <c r="GOZ58" s="43"/>
      <c r="GPA58" s="43"/>
      <c r="GPB58" s="43"/>
      <c r="GPC58" s="43"/>
      <c r="GPD58" s="43"/>
      <c r="GPE58" s="43"/>
      <c r="GPF58" s="43"/>
      <c r="GPG58" s="43"/>
      <c r="GPH58" s="43"/>
      <c r="GPI58" s="43"/>
      <c r="GPJ58" s="43"/>
      <c r="GPK58" s="43"/>
      <c r="GPL58" s="43"/>
      <c r="GPM58" s="43"/>
      <c r="GPN58" s="43"/>
      <c r="GPO58" s="43"/>
      <c r="GPP58" s="43"/>
      <c r="GPQ58" s="43"/>
      <c r="GPR58" s="43"/>
      <c r="GPS58" s="43"/>
      <c r="GPT58" s="43"/>
      <c r="GPU58" s="43"/>
      <c r="GPV58" s="43"/>
      <c r="GPW58" s="43"/>
      <c r="GPX58" s="43"/>
      <c r="GPY58" s="43"/>
      <c r="GPZ58" s="43"/>
      <c r="GQA58" s="43"/>
      <c r="GQB58" s="43"/>
      <c r="GQC58" s="43"/>
      <c r="GQD58" s="43"/>
      <c r="GQE58" s="43"/>
      <c r="GQF58" s="43"/>
      <c r="GQG58" s="43"/>
      <c r="GQH58" s="43"/>
      <c r="GQI58" s="43"/>
      <c r="GQJ58" s="43"/>
      <c r="GQK58" s="43"/>
      <c r="GQL58" s="43"/>
      <c r="GQM58" s="43"/>
      <c r="GQN58" s="43"/>
      <c r="GQO58" s="43"/>
      <c r="GQP58" s="43"/>
      <c r="GQQ58" s="43"/>
      <c r="GQR58" s="43"/>
      <c r="GQS58" s="43"/>
      <c r="GQT58" s="43"/>
      <c r="GQU58" s="43"/>
      <c r="GQV58" s="43"/>
      <c r="GQW58" s="43"/>
      <c r="GQX58" s="43"/>
      <c r="GQY58" s="43"/>
      <c r="GQZ58" s="43"/>
      <c r="GRA58" s="43"/>
      <c r="GRB58" s="43"/>
      <c r="GRC58" s="43"/>
      <c r="GRD58" s="43"/>
      <c r="GRE58" s="43"/>
      <c r="GRF58" s="43"/>
      <c r="GRG58" s="43"/>
      <c r="GRH58" s="43"/>
      <c r="GRI58" s="43"/>
      <c r="GRJ58" s="43"/>
      <c r="GRK58" s="43"/>
      <c r="GRL58" s="43"/>
      <c r="GRM58" s="43"/>
      <c r="GRN58" s="43"/>
      <c r="GRO58" s="43"/>
      <c r="GRP58" s="43"/>
      <c r="GRQ58" s="43"/>
      <c r="GRR58" s="43"/>
      <c r="GRS58" s="43"/>
      <c r="GRT58" s="43"/>
      <c r="GRU58" s="43"/>
      <c r="GRV58" s="43"/>
      <c r="GRW58" s="43"/>
      <c r="GRX58" s="43"/>
      <c r="GRY58" s="43"/>
      <c r="GRZ58" s="43"/>
      <c r="GSA58" s="43"/>
      <c r="GSB58" s="43"/>
      <c r="GSC58" s="43"/>
      <c r="GSD58" s="43"/>
      <c r="GSE58" s="43"/>
      <c r="GSF58" s="43"/>
      <c r="GSG58" s="43"/>
      <c r="GSH58" s="43"/>
      <c r="GSI58" s="43"/>
      <c r="GSJ58" s="43"/>
      <c r="GSK58" s="43"/>
      <c r="GSL58" s="43"/>
      <c r="GSM58" s="43"/>
      <c r="GSN58" s="43"/>
      <c r="GSO58" s="43"/>
      <c r="GSP58" s="43"/>
      <c r="GSQ58" s="43"/>
      <c r="GSR58" s="43"/>
      <c r="GSS58" s="43"/>
      <c r="GST58" s="43"/>
      <c r="GSU58" s="43"/>
      <c r="GSV58" s="43"/>
      <c r="GSW58" s="43"/>
      <c r="GSX58" s="43"/>
      <c r="GSY58" s="43"/>
      <c r="GSZ58" s="43"/>
      <c r="GTA58" s="43"/>
      <c r="GTB58" s="43"/>
      <c r="GTC58" s="43"/>
      <c r="GTD58" s="43"/>
      <c r="GTE58" s="43"/>
      <c r="GTF58" s="43"/>
      <c r="GTG58" s="43"/>
      <c r="GTH58" s="43"/>
      <c r="GTI58" s="43"/>
      <c r="GTJ58" s="43"/>
      <c r="GTK58" s="43"/>
      <c r="GTL58" s="43"/>
      <c r="GTM58" s="43"/>
      <c r="GTN58" s="43"/>
      <c r="GTO58" s="43"/>
      <c r="GTP58" s="43"/>
      <c r="GTQ58" s="43"/>
      <c r="GTR58" s="43"/>
      <c r="GTS58" s="43"/>
      <c r="GTT58" s="43"/>
      <c r="GTU58" s="43"/>
      <c r="GTV58" s="43"/>
      <c r="GTW58" s="43"/>
      <c r="GTX58" s="43"/>
      <c r="GTY58" s="43"/>
      <c r="GTZ58" s="43"/>
      <c r="GUA58" s="43"/>
      <c r="GUB58" s="43"/>
      <c r="GUC58" s="43"/>
      <c r="GUD58" s="43"/>
      <c r="GUE58" s="43"/>
      <c r="GUF58" s="43"/>
      <c r="GUG58" s="43"/>
      <c r="GUH58" s="43"/>
      <c r="GUI58" s="43"/>
      <c r="GUJ58" s="43"/>
      <c r="GUK58" s="43"/>
      <c r="GUL58" s="43"/>
      <c r="GUM58" s="43"/>
      <c r="GUN58" s="43"/>
      <c r="GUO58" s="43"/>
      <c r="GUP58" s="43"/>
      <c r="GUQ58" s="43"/>
      <c r="GUR58" s="43"/>
      <c r="GUS58" s="43"/>
      <c r="GUT58" s="43"/>
      <c r="GUU58" s="43"/>
      <c r="GUV58" s="43"/>
      <c r="GUW58" s="43"/>
      <c r="GUX58" s="43"/>
      <c r="GUY58" s="43"/>
      <c r="GUZ58" s="43"/>
      <c r="GVA58" s="43"/>
      <c r="GVB58" s="43"/>
      <c r="GVC58" s="43"/>
      <c r="GVD58" s="43"/>
      <c r="GVE58" s="43"/>
      <c r="GVF58" s="43"/>
      <c r="GVG58" s="43"/>
      <c r="GVH58" s="43"/>
      <c r="GVI58" s="43"/>
      <c r="GVJ58" s="43"/>
      <c r="GVK58" s="43"/>
      <c r="GVL58" s="43"/>
      <c r="GVM58" s="43"/>
      <c r="GVN58" s="43"/>
      <c r="GVO58" s="43"/>
      <c r="GVP58" s="43"/>
      <c r="GVQ58" s="43"/>
      <c r="GVR58" s="43"/>
      <c r="GVS58" s="43"/>
      <c r="GVT58" s="43"/>
      <c r="GVU58" s="43"/>
      <c r="GVV58" s="43"/>
      <c r="GVW58" s="43"/>
      <c r="GVX58" s="43"/>
      <c r="GVY58" s="43"/>
      <c r="GVZ58" s="43"/>
      <c r="GWA58" s="43"/>
      <c r="GWB58" s="43"/>
      <c r="GWC58" s="43"/>
      <c r="GWD58" s="43"/>
      <c r="GWE58" s="43"/>
      <c r="GWF58" s="43"/>
      <c r="GWG58" s="43"/>
      <c r="GWH58" s="43"/>
      <c r="GWI58" s="43"/>
      <c r="GWJ58" s="43"/>
      <c r="GWK58" s="43"/>
      <c r="GWL58" s="43"/>
      <c r="GWM58" s="43"/>
      <c r="GWN58" s="43"/>
      <c r="GWO58" s="43"/>
      <c r="GWP58" s="43"/>
      <c r="GWQ58" s="43"/>
      <c r="GWR58" s="43"/>
      <c r="GWS58" s="43"/>
      <c r="GWT58" s="43"/>
      <c r="GWU58" s="43"/>
      <c r="GWV58" s="43"/>
      <c r="GWW58" s="43"/>
      <c r="GWX58" s="43"/>
      <c r="GWY58" s="43"/>
      <c r="GWZ58" s="43"/>
      <c r="GXA58" s="43"/>
      <c r="GXB58" s="43"/>
      <c r="GXC58" s="43"/>
      <c r="GXD58" s="43"/>
      <c r="GXE58" s="43"/>
      <c r="GXF58" s="43"/>
      <c r="GXG58" s="43"/>
      <c r="GXH58" s="43"/>
      <c r="GXI58" s="43"/>
      <c r="GXJ58" s="43"/>
      <c r="GXK58" s="43"/>
      <c r="GXL58" s="43"/>
      <c r="GXM58" s="43"/>
      <c r="GXN58" s="43"/>
      <c r="GXO58" s="43"/>
      <c r="GXP58" s="43"/>
      <c r="GXQ58" s="43"/>
      <c r="GXR58" s="43"/>
      <c r="GXS58" s="43"/>
      <c r="GXT58" s="43"/>
      <c r="GXU58" s="43"/>
      <c r="GXV58" s="43"/>
      <c r="GXW58" s="43"/>
      <c r="GXX58" s="43"/>
      <c r="GXY58" s="43"/>
      <c r="GXZ58" s="43"/>
      <c r="GYA58" s="43"/>
      <c r="GYB58" s="43"/>
      <c r="GYC58" s="43"/>
      <c r="GYD58" s="43"/>
      <c r="GYE58" s="43"/>
      <c r="GYF58" s="43"/>
      <c r="GYG58" s="43"/>
      <c r="GYH58" s="43"/>
      <c r="GYI58" s="43"/>
      <c r="GYJ58" s="43"/>
      <c r="GYK58" s="43"/>
      <c r="GYL58" s="43"/>
      <c r="GYM58" s="43"/>
      <c r="GYN58" s="43"/>
      <c r="GYO58" s="43"/>
      <c r="GYP58" s="43"/>
      <c r="GYQ58" s="43"/>
      <c r="GYR58" s="43"/>
      <c r="GYS58" s="43"/>
      <c r="GYT58" s="43"/>
      <c r="GYU58" s="43"/>
      <c r="GYV58" s="43"/>
      <c r="GYW58" s="43"/>
      <c r="GYX58" s="43"/>
      <c r="GYY58" s="43"/>
      <c r="GYZ58" s="43"/>
      <c r="GZA58" s="43"/>
      <c r="GZB58" s="43"/>
      <c r="GZC58" s="43"/>
      <c r="GZD58" s="43"/>
      <c r="GZE58" s="43"/>
      <c r="GZF58" s="43"/>
      <c r="GZG58" s="43"/>
      <c r="GZH58" s="43"/>
      <c r="GZI58" s="43"/>
      <c r="GZJ58" s="43"/>
      <c r="GZK58" s="43"/>
      <c r="GZL58" s="43"/>
      <c r="GZM58" s="43"/>
      <c r="GZN58" s="43"/>
      <c r="GZO58" s="43"/>
      <c r="GZP58" s="43"/>
      <c r="GZQ58" s="43"/>
      <c r="GZR58" s="43"/>
      <c r="GZS58" s="43"/>
      <c r="GZT58" s="43"/>
      <c r="GZU58" s="43"/>
      <c r="GZV58" s="43"/>
      <c r="GZW58" s="43"/>
      <c r="GZX58" s="43"/>
      <c r="GZY58" s="43"/>
      <c r="GZZ58" s="43"/>
      <c r="HAA58" s="43"/>
      <c r="HAB58" s="43"/>
      <c r="HAC58" s="43"/>
      <c r="HAD58" s="43"/>
      <c r="HAE58" s="43"/>
      <c r="HAF58" s="43"/>
      <c r="HAG58" s="43"/>
      <c r="HAH58" s="43"/>
      <c r="HAI58" s="43"/>
      <c r="HAJ58" s="43"/>
      <c r="HAK58" s="43"/>
      <c r="HAL58" s="43"/>
      <c r="HAM58" s="43"/>
      <c r="HAN58" s="43"/>
      <c r="HAO58" s="43"/>
      <c r="HAP58" s="43"/>
      <c r="HAQ58" s="43"/>
      <c r="HAR58" s="43"/>
      <c r="HAS58" s="43"/>
      <c r="HAT58" s="43"/>
      <c r="HAU58" s="43"/>
      <c r="HAV58" s="43"/>
      <c r="HAW58" s="43"/>
      <c r="HAX58" s="43"/>
      <c r="HAY58" s="43"/>
      <c r="HAZ58" s="43"/>
      <c r="HBA58" s="43"/>
      <c r="HBB58" s="43"/>
      <c r="HBC58" s="43"/>
      <c r="HBD58" s="43"/>
      <c r="HBE58" s="43"/>
      <c r="HBF58" s="43"/>
      <c r="HBG58" s="43"/>
      <c r="HBH58" s="43"/>
      <c r="HBI58" s="43"/>
      <c r="HBJ58" s="43"/>
      <c r="HBK58" s="43"/>
      <c r="HBL58" s="43"/>
      <c r="HBM58" s="43"/>
      <c r="HBN58" s="43"/>
      <c r="HBO58" s="43"/>
      <c r="HBP58" s="43"/>
      <c r="HBQ58" s="43"/>
      <c r="HBR58" s="43"/>
      <c r="HBS58" s="43"/>
      <c r="HBT58" s="43"/>
      <c r="HBU58" s="43"/>
      <c r="HBV58" s="43"/>
      <c r="HBW58" s="43"/>
      <c r="HBX58" s="43"/>
      <c r="HBY58" s="43"/>
      <c r="HBZ58" s="43"/>
      <c r="HCA58" s="43"/>
      <c r="HCB58" s="43"/>
      <c r="HCC58" s="43"/>
      <c r="HCD58" s="43"/>
      <c r="HCE58" s="43"/>
      <c r="HCF58" s="43"/>
      <c r="HCG58" s="43"/>
      <c r="HCH58" s="43"/>
      <c r="HCI58" s="43"/>
      <c r="HCJ58" s="43"/>
      <c r="HCK58" s="43"/>
      <c r="HCL58" s="43"/>
      <c r="HCM58" s="43"/>
      <c r="HCN58" s="43"/>
      <c r="HCO58" s="43"/>
      <c r="HCP58" s="43"/>
      <c r="HCQ58" s="43"/>
      <c r="HCR58" s="43"/>
      <c r="HCS58" s="43"/>
      <c r="HCT58" s="43"/>
      <c r="HCU58" s="43"/>
      <c r="HCV58" s="43"/>
      <c r="HCW58" s="43"/>
      <c r="HCX58" s="43"/>
      <c r="HCY58" s="43"/>
      <c r="HCZ58" s="43"/>
      <c r="HDA58" s="43"/>
      <c r="HDB58" s="43"/>
      <c r="HDC58" s="43"/>
      <c r="HDD58" s="43"/>
      <c r="HDE58" s="43"/>
      <c r="HDF58" s="43"/>
      <c r="HDG58" s="43"/>
      <c r="HDH58" s="43"/>
      <c r="HDI58" s="43"/>
      <c r="HDJ58" s="43"/>
      <c r="HDK58" s="43"/>
      <c r="HDL58" s="43"/>
      <c r="HDM58" s="43"/>
      <c r="HDN58" s="43"/>
      <c r="HDO58" s="43"/>
      <c r="HDP58" s="43"/>
      <c r="HDQ58" s="43"/>
      <c r="HDR58" s="43"/>
      <c r="HDS58" s="43"/>
      <c r="HDT58" s="43"/>
      <c r="HDU58" s="43"/>
      <c r="HDV58" s="43"/>
      <c r="HDW58" s="43"/>
      <c r="HDX58" s="43"/>
      <c r="HDY58" s="43"/>
      <c r="HDZ58" s="43"/>
      <c r="HEA58" s="43"/>
      <c r="HEB58" s="43"/>
      <c r="HEC58" s="43"/>
      <c r="HED58" s="43"/>
      <c r="HEE58" s="43"/>
      <c r="HEF58" s="43"/>
      <c r="HEG58" s="43"/>
      <c r="HEH58" s="43"/>
      <c r="HEI58" s="43"/>
      <c r="HEJ58" s="43"/>
      <c r="HEK58" s="43"/>
      <c r="HEL58" s="43"/>
      <c r="HEM58" s="43"/>
      <c r="HEN58" s="43"/>
      <c r="HEO58" s="43"/>
      <c r="HEP58" s="43"/>
      <c r="HEQ58" s="43"/>
      <c r="HER58" s="43"/>
      <c r="HES58" s="43"/>
      <c r="HET58" s="43"/>
      <c r="HEU58" s="43"/>
      <c r="HEV58" s="43"/>
      <c r="HEW58" s="43"/>
      <c r="HEX58" s="43"/>
      <c r="HEY58" s="43"/>
      <c r="HEZ58" s="43"/>
      <c r="HFA58" s="43"/>
      <c r="HFB58" s="43"/>
      <c r="HFC58" s="43"/>
      <c r="HFD58" s="43"/>
      <c r="HFE58" s="43"/>
      <c r="HFF58" s="43"/>
      <c r="HFG58" s="43"/>
      <c r="HFH58" s="43"/>
      <c r="HFI58" s="43"/>
      <c r="HFJ58" s="43"/>
      <c r="HFK58" s="43"/>
      <c r="HFL58" s="43"/>
      <c r="HFM58" s="43"/>
      <c r="HFN58" s="43"/>
      <c r="HFO58" s="43"/>
      <c r="HFP58" s="43"/>
      <c r="HFQ58" s="43"/>
      <c r="HFR58" s="43"/>
      <c r="HFS58" s="43"/>
      <c r="HFT58" s="43"/>
      <c r="HFU58" s="43"/>
      <c r="HFV58" s="43"/>
      <c r="HFW58" s="43"/>
      <c r="HFX58" s="43"/>
      <c r="HFY58" s="43"/>
      <c r="HFZ58" s="43"/>
      <c r="HGA58" s="43"/>
      <c r="HGB58" s="43"/>
      <c r="HGC58" s="43"/>
      <c r="HGD58" s="43"/>
      <c r="HGE58" s="43"/>
      <c r="HGF58" s="43"/>
      <c r="HGG58" s="43"/>
      <c r="HGH58" s="43"/>
      <c r="HGI58" s="43"/>
      <c r="HGJ58" s="43"/>
      <c r="HGK58" s="43"/>
      <c r="HGL58" s="43"/>
      <c r="HGM58" s="43"/>
      <c r="HGN58" s="43"/>
      <c r="HGO58" s="43"/>
      <c r="HGP58" s="43"/>
      <c r="HGQ58" s="43"/>
      <c r="HGR58" s="43"/>
      <c r="HGS58" s="43"/>
      <c r="HGT58" s="43"/>
      <c r="HGU58" s="43"/>
      <c r="HGV58" s="43"/>
      <c r="HGW58" s="43"/>
      <c r="HGX58" s="43"/>
      <c r="HGY58" s="43"/>
      <c r="HGZ58" s="43"/>
      <c r="HHA58" s="43"/>
      <c r="HHB58" s="43"/>
      <c r="HHC58" s="43"/>
      <c r="HHD58" s="43"/>
      <c r="HHE58" s="43"/>
      <c r="HHF58" s="43"/>
      <c r="HHG58" s="43"/>
      <c r="HHH58" s="43"/>
      <c r="HHI58" s="43"/>
      <c r="HHJ58" s="43"/>
      <c r="HHK58" s="43"/>
      <c r="HHL58" s="43"/>
      <c r="HHM58" s="43"/>
      <c r="HHN58" s="43"/>
      <c r="HHO58" s="43"/>
      <c r="HHP58" s="43"/>
      <c r="HHQ58" s="43"/>
      <c r="HHR58" s="43"/>
      <c r="HHS58" s="43"/>
      <c r="HHT58" s="43"/>
      <c r="HHU58" s="43"/>
      <c r="HHV58" s="43"/>
      <c r="HHW58" s="43"/>
      <c r="HHX58" s="43"/>
      <c r="HHY58" s="43"/>
      <c r="HHZ58" s="43"/>
      <c r="HIA58" s="43"/>
      <c r="HIB58" s="43"/>
      <c r="HIC58" s="43"/>
      <c r="HID58" s="43"/>
      <c r="HIE58" s="43"/>
      <c r="HIF58" s="43"/>
      <c r="HIG58" s="43"/>
      <c r="HIH58" s="43"/>
      <c r="HII58" s="43"/>
      <c r="HIJ58" s="43"/>
      <c r="HIK58" s="43"/>
      <c r="HIL58" s="43"/>
      <c r="HIM58" s="43"/>
      <c r="HIN58" s="43"/>
      <c r="HIO58" s="43"/>
      <c r="HIP58" s="43"/>
      <c r="HIQ58" s="43"/>
      <c r="HIR58" s="43"/>
      <c r="HIS58" s="43"/>
      <c r="HIT58" s="43"/>
      <c r="HIU58" s="43"/>
      <c r="HIV58" s="43"/>
      <c r="HIW58" s="43"/>
      <c r="HIX58" s="43"/>
      <c r="HIY58" s="43"/>
      <c r="HIZ58" s="43"/>
      <c r="HJA58" s="43"/>
      <c r="HJB58" s="43"/>
      <c r="HJC58" s="43"/>
      <c r="HJD58" s="43"/>
      <c r="HJE58" s="43"/>
      <c r="HJF58" s="43"/>
      <c r="HJG58" s="43"/>
      <c r="HJH58" s="43"/>
      <c r="HJI58" s="43"/>
      <c r="HJJ58" s="43"/>
      <c r="HJK58" s="43"/>
      <c r="HJL58" s="43"/>
      <c r="HJM58" s="43"/>
      <c r="HJN58" s="43"/>
      <c r="HJO58" s="43"/>
      <c r="HJP58" s="43"/>
      <c r="HJQ58" s="43"/>
      <c r="HJR58" s="43"/>
      <c r="HJS58" s="43"/>
      <c r="HJT58" s="43"/>
      <c r="HJU58" s="43"/>
      <c r="HJV58" s="43"/>
      <c r="HJW58" s="43"/>
      <c r="HJX58" s="43"/>
      <c r="HJY58" s="43"/>
      <c r="HJZ58" s="43"/>
      <c r="HKA58" s="43"/>
      <c r="HKB58" s="43"/>
      <c r="HKC58" s="43"/>
      <c r="HKD58" s="43"/>
      <c r="HKE58" s="43"/>
      <c r="HKF58" s="43"/>
      <c r="HKG58" s="43"/>
      <c r="HKH58" s="43"/>
      <c r="HKI58" s="43"/>
      <c r="HKJ58" s="43"/>
      <c r="HKK58" s="43"/>
      <c r="HKL58" s="43"/>
      <c r="HKM58" s="43"/>
      <c r="HKN58" s="43"/>
      <c r="HKO58" s="43"/>
      <c r="HKP58" s="43"/>
      <c r="HKQ58" s="43"/>
      <c r="HKR58" s="43"/>
      <c r="HKS58" s="43"/>
      <c r="HKT58" s="43"/>
      <c r="HKU58" s="43"/>
      <c r="HKV58" s="43"/>
      <c r="HKW58" s="43"/>
      <c r="HKX58" s="43"/>
      <c r="HKY58" s="43"/>
      <c r="HKZ58" s="43"/>
      <c r="HLA58" s="43"/>
      <c r="HLB58" s="43"/>
      <c r="HLC58" s="43"/>
      <c r="HLD58" s="43"/>
      <c r="HLE58" s="43"/>
      <c r="HLF58" s="43"/>
      <c r="HLG58" s="43"/>
      <c r="HLH58" s="43"/>
      <c r="HLI58" s="43"/>
      <c r="HLJ58" s="43"/>
      <c r="HLK58" s="43"/>
      <c r="HLL58" s="43"/>
      <c r="HLM58" s="43"/>
      <c r="HLN58" s="43"/>
      <c r="HLO58" s="43"/>
      <c r="HLP58" s="43"/>
      <c r="HLQ58" s="43"/>
      <c r="HLR58" s="43"/>
      <c r="HLS58" s="43"/>
      <c r="HLT58" s="43"/>
      <c r="HLU58" s="43"/>
      <c r="HLV58" s="43"/>
      <c r="HLW58" s="43"/>
      <c r="HLX58" s="43"/>
      <c r="HLY58" s="43"/>
      <c r="HLZ58" s="43"/>
      <c r="HMA58" s="43"/>
      <c r="HMB58" s="43"/>
      <c r="HMC58" s="43"/>
      <c r="HMD58" s="43"/>
      <c r="HME58" s="43"/>
      <c r="HMF58" s="43"/>
      <c r="HMG58" s="43"/>
      <c r="HMH58" s="43"/>
      <c r="HMI58" s="43"/>
      <c r="HMJ58" s="43"/>
      <c r="HMK58" s="43"/>
      <c r="HML58" s="43"/>
      <c r="HMM58" s="43"/>
      <c r="HMN58" s="43"/>
      <c r="HMO58" s="43"/>
      <c r="HMP58" s="43"/>
      <c r="HMQ58" s="43"/>
      <c r="HMR58" s="43"/>
      <c r="HMS58" s="43"/>
      <c r="HMT58" s="43"/>
      <c r="HMU58" s="43"/>
      <c r="HMV58" s="43"/>
      <c r="HMW58" s="43"/>
      <c r="HMX58" s="43"/>
      <c r="HMY58" s="43"/>
      <c r="HMZ58" s="43"/>
      <c r="HNA58" s="43"/>
      <c r="HNB58" s="43"/>
      <c r="HNC58" s="43"/>
      <c r="HND58" s="43"/>
      <c r="HNE58" s="43"/>
      <c r="HNF58" s="43"/>
      <c r="HNG58" s="43"/>
      <c r="HNH58" s="43"/>
      <c r="HNI58" s="43"/>
      <c r="HNJ58" s="43"/>
      <c r="HNK58" s="43"/>
      <c r="HNL58" s="43"/>
      <c r="HNM58" s="43"/>
      <c r="HNN58" s="43"/>
      <c r="HNO58" s="43"/>
      <c r="HNP58" s="43"/>
      <c r="HNQ58" s="43"/>
      <c r="HNR58" s="43"/>
      <c r="HNS58" s="43"/>
      <c r="HNT58" s="43"/>
      <c r="HNU58" s="43"/>
      <c r="HNV58" s="43"/>
      <c r="HNW58" s="43"/>
      <c r="HNX58" s="43"/>
      <c r="HNY58" s="43"/>
      <c r="HNZ58" s="43"/>
      <c r="HOA58" s="43"/>
      <c r="HOB58" s="43"/>
      <c r="HOC58" s="43"/>
      <c r="HOD58" s="43"/>
      <c r="HOE58" s="43"/>
      <c r="HOF58" s="43"/>
      <c r="HOG58" s="43"/>
      <c r="HOH58" s="43"/>
      <c r="HOI58" s="43"/>
      <c r="HOJ58" s="43"/>
      <c r="HOK58" s="43"/>
      <c r="HOL58" s="43"/>
      <c r="HOM58" s="43"/>
      <c r="HON58" s="43"/>
      <c r="HOO58" s="43"/>
      <c r="HOP58" s="43"/>
      <c r="HOQ58" s="43"/>
      <c r="HOR58" s="43"/>
      <c r="HOS58" s="43"/>
      <c r="HOT58" s="43"/>
      <c r="HOU58" s="43"/>
      <c r="HOV58" s="43"/>
      <c r="HOW58" s="43"/>
      <c r="HOX58" s="43"/>
      <c r="HOY58" s="43"/>
      <c r="HOZ58" s="43"/>
      <c r="HPA58" s="43"/>
      <c r="HPB58" s="43"/>
      <c r="HPC58" s="43"/>
      <c r="HPD58" s="43"/>
      <c r="HPE58" s="43"/>
      <c r="HPF58" s="43"/>
      <c r="HPG58" s="43"/>
      <c r="HPH58" s="43"/>
      <c r="HPI58" s="43"/>
      <c r="HPJ58" s="43"/>
      <c r="HPK58" s="43"/>
      <c r="HPL58" s="43"/>
      <c r="HPM58" s="43"/>
      <c r="HPN58" s="43"/>
      <c r="HPO58" s="43"/>
      <c r="HPP58" s="43"/>
      <c r="HPQ58" s="43"/>
      <c r="HPR58" s="43"/>
      <c r="HPS58" s="43"/>
      <c r="HPT58" s="43"/>
      <c r="HPU58" s="43"/>
      <c r="HPV58" s="43"/>
      <c r="HPW58" s="43"/>
      <c r="HPX58" s="43"/>
      <c r="HPY58" s="43"/>
      <c r="HPZ58" s="43"/>
      <c r="HQA58" s="43"/>
      <c r="HQB58" s="43"/>
      <c r="HQC58" s="43"/>
      <c r="HQD58" s="43"/>
      <c r="HQE58" s="43"/>
      <c r="HQF58" s="43"/>
      <c r="HQG58" s="43"/>
      <c r="HQH58" s="43"/>
      <c r="HQI58" s="43"/>
      <c r="HQJ58" s="43"/>
      <c r="HQK58" s="43"/>
      <c r="HQL58" s="43"/>
      <c r="HQM58" s="43"/>
      <c r="HQN58" s="43"/>
      <c r="HQO58" s="43"/>
      <c r="HQP58" s="43"/>
      <c r="HQQ58" s="43"/>
      <c r="HQR58" s="43"/>
      <c r="HQS58" s="43"/>
      <c r="HQT58" s="43"/>
      <c r="HQU58" s="43"/>
      <c r="HQV58" s="43"/>
      <c r="HQW58" s="43"/>
      <c r="HQX58" s="43"/>
      <c r="HQY58" s="43"/>
      <c r="HQZ58" s="43"/>
      <c r="HRA58" s="43"/>
      <c r="HRB58" s="43"/>
      <c r="HRC58" s="43"/>
      <c r="HRD58" s="43"/>
      <c r="HRE58" s="43"/>
      <c r="HRF58" s="43"/>
      <c r="HRG58" s="43"/>
      <c r="HRH58" s="43"/>
      <c r="HRI58" s="43"/>
      <c r="HRJ58" s="43"/>
      <c r="HRK58" s="43"/>
      <c r="HRL58" s="43"/>
      <c r="HRM58" s="43"/>
      <c r="HRN58" s="43"/>
      <c r="HRO58" s="43"/>
      <c r="HRP58" s="43"/>
      <c r="HRQ58" s="43"/>
      <c r="HRR58" s="43"/>
      <c r="HRS58" s="43"/>
      <c r="HRT58" s="43"/>
      <c r="HRU58" s="43"/>
      <c r="HRV58" s="43"/>
      <c r="HRW58" s="43"/>
      <c r="HRX58" s="43"/>
      <c r="HRY58" s="43"/>
      <c r="HRZ58" s="43"/>
      <c r="HSA58" s="43"/>
      <c r="HSB58" s="43"/>
      <c r="HSC58" s="43"/>
      <c r="HSD58" s="43"/>
      <c r="HSE58" s="43"/>
      <c r="HSF58" s="43"/>
      <c r="HSG58" s="43"/>
      <c r="HSH58" s="43"/>
      <c r="HSI58" s="43"/>
      <c r="HSJ58" s="43"/>
      <c r="HSK58" s="43"/>
      <c r="HSL58" s="43"/>
      <c r="HSM58" s="43"/>
      <c r="HSN58" s="43"/>
      <c r="HSO58" s="43"/>
      <c r="HSP58" s="43"/>
      <c r="HSQ58" s="43"/>
      <c r="HSR58" s="43"/>
      <c r="HSS58" s="43"/>
      <c r="HST58" s="43"/>
      <c r="HSU58" s="43"/>
      <c r="HSV58" s="43"/>
      <c r="HSW58" s="43"/>
      <c r="HSX58" s="43"/>
      <c r="HSY58" s="43"/>
      <c r="HSZ58" s="43"/>
      <c r="HTA58" s="43"/>
      <c r="HTB58" s="43"/>
      <c r="HTC58" s="43"/>
      <c r="HTD58" s="43"/>
      <c r="HTE58" s="43"/>
      <c r="HTF58" s="43"/>
      <c r="HTG58" s="43"/>
      <c r="HTH58" s="43"/>
      <c r="HTI58" s="43"/>
      <c r="HTJ58" s="43"/>
      <c r="HTK58" s="43"/>
      <c r="HTL58" s="43"/>
      <c r="HTM58" s="43"/>
      <c r="HTN58" s="43"/>
      <c r="HTO58" s="43"/>
      <c r="HTP58" s="43"/>
      <c r="HTQ58" s="43"/>
      <c r="HTR58" s="43"/>
      <c r="HTS58" s="43"/>
      <c r="HTT58" s="43"/>
      <c r="HTU58" s="43"/>
      <c r="HTV58" s="43"/>
      <c r="HTW58" s="43"/>
      <c r="HTX58" s="43"/>
      <c r="HTY58" s="43"/>
      <c r="HTZ58" s="43"/>
      <c r="HUA58" s="43"/>
      <c r="HUB58" s="43"/>
      <c r="HUC58" s="43"/>
      <c r="HUD58" s="43"/>
      <c r="HUE58" s="43"/>
      <c r="HUF58" s="43"/>
      <c r="HUG58" s="43"/>
      <c r="HUH58" s="43"/>
      <c r="HUI58" s="43"/>
      <c r="HUJ58" s="43"/>
      <c r="HUK58" s="43"/>
      <c r="HUL58" s="43"/>
      <c r="HUM58" s="43"/>
      <c r="HUN58" s="43"/>
      <c r="HUO58" s="43"/>
      <c r="HUP58" s="43"/>
      <c r="HUQ58" s="43"/>
      <c r="HUR58" s="43"/>
      <c r="HUS58" s="43"/>
      <c r="HUT58" s="43"/>
      <c r="HUU58" s="43"/>
      <c r="HUV58" s="43"/>
      <c r="HUW58" s="43"/>
      <c r="HUX58" s="43"/>
      <c r="HUY58" s="43"/>
      <c r="HUZ58" s="43"/>
      <c r="HVA58" s="43"/>
      <c r="HVB58" s="43"/>
      <c r="HVC58" s="43"/>
      <c r="HVD58" s="43"/>
      <c r="HVE58" s="43"/>
      <c r="HVF58" s="43"/>
      <c r="HVG58" s="43"/>
      <c r="HVH58" s="43"/>
      <c r="HVI58" s="43"/>
      <c r="HVJ58" s="43"/>
      <c r="HVK58" s="43"/>
      <c r="HVL58" s="43"/>
      <c r="HVM58" s="43"/>
      <c r="HVN58" s="43"/>
      <c r="HVO58" s="43"/>
      <c r="HVP58" s="43"/>
      <c r="HVQ58" s="43"/>
      <c r="HVR58" s="43"/>
      <c r="HVS58" s="43"/>
      <c r="HVT58" s="43"/>
      <c r="HVU58" s="43"/>
      <c r="HVV58" s="43"/>
      <c r="HVW58" s="43"/>
      <c r="HVX58" s="43"/>
      <c r="HVY58" s="43"/>
      <c r="HVZ58" s="43"/>
      <c r="HWA58" s="43"/>
      <c r="HWB58" s="43"/>
      <c r="HWC58" s="43"/>
      <c r="HWD58" s="43"/>
      <c r="HWE58" s="43"/>
      <c r="HWF58" s="43"/>
      <c r="HWG58" s="43"/>
      <c r="HWH58" s="43"/>
      <c r="HWI58" s="43"/>
      <c r="HWJ58" s="43"/>
      <c r="HWK58" s="43"/>
      <c r="HWL58" s="43"/>
      <c r="HWM58" s="43"/>
      <c r="HWN58" s="43"/>
      <c r="HWO58" s="43"/>
      <c r="HWP58" s="43"/>
      <c r="HWQ58" s="43"/>
      <c r="HWR58" s="43"/>
      <c r="HWS58" s="43"/>
      <c r="HWT58" s="43"/>
      <c r="HWU58" s="43"/>
      <c r="HWV58" s="43"/>
      <c r="HWW58" s="43"/>
      <c r="HWX58" s="43"/>
      <c r="HWY58" s="43"/>
      <c r="HWZ58" s="43"/>
      <c r="HXA58" s="43"/>
      <c r="HXB58" s="43"/>
      <c r="HXC58" s="43"/>
      <c r="HXD58" s="43"/>
      <c r="HXE58" s="43"/>
      <c r="HXF58" s="43"/>
      <c r="HXG58" s="43"/>
      <c r="HXH58" s="43"/>
      <c r="HXI58" s="43"/>
      <c r="HXJ58" s="43"/>
      <c r="HXK58" s="43"/>
      <c r="HXL58" s="43"/>
      <c r="HXM58" s="43"/>
      <c r="HXN58" s="43"/>
      <c r="HXO58" s="43"/>
      <c r="HXP58" s="43"/>
      <c r="HXQ58" s="43"/>
      <c r="HXR58" s="43"/>
      <c r="HXS58" s="43"/>
      <c r="HXT58" s="43"/>
      <c r="HXU58" s="43"/>
      <c r="HXV58" s="43"/>
      <c r="HXW58" s="43"/>
      <c r="HXX58" s="43"/>
      <c r="HXY58" s="43"/>
      <c r="HXZ58" s="43"/>
      <c r="HYA58" s="43"/>
      <c r="HYB58" s="43"/>
      <c r="HYC58" s="43"/>
      <c r="HYD58" s="43"/>
      <c r="HYE58" s="43"/>
      <c r="HYF58" s="43"/>
      <c r="HYG58" s="43"/>
      <c r="HYH58" s="43"/>
      <c r="HYI58" s="43"/>
      <c r="HYJ58" s="43"/>
      <c r="HYK58" s="43"/>
      <c r="HYL58" s="43"/>
      <c r="HYM58" s="43"/>
      <c r="HYN58" s="43"/>
      <c r="HYO58" s="43"/>
      <c r="HYP58" s="43"/>
      <c r="HYQ58" s="43"/>
      <c r="HYR58" s="43"/>
      <c r="HYS58" s="43"/>
      <c r="HYT58" s="43"/>
      <c r="HYU58" s="43"/>
      <c r="HYV58" s="43"/>
      <c r="HYW58" s="43"/>
      <c r="HYX58" s="43"/>
      <c r="HYY58" s="43"/>
      <c r="HYZ58" s="43"/>
      <c r="HZA58" s="43"/>
      <c r="HZB58" s="43"/>
      <c r="HZC58" s="43"/>
      <c r="HZD58" s="43"/>
      <c r="HZE58" s="43"/>
      <c r="HZF58" s="43"/>
      <c r="HZG58" s="43"/>
      <c r="HZH58" s="43"/>
      <c r="HZI58" s="43"/>
      <c r="HZJ58" s="43"/>
      <c r="HZK58" s="43"/>
      <c r="HZL58" s="43"/>
      <c r="HZM58" s="43"/>
      <c r="HZN58" s="43"/>
      <c r="HZO58" s="43"/>
      <c r="HZP58" s="43"/>
      <c r="HZQ58" s="43"/>
      <c r="HZR58" s="43"/>
      <c r="HZS58" s="43"/>
      <c r="HZT58" s="43"/>
      <c r="HZU58" s="43"/>
      <c r="HZV58" s="43"/>
      <c r="HZW58" s="43"/>
      <c r="HZX58" s="43"/>
      <c r="HZY58" s="43"/>
      <c r="HZZ58" s="43"/>
      <c r="IAA58" s="43"/>
      <c r="IAB58" s="43"/>
      <c r="IAC58" s="43"/>
      <c r="IAD58" s="43"/>
      <c r="IAE58" s="43"/>
      <c r="IAF58" s="43"/>
      <c r="IAG58" s="43"/>
      <c r="IAH58" s="43"/>
      <c r="IAI58" s="43"/>
      <c r="IAJ58" s="43"/>
      <c r="IAK58" s="43"/>
      <c r="IAL58" s="43"/>
      <c r="IAM58" s="43"/>
      <c r="IAN58" s="43"/>
      <c r="IAO58" s="43"/>
      <c r="IAP58" s="43"/>
      <c r="IAQ58" s="43"/>
      <c r="IAR58" s="43"/>
      <c r="IAS58" s="43"/>
      <c r="IAT58" s="43"/>
      <c r="IAU58" s="43"/>
      <c r="IAV58" s="43"/>
      <c r="IAW58" s="43"/>
      <c r="IAX58" s="43"/>
      <c r="IAY58" s="43"/>
      <c r="IAZ58" s="43"/>
      <c r="IBA58" s="43"/>
      <c r="IBB58" s="43"/>
      <c r="IBC58" s="43"/>
      <c r="IBD58" s="43"/>
      <c r="IBE58" s="43"/>
      <c r="IBF58" s="43"/>
      <c r="IBG58" s="43"/>
      <c r="IBH58" s="43"/>
      <c r="IBI58" s="43"/>
      <c r="IBJ58" s="43"/>
      <c r="IBK58" s="43"/>
      <c r="IBL58" s="43"/>
      <c r="IBM58" s="43"/>
      <c r="IBN58" s="43"/>
      <c r="IBO58" s="43"/>
      <c r="IBP58" s="43"/>
      <c r="IBQ58" s="43"/>
      <c r="IBR58" s="43"/>
      <c r="IBS58" s="43"/>
      <c r="IBT58" s="43"/>
      <c r="IBU58" s="43"/>
      <c r="IBV58" s="43"/>
      <c r="IBW58" s="43"/>
      <c r="IBX58" s="43"/>
      <c r="IBY58" s="43"/>
      <c r="IBZ58" s="43"/>
      <c r="ICA58" s="43"/>
      <c r="ICB58" s="43"/>
      <c r="ICC58" s="43"/>
      <c r="ICD58" s="43"/>
      <c r="ICE58" s="43"/>
      <c r="ICF58" s="43"/>
      <c r="ICG58" s="43"/>
      <c r="ICH58" s="43"/>
      <c r="ICI58" s="43"/>
      <c r="ICJ58" s="43"/>
      <c r="ICK58" s="43"/>
      <c r="ICL58" s="43"/>
      <c r="ICM58" s="43"/>
      <c r="ICN58" s="43"/>
      <c r="ICO58" s="43"/>
      <c r="ICP58" s="43"/>
      <c r="ICQ58" s="43"/>
      <c r="ICR58" s="43"/>
      <c r="ICS58" s="43"/>
      <c r="ICT58" s="43"/>
      <c r="ICU58" s="43"/>
      <c r="ICV58" s="43"/>
      <c r="ICW58" s="43"/>
      <c r="ICX58" s="43"/>
      <c r="ICY58" s="43"/>
      <c r="ICZ58" s="43"/>
      <c r="IDA58" s="43"/>
      <c r="IDB58" s="43"/>
      <c r="IDC58" s="43"/>
      <c r="IDD58" s="43"/>
      <c r="IDE58" s="43"/>
      <c r="IDF58" s="43"/>
      <c r="IDG58" s="43"/>
      <c r="IDH58" s="43"/>
      <c r="IDI58" s="43"/>
      <c r="IDJ58" s="43"/>
      <c r="IDK58" s="43"/>
      <c r="IDL58" s="43"/>
      <c r="IDM58" s="43"/>
      <c r="IDN58" s="43"/>
      <c r="IDO58" s="43"/>
      <c r="IDP58" s="43"/>
      <c r="IDQ58" s="43"/>
      <c r="IDR58" s="43"/>
      <c r="IDS58" s="43"/>
      <c r="IDT58" s="43"/>
      <c r="IDU58" s="43"/>
      <c r="IDV58" s="43"/>
      <c r="IDW58" s="43"/>
      <c r="IDX58" s="43"/>
      <c r="IDY58" s="43"/>
      <c r="IDZ58" s="43"/>
      <c r="IEA58" s="43"/>
      <c r="IEB58" s="43"/>
      <c r="IEC58" s="43"/>
      <c r="IED58" s="43"/>
      <c r="IEE58" s="43"/>
      <c r="IEF58" s="43"/>
      <c r="IEG58" s="43"/>
      <c r="IEH58" s="43"/>
      <c r="IEI58" s="43"/>
      <c r="IEJ58" s="43"/>
      <c r="IEK58" s="43"/>
      <c r="IEL58" s="43"/>
      <c r="IEM58" s="43"/>
      <c r="IEN58" s="43"/>
      <c r="IEO58" s="43"/>
      <c r="IEP58" s="43"/>
      <c r="IEQ58" s="43"/>
      <c r="IER58" s="43"/>
      <c r="IES58" s="43"/>
      <c r="IET58" s="43"/>
      <c r="IEU58" s="43"/>
      <c r="IEV58" s="43"/>
      <c r="IEW58" s="43"/>
      <c r="IEX58" s="43"/>
      <c r="IEY58" s="43"/>
      <c r="IEZ58" s="43"/>
      <c r="IFA58" s="43"/>
      <c r="IFB58" s="43"/>
      <c r="IFC58" s="43"/>
      <c r="IFD58" s="43"/>
      <c r="IFE58" s="43"/>
      <c r="IFF58" s="43"/>
      <c r="IFG58" s="43"/>
      <c r="IFH58" s="43"/>
      <c r="IFI58" s="43"/>
      <c r="IFJ58" s="43"/>
      <c r="IFK58" s="43"/>
      <c r="IFL58" s="43"/>
      <c r="IFM58" s="43"/>
      <c r="IFN58" s="43"/>
      <c r="IFO58" s="43"/>
      <c r="IFP58" s="43"/>
      <c r="IFQ58" s="43"/>
      <c r="IFR58" s="43"/>
      <c r="IFS58" s="43"/>
      <c r="IFT58" s="43"/>
      <c r="IFU58" s="43"/>
      <c r="IFV58" s="43"/>
      <c r="IFW58" s="43"/>
      <c r="IFX58" s="43"/>
      <c r="IFY58" s="43"/>
      <c r="IFZ58" s="43"/>
      <c r="IGA58" s="43"/>
      <c r="IGB58" s="43"/>
      <c r="IGC58" s="43"/>
      <c r="IGD58" s="43"/>
      <c r="IGE58" s="43"/>
      <c r="IGF58" s="43"/>
      <c r="IGG58" s="43"/>
      <c r="IGH58" s="43"/>
      <c r="IGI58" s="43"/>
      <c r="IGJ58" s="43"/>
      <c r="IGK58" s="43"/>
      <c r="IGL58" s="43"/>
      <c r="IGM58" s="43"/>
      <c r="IGN58" s="43"/>
      <c r="IGO58" s="43"/>
      <c r="IGP58" s="43"/>
      <c r="IGQ58" s="43"/>
      <c r="IGR58" s="43"/>
      <c r="IGS58" s="43"/>
      <c r="IGT58" s="43"/>
      <c r="IGU58" s="43"/>
      <c r="IGV58" s="43"/>
      <c r="IGW58" s="43"/>
      <c r="IGX58" s="43"/>
      <c r="IGY58" s="43"/>
      <c r="IGZ58" s="43"/>
      <c r="IHA58" s="43"/>
      <c r="IHB58" s="43"/>
      <c r="IHC58" s="43"/>
      <c r="IHD58" s="43"/>
      <c r="IHE58" s="43"/>
      <c r="IHF58" s="43"/>
      <c r="IHG58" s="43"/>
      <c r="IHH58" s="43"/>
      <c r="IHI58" s="43"/>
      <c r="IHJ58" s="43"/>
      <c r="IHK58" s="43"/>
      <c r="IHL58" s="43"/>
      <c r="IHM58" s="43"/>
      <c r="IHN58" s="43"/>
      <c r="IHO58" s="43"/>
      <c r="IHP58" s="43"/>
      <c r="IHQ58" s="43"/>
      <c r="IHR58" s="43"/>
      <c r="IHS58" s="43"/>
      <c r="IHT58" s="43"/>
      <c r="IHU58" s="43"/>
      <c r="IHV58" s="43"/>
      <c r="IHW58" s="43"/>
      <c r="IHX58" s="43"/>
      <c r="IHY58" s="43"/>
      <c r="IHZ58" s="43"/>
      <c r="IIA58" s="43"/>
      <c r="IIB58" s="43"/>
      <c r="IIC58" s="43"/>
      <c r="IID58" s="43"/>
      <c r="IIE58" s="43"/>
      <c r="IIF58" s="43"/>
      <c r="IIG58" s="43"/>
      <c r="IIH58" s="43"/>
      <c r="III58" s="43"/>
      <c r="IIJ58" s="43"/>
      <c r="IIK58" s="43"/>
      <c r="IIL58" s="43"/>
      <c r="IIM58" s="43"/>
      <c r="IIN58" s="43"/>
      <c r="IIO58" s="43"/>
      <c r="IIP58" s="43"/>
      <c r="IIQ58" s="43"/>
      <c r="IIR58" s="43"/>
      <c r="IIS58" s="43"/>
      <c r="IIT58" s="43"/>
      <c r="IIU58" s="43"/>
      <c r="IIV58" s="43"/>
      <c r="IIW58" s="43"/>
      <c r="IIX58" s="43"/>
      <c r="IIY58" s="43"/>
      <c r="IIZ58" s="43"/>
      <c r="IJA58" s="43"/>
      <c r="IJB58" s="43"/>
      <c r="IJC58" s="43"/>
      <c r="IJD58" s="43"/>
      <c r="IJE58" s="43"/>
      <c r="IJF58" s="43"/>
      <c r="IJG58" s="43"/>
      <c r="IJH58" s="43"/>
      <c r="IJI58" s="43"/>
      <c r="IJJ58" s="43"/>
      <c r="IJK58" s="43"/>
      <c r="IJL58" s="43"/>
      <c r="IJM58" s="43"/>
      <c r="IJN58" s="43"/>
      <c r="IJO58" s="43"/>
      <c r="IJP58" s="43"/>
      <c r="IJQ58" s="43"/>
      <c r="IJR58" s="43"/>
      <c r="IJS58" s="43"/>
      <c r="IJT58" s="43"/>
      <c r="IJU58" s="43"/>
      <c r="IJV58" s="43"/>
      <c r="IJW58" s="43"/>
      <c r="IJX58" s="43"/>
      <c r="IJY58" s="43"/>
      <c r="IJZ58" s="43"/>
      <c r="IKA58" s="43"/>
      <c r="IKB58" s="43"/>
      <c r="IKC58" s="43"/>
      <c r="IKD58" s="43"/>
      <c r="IKE58" s="43"/>
      <c r="IKF58" s="43"/>
      <c r="IKG58" s="43"/>
      <c r="IKH58" s="43"/>
      <c r="IKI58" s="43"/>
      <c r="IKJ58" s="43"/>
      <c r="IKK58" s="43"/>
      <c r="IKL58" s="43"/>
      <c r="IKM58" s="43"/>
      <c r="IKN58" s="43"/>
      <c r="IKO58" s="43"/>
      <c r="IKP58" s="43"/>
      <c r="IKQ58" s="43"/>
      <c r="IKR58" s="43"/>
      <c r="IKS58" s="43"/>
      <c r="IKT58" s="43"/>
      <c r="IKU58" s="43"/>
      <c r="IKV58" s="43"/>
      <c r="IKW58" s="43"/>
      <c r="IKX58" s="43"/>
      <c r="IKY58" s="43"/>
      <c r="IKZ58" s="43"/>
      <c r="ILA58" s="43"/>
      <c r="ILB58" s="43"/>
      <c r="ILC58" s="43"/>
      <c r="ILD58" s="43"/>
      <c r="ILE58" s="43"/>
      <c r="ILF58" s="43"/>
      <c r="ILG58" s="43"/>
      <c r="ILH58" s="43"/>
      <c r="ILI58" s="43"/>
      <c r="ILJ58" s="43"/>
      <c r="ILK58" s="43"/>
      <c r="ILL58" s="43"/>
      <c r="ILM58" s="43"/>
      <c r="ILN58" s="43"/>
      <c r="ILO58" s="43"/>
      <c r="ILP58" s="43"/>
      <c r="ILQ58" s="43"/>
      <c r="ILR58" s="43"/>
      <c r="ILS58" s="43"/>
      <c r="ILT58" s="43"/>
      <c r="ILU58" s="43"/>
      <c r="ILV58" s="43"/>
      <c r="ILW58" s="43"/>
      <c r="ILX58" s="43"/>
      <c r="ILY58" s="43"/>
      <c r="ILZ58" s="43"/>
      <c r="IMA58" s="43"/>
      <c r="IMB58" s="43"/>
      <c r="IMC58" s="43"/>
      <c r="IMD58" s="43"/>
      <c r="IME58" s="43"/>
      <c r="IMF58" s="43"/>
      <c r="IMG58" s="43"/>
      <c r="IMH58" s="43"/>
      <c r="IMI58" s="43"/>
      <c r="IMJ58" s="43"/>
      <c r="IMK58" s="43"/>
      <c r="IML58" s="43"/>
      <c r="IMM58" s="43"/>
      <c r="IMN58" s="43"/>
      <c r="IMO58" s="43"/>
      <c r="IMP58" s="43"/>
      <c r="IMQ58" s="43"/>
      <c r="IMR58" s="43"/>
      <c r="IMS58" s="43"/>
      <c r="IMT58" s="43"/>
      <c r="IMU58" s="43"/>
      <c r="IMV58" s="43"/>
      <c r="IMW58" s="43"/>
      <c r="IMX58" s="43"/>
      <c r="IMY58" s="43"/>
      <c r="IMZ58" s="43"/>
      <c r="INA58" s="43"/>
      <c r="INB58" s="43"/>
      <c r="INC58" s="43"/>
      <c r="IND58" s="43"/>
      <c r="INE58" s="43"/>
      <c r="INF58" s="43"/>
      <c r="ING58" s="43"/>
      <c r="INH58" s="43"/>
      <c r="INI58" s="43"/>
      <c r="INJ58" s="43"/>
      <c r="INK58" s="43"/>
      <c r="INL58" s="43"/>
      <c r="INM58" s="43"/>
      <c r="INN58" s="43"/>
      <c r="INO58" s="43"/>
      <c r="INP58" s="43"/>
      <c r="INQ58" s="43"/>
      <c r="INR58" s="43"/>
      <c r="INS58" s="43"/>
      <c r="INT58" s="43"/>
      <c r="INU58" s="43"/>
      <c r="INV58" s="43"/>
      <c r="INW58" s="43"/>
      <c r="INX58" s="43"/>
      <c r="INY58" s="43"/>
      <c r="INZ58" s="43"/>
      <c r="IOA58" s="43"/>
      <c r="IOB58" s="43"/>
      <c r="IOC58" s="43"/>
      <c r="IOD58" s="43"/>
      <c r="IOE58" s="43"/>
      <c r="IOF58" s="43"/>
      <c r="IOG58" s="43"/>
      <c r="IOH58" s="43"/>
      <c r="IOI58" s="43"/>
      <c r="IOJ58" s="43"/>
      <c r="IOK58" s="43"/>
      <c r="IOL58" s="43"/>
      <c r="IOM58" s="43"/>
      <c r="ION58" s="43"/>
      <c r="IOO58" s="43"/>
      <c r="IOP58" s="43"/>
      <c r="IOQ58" s="43"/>
      <c r="IOR58" s="43"/>
      <c r="IOS58" s="43"/>
      <c r="IOT58" s="43"/>
      <c r="IOU58" s="43"/>
      <c r="IOV58" s="43"/>
      <c r="IOW58" s="43"/>
      <c r="IOX58" s="43"/>
      <c r="IOY58" s="43"/>
      <c r="IOZ58" s="43"/>
      <c r="IPA58" s="43"/>
      <c r="IPB58" s="43"/>
      <c r="IPC58" s="43"/>
      <c r="IPD58" s="43"/>
      <c r="IPE58" s="43"/>
      <c r="IPF58" s="43"/>
      <c r="IPG58" s="43"/>
      <c r="IPH58" s="43"/>
      <c r="IPI58" s="43"/>
      <c r="IPJ58" s="43"/>
      <c r="IPK58" s="43"/>
      <c r="IPL58" s="43"/>
      <c r="IPM58" s="43"/>
      <c r="IPN58" s="43"/>
      <c r="IPO58" s="43"/>
      <c r="IPP58" s="43"/>
      <c r="IPQ58" s="43"/>
      <c r="IPR58" s="43"/>
      <c r="IPS58" s="43"/>
      <c r="IPT58" s="43"/>
      <c r="IPU58" s="43"/>
      <c r="IPV58" s="43"/>
      <c r="IPW58" s="43"/>
      <c r="IPX58" s="43"/>
      <c r="IPY58" s="43"/>
      <c r="IPZ58" s="43"/>
      <c r="IQA58" s="43"/>
      <c r="IQB58" s="43"/>
      <c r="IQC58" s="43"/>
      <c r="IQD58" s="43"/>
      <c r="IQE58" s="43"/>
      <c r="IQF58" s="43"/>
      <c r="IQG58" s="43"/>
      <c r="IQH58" s="43"/>
      <c r="IQI58" s="43"/>
      <c r="IQJ58" s="43"/>
      <c r="IQK58" s="43"/>
      <c r="IQL58" s="43"/>
      <c r="IQM58" s="43"/>
      <c r="IQN58" s="43"/>
      <c r="IQO58" s="43"/>
      <c r="IQP58" s="43"/>
      <c r="IQQ58" s="43"/>
      <c r="IQR58" s="43"/>
      <c r="IQS58" s="43"/>
      <c r="IQT58" s="43"/>
      <c r="IQU58" s="43"/>
      <c r="IQV58" s="43"/>
      <c r="IQW58" s="43"/>
      <c r="IQX58" s="43"/>
      <c r="IQY58" s="43"/>
      <c r="IQZ58" s="43"/>
      <c r="IRA58" s="43"/>
      <c r="IRB58" s="43"/>
      <c r="IRC58" s="43"/>
      <c r="IRD58" s="43"/>
      <c r="IRE58" s="43"/>
      <c r="IRF58" s="43"/>
      <c r="IRG58" s="43"/>
      <c r="IRH58" s="43"/>
      <c r="IRI58" s="43"/>
      <c r="IRJ58" s="43"/>
      <c r="IRK58" s="43"/>
      <c r="IRL58" s="43"/>
      <c r="IRM58" s="43"/>
      <c r="IRN58" s="43"/>
      <c r="IRO58" s="43"/>
      <c r="IRP58" s="43"/>
      <c r="IRQ58" s="43"/>
      <c r="IRR58" s="43"/>
      <c r="IRS58" s="43"/>
      <c r="IRT58" s="43"/>
      <c r="IRU58" s="43"/>
      <c r="IRV58" s="43"/>
      <c r="IRW58" s="43"/>
      <c r="IRX58" s="43"/>
      <c r="IRY58" s="43"/>
      <c r="IRZ58" s="43"/>
      <c r="ISA58" s="43"/>
      <c r="ISB58" s="43"/>
      <c r="ISC58" s="43"/>
      <c r="ISD58" s="43"/>
      <c r="ISE58" s="43"/>
      <c r="ISF58" s="43"/>
      <c r="ISG58" s="43"/>
      <c r="ISH58" s="43"/>
      <c r="ISI58" s="43"/>
      <c r="ISJ58" s="43"/>
      <c r="ISK58" s="43"/>
      <c r="ISL58" s="43"/>
      <c r="ISM58" s="43"/>
      <c r="ISN58" s="43"/>
      <c r="ISO58" s="43"/>
      <c r="ISP58" s="43"/>
      <c r="ISQ58" s="43"/>
      <c r="ISR58" s="43"/>
      <c r="ISS58" s="43"/>
      <c r="IST58" s="43"/>
      <c r="ISU58" s="43"/>
      <c r="ISV58" s="43"/>
      <c r="ISW58" s="43"/>
      <c r="ISX58" s="43"/>
      <c r="ISY58" s="43"/>
      <c r="ISZ58" s="43"/>
      <c r="ITA58" s="43"/>
      <c r="ITB58" s="43"/>
      <c r="ITC58" s="43"/>
      <c r="ITD58" s="43"/>
      <c r="ITE58" s="43"/>
      <c r="ITF58" s="43"/>
      <c r="ITG58" s="43"/>
      <c r="ITH58" s="43"/>
      <c r="ITI58" s="43"/>
      <c r="ITJ58" s="43"/>
      <c r="ITK58" s="43"/>
      <c r="ITL58" s="43"/>
      <c r="ITM58" s="43"/>
      <c r="ITN58" s="43"/>
      <c r="ITO58" s="43"/>
      <c r="ITP58" s="43"/>
      <c r="ITQ58" s="43"/>
      <c r="ITR58" s="43"/>
      <c r="ITS58" s="43"/>
      <c r="ITT58" s="43"/>
      <c r="ITU58" s="43"/>
      <c r="ITV58" s="43"/>
      <c r="ITW58" s="43"/>
      <c r="ITX58" s="43"/>
      <c r="ITY58" s="43"/>
      <c r="ITZ58" s="43"/>
      <c r="IUA58" s="43"/>
      <c r="IUB58" s="43"/>
      <c r="IUC58" s="43"/>
      <c r="IUD58" s="43"/>
      <c r="IUE58" s="43"/>
      <c r="IUF58" s="43"/>
      <c r="IUG58" s="43"/>
      <c r="IUH58" s="43"/>
      <c r="IUI58" s="43"/>
      <c r="IUJ58" s="43"/>
      <c r="IUK58" s="43"/>
      <c r="IUL58" s="43"/>
      <c r="IUM58" s="43"/>
      <c r="IUN58" s="43"/>
      <c r="IUO58" s="43"/>
      <c r="IUP58" s="43"/>
      <c r="IUQ58" s="43"/>
      <c r="IUR58" s="43"/>
      <c r="IUS58" s="43"/>
      <c r="IUT58" s="43"/>
      <c r="IUU58" s="43"/>
      <c r="IUV58" s="43"/>
      <c r="IUW58" s="43"/>
      <c r="IUX58" s="43"/>
      <c r="IUY58" s="43"/>
      <c r="IUZ58" s="43"/>
      <c r="IVA58" s="43"/>
      <c r="IVB58" s="43"/>
      <c r="IVC58" s="43"/>
      <c r="IVD58" s="43"/>
      <c r="IVE58" s="43"/>
      <c r="IVF58" s="43"/>
      <c r="IVG58" s="43"/>
      <c r="IVH58" s="43"/>
      <c r="IVI58" s="43"/>
      <c r="IVJ58" s="43"/>
      <c r="IVK58" s="43"/>
      <c r="IVL58" s="43"/>
      <c r="IVM58" s="43"/>
      <c r="IVN58" s="43"/>
      <c r="IVO58" s="43"/>
      <c r="IVP58" s="43"/>
      <c r="IVQ58" s="43"/>
      <c r="IVR58" s="43"/>
      <c r="IVS58" s="43"/>
      <c r="IVT58" s="43"/>
      <c r="IVU58" s="43"/>
      <c r="IVV58" s="43"/>
      <c r="IVW58" s="43"/>
      <c r="IVX58" s="43"/>
      <c r="IVY58" s="43"/>
      <c r="IVZ58" s="43"/>
      <c r="IWA58" s="43"/>
      <c r="IWB58" s="43"/>
      <c r="IWC58" s="43"/>
      <c r="IWD58" s="43"/>
      <c r="IWE58" s="43"/>
      <c r="IWF58" s="43"/>
      <c r="IWG58" s="43"/>
      <c r="IWH58" s="43"/>
      <c r="IWI58" s="43"/>
      <c r="IWJ58" s="43"/>
      <c r="IWK58" s="43"/>
      <c r="IWL58" s="43"/>
      <c r="IWM58" s="43"/>
      <c r="IWN58" s="43"/>
      <c r="IWO58" s="43"/>
      <c r="IWP58" s="43"/>
      <c r="IWQ58" s="43"/>
      <c r="IWR58" s="43"/>
      <c r="IWS58" s="43"/>
      <c r="IWT58" s="43"/>
      <c r="IWU58" s="43"/>
      <c r="IWV58" s="43"/>
      <c r="IWW58" s="43"/>
      <c r="IWX58" s="43"/>
      <c r="IWY58" s="43"/>
      <c r="IWZ58" s="43"/>
      <c r="IXA58" s="43"/>
      <c r="IXB58" s="43"/>
      <c r="IXC58" s="43"/>
      <c r="IXD58" s="43"/>
      <c r="IXE58" s="43"/>
      <c r="IXF58" s="43"/>
      <c r="IXG58" s="43"/>
      <c r="IXH58" s="43"/>
      <c r="IXI58" s="43"/>
      <c r="IXJ58" s="43"/>
      <c r="IXK58" s="43"/>
      <c r="IXL58" s="43"/>
      <c r="IXM58" s="43"/>
      <c r="IXN58" s="43"/>
      <c r="IXO58" s="43"/>
      <c r="IXP58" s="43"/>
      <c r="IXQ58" s="43"/>
      <c r="IXR58" s="43"/>
      <c r="IXS58" s="43"/>
      <c r="IXT58" s="43"/>
      <c r="IXU58" s="43"/>
      <c r="IXV58" s="43"/>
      <c r="IXW58" s="43"/>
      <c r="IXX58" s="43"/>
      <c r="IXY58" s="43"/>
      <c r="IXZ58" s="43"/>
      <c r="IYA58" s="43"/>
      <c r="IYB58" s="43"/>
      <c r="IYC58" s="43"/>
      <c r="IYD58" s="43"/>
      <c r="IYE58" s="43"/>
      <c r="IYF58" s="43"/>
      <c r="IYG58" s="43"/>
      <c r="IYH58" s="43"/>
      <c r="IYI58" s="43"/>
      <c r="IYJ58" s="43"/>
      <c r="IYK58" s="43"/>
      <c r="IYL58" s="43"/>
      <c r="IYM58" s="43"/>
      <c r="IYN58" s="43"/>
      <c r="IYO58" s="43"/>
      <c r="IYP58" s="43"/>
      <c r="IYQ58" s="43"/>
      <c r="IYR58" s="43"/>
      <c r="IYS58" s="43"/>
      <c r="IYT58" s="43"/>
      <c r="IYU58" s="43"/>
      <c r="IYV58" s="43"/>
      <c r="IYW58" s="43"/>
      <c r="IYX58" s="43"/>
      <c r="IYY58" s="43"/>
      <c r="IYZ58" s="43"/>
      <c r="IZA58" s="43"/>
      <c r="IZB58" s="43"/>
      <c r="IZC58" s="43"/>
      <c r="IZD58" s="43"/>
      <c r="IZE58" s="43"/>
      <c r="IZF58" s="43"/>
      <c r="IZG58" s="43"/>
      <c r="IZH58" s="43"/>
      <c r="IZI58" s="43"/>
      <c r="IZJ58" s="43"/>
      <c r="IZK58" s="43"/>
      <c r="IZL58" s="43"/>
      <c r="IZM58" s="43"/>
      <c r="IZN58" s="43"/>
      <c r="IZO58" s="43"/>
      <c r="IZP58" s="43"/>
      <c r="IZQ58" s="43"/>
      <c r="IZR58" s="43"/>
      <c r="IZS58" s="43"/>
      <c r="IZT58" s="43"/>
      <c r="IZU58" s="43"/>
      <c r="IZV58" s="43"/>
      <c r="IZW58" s="43"/>
      <c r="IZX58" s="43"/>
      <c r="IZY58" s="43"/>
      <c r="IZZ58" s="43"/>
      <c r="JAA58" s="43"/>
      <c r="JAB58" s="43"/>
      <c r="JAC58" s="43"/>
      <c r="JAD58" s="43"/>
      <c r="JAE58" s="43"/>
      <c r="JAF58" s="43"/>
      <c r="JAG58" s="43"/>
      <c r="JAH58" s="43"/>
      <c r="JAI58" s="43"/>
      <c r="JAJ58" s="43"/>
      <c r="JAK58" s="43"/>
      <c r="JAL58" s="43"/>
      <c r="JAM58" s="43"/>
      <c r="JAN58" s="43"/>
      <c r="JAO58" s="43"/>
      <c r="JAP58" s="43"/>
      <c r="JAQ58" s="43"/>
      <c r="JAR58" s="43"/>
      <c r="JAS58" s="43"/>
      <c r="JAT58" s="43"/>
      <c r="JAU58" s="43"/>
      <c r="JAV58" s="43"/>
      <c r="JAW58" s="43"/>
      <c r="JAX58" s="43"/>
      <c r="JAY58" s="43"/>
      <c r="JAZ58" s="43"/>
      <c r="JBA58" s="43"/>
      <c r="JBB58" s="43"/>
      <c r="JBC58" s="43"/>
      <c r="JBD58" s="43"/>
      <c r="JBE58" s="43"/>
      <c r="JBF58" s="43"/>
      <c r="JBG58" s="43"/>
      <c r="JBH58" s="43"/>
      <c r="JBI58" s="43"/>
      <c r="JBJ58" s="43"/>
      <c r="JBK58" s="43"/>
      <c r="JBL58" s="43"/>
      <c r="JBM58" s="43"/>
      <c r="JBN58" s="43"/>
      <c r="JBO58" s="43"/>
      <c r="JBP58" s="43"/>
      <c r="JBQ58" s="43"/>
      <c r="JBR58" s="43"/>
      <c r="JBS58" s="43"/>
      <c r="JBT58" s="43"/>
      <c r="JBU58" s="43"/>
      <c r="JBV58" s="43"/>
      <c r="JBW58" s="43"/>
      <c r="JBX58" s="43"/>
      <c r="JBY58" s="43"/>
      <c r="JBZ58" s="43"/>
      <c r="JCA58" s="43"/>
      <c r="JCB58" s="43"/>
      <c r="JCC58" s="43"/>
      <c r="JCD58" s="43"/>
      <c r="JCE58" s="43"/>
      <c r="JCF58" s="43"/>
      <c r="JCG58" s="43"/>
      <c r="JCH58" s="43"/>
      <c r="JCI58" s="43"/>
      <c r="JCJ58" s="43"/>
      <c r="JCK58" s="43"/>
      <c r="JCL58" s="43"/>
      <c r="JCM58" s="43"/>
      <c r="JCN58" s="43"/>
      <c r="JCO58" s="43"/>
      <c r="JCP58" s="43"/>
      <c r="JCQ58" s="43"/>
      <c r="JCR58" s="43"/>
      <c r="JCS58" s="43"/>
      <c r="JCT58" s="43"/>
      <c r="JCU58" s="43"/>
      <c r="JCV58" s="43"/>
      <c r="JCW58" s="43"/>
      <c r="JCX58" s="43"/>
      <c r="JCY58" s="43"/>
      <c r="JCZ58" s="43"/>
      <c r="JDA58" s="43"/>
      <c r="JDB58" s="43"/>
      <c r="JDC58" s="43"/>
      <c r="JDD58" s="43"/>
      <c r="JDE58" s="43"/>
      <c r="JDF58" s="43"/>
      <c r="JDG58" s="43"/>
      <c r="JDH58" s="43"/>
      <c r="JDI58" s="43"/>
      <c r="JDJ58" s="43"/>
      <c r="JDK58" s="43"/>
      <c r="JDL58" s="43"/>
      <c r="JDM58" s="43"/>
      <c r="JDN58" s="43"/>
      <c r="JDO58" s="43"/>
      <c r="JDP58" s="43"/>
      <c r="JDQ58" s="43"/>
      <c r="JDR58" s="43"/>
      <c r="JDS58" s="43"/>
      <c r="JDT58" s="43"/>
      <c r="JDU58" s="43"/>
      <c r="JDV58" s="43"/>
      <c r="JDW58" s="43"/>
      <c r="JDX58" s="43"/>
      <c r="JDY58" s="43"/>
      <c r="JDZ58" s="43"/>
      <c r="JEA58" s="43"/>
      <c r="JEB58" s="43"/>
      <c r="JEC58" s="43"/>
      <c r="JED58" s="43"/>
      <c r="JEE58" s="43"/>
      <c r="JEF58" s="43"/>
      <c r="JEG58" s="43"/>
      <c r="JEH58" s="43"/>
      <c r="JEI58" s="43"/>
      <c r="JEJ58" s="43"/>
      <c r="JEK58" s="43"/>
      <c r="JEL58" s="43"/>
      <c r="JEM58" s="43"/>
      <c r="JEN58" s="43"/>
      <c r="JEO58" s="43"/>
      <c r="JEP58" s="43"/>
      <c r="JEQ58" s="43"/>
      <c r="JER58" s="43"/>
      <c r="JES58" s="43"/>
      <c r="JET58" s="43"/>
      <c r="JEU58" s="43"/>
      <c r="JEV58" s="43"/>
      <c r="JEW58" s="43"/>
      <c r="JEX58" s="43"/>
      <c r="JEY58" s="43"/>
      <c r="JEZ58" s="43"/>
      <c r="JFA58" s="43"/>
      <c r="JFB58" s="43"/>
      <c r="JFC58" s="43"/>
      <c r="JFD58" s="43"/>
      <c r="JFE58" s="43"/>
      <c r="JFF58" s="43"/>
      <c r="JFG58" s="43"/>
      <c r="JFH58" s="43"/>
      <c r="JFI58" s="43"/>
      <c r="JFJ58" s="43"/>
      <c r="JFK58" s="43"/>
      <c r="JFL58" s="43"/>
      <c r="JFM58" s="43"/>
      <c r="JFN58" s="43"/>
      <c r="JFO58" s="43"/>
      <c r="JFP58" s="43"/>
      <c r="JFQ58" s="43"/>
      <c r="JFR58" s="43"/>
      <c r="JFS58" s="43"/>
      <c r="JFT58" s="43"/>
      <c r="JFU58" s="43"/>
      <c r="JFV58" s="43"/>
      <c r="JFW58" s="43"/>
      <c r="JFX58" s="43"/>
      <c r="JFY58" s="43"/>
      <c r="JFZ58" s="43"/>
      <c r="JGA58" s="43"/>
      <c r="JGB58" s="43"/>
      <c r="JGC58" s="43"/>
      <c r="JGD58" s="43"/>
      <c r="JGE58" s="43"/>
      <c r="JGF58" s="43"/>
      <c r="JGG58" s="43"/>
      <c r="JGH58" s="43"/>
      <c r="JGI58" s="43"/>
      <c r="JGJ58" s="43"/>
      <c r="JGK58" s="43"/>
      <c r="JGL58" s="43"/>
      <c r="JGM58" s="43"/>
      <c r="JGN58" s="43"/>
      <c r="JGO58" s="43"/>
      <c r="JGP58" s="43"/>
      <c r="JGQ58" s="43"/>
      <c r="JGR58" s="43"/>
      <c r="JGS58" s="43"/>
      <c r="JGT58" s="43"/>
      <c r="JGU58" s="43"/>
      <c r="JGV58" s="43"/>
      <c r="JGW58" s="43"/>
      <c r="JGX58" s="43"/>
      <c r="JGY58" s="43"/>
      <c r="JGZ58" s="43"/>
      <c r="JHA58" s="43"/>
      <c r="JHB58" s="43"/>
      <c r="JHC58" s="43"/>
      <c r="JHD58" s="43"/>
      <c r="JHE58" s="43"/>
      <c r="JHF58" s="43"/>
      <c r="JHG58" s="43"/>
      <c r="JHH58" s="43"/>
      <c r="JHI58" s="43"/>
      <c r="JHJ58" s="43"/>
      <c r="JHK58" s="43"/>
      <c r="JHL58" s="43"/>
      <c r="JHM58" s="43"/>
      <c r="JHN58" s="43"/>
      <c r="JHO58" s="43"/>
      <c r="JHP58" s="43"/>
      <c r="JHQ58" s="43"/>
      <c r="JHR58" s="43"/>
      <c r="JHS58" s="43"/>
      <c r="JHT58" s="43"/>
      <c r="JHU58" s="43"/>
      <c r="JHV58" s="43"/>
      <c r="JHW58" s="43"/>
      <c r="JHX58" s="43"/>
      <c r="JHY58" s="43"/>
      <c r="JHZ58" s="43"/>
      <c r="JIA58" s="43"/>
      <c r="JIB58" s="43"/>
      <c r="JIC58" s="43"/>
      <c r="JID58" s="43"/>
      <c r="JIE58" s="43"/>
      <c r="JIF58" s="43"/>
      <c r="JIG58" s="43"/>
      <c r="JIH58" s="43"/>
      <c r="JII58" s="43"/>
      <c r="JIJ58" s="43"/>
      <c r="JIK58" s="43"/>
      <c r="JIL58" s="43"/>
      <c r="JIM58" s="43"/>
      <c r="JIN58" s="43"/>
      <c r="JIO58" s="43"/>
      <c r="JIP58" s="43"/>
      <c r="JIQ58" s="43"/>
      <c r="JIR58" s="43"/>
      <c r="JIS58" s="43"/>
      <c r="JIT58" s="43"/>
      <c r="JIU58" s="43"/>
      <c r="JIV58" s="43"/>
      <c r="JIW58" s="43"/>
      <c r="JIX58" s="43"/>
      <c r="JIY58" s="43"/>
      <c r="JIZ58" s="43"/>
      <c r="JJA58" s="43"/>
      <c r="JJB58" s="43"/>
      <c r="JJC58" s="43"/>
      <c r="JJD58" s="43"/>
      <c r="JJE58" s="43"/>
      <c r="JJF58" s="43"/>
      <c r="JJG58" s="43"/>
      <c r="JJH58" s="43"/>
      <c r="JJI58" s="43"/>
      <c r="JJJ58" s="43"/>
      <c r="JJK58" s="43"/>
      <c r="JJL58" s="43"/>
      <c r="JJM58" s="43"/>
      <c r="JJN58" s="43"/>
      <c r="JJO58" s="43"/>
      <c r="JJP58" s="43"/>
      <c r="JJQ58" s="43"/>
      <c r="JJR58" s="43"/>
      <c r="JJS58" s="43"/>
      <c r="JJT58" s="43"/>
      <c r="JJU58" s="43"/>
      <c r="JJV58" s="43"/>
      <c r="JJW58" s="43"/>
      <c r="JJX58" s="43"/>
      <c r="JJY58" s="43"/>
      <c r="JJZ58" s="43"/>
      <c r="JKA58" s="43"/>
      <c r="JKB58" s="43"/>
      <c r="JKC58" s="43"/>
      <c r="JKD58" s="43"/>
      <c r="JKE58" s="43"/>
      <c r="JKF58" s="43"/>
      <c r="JKG58" s="43"/>
      <c r="JKH58" s="43"/>
      <c r="JKI58" s="43"/>
      <c r="JKJ58" s="43"/>
      <c r="JKK58" s="43"/>
      <c r="JKL58" s="43"/>
      <c r="JKM58" s="43"/>
      <c r="JKN58" s="43"/>
      <c r="JKO58" s="43"/>
      <c r="JKP58" s="43"/>
      <c r="JKQ58" s="43"/>
      <c r="JKR58" s="43"/>
      <c r="JKS58" s="43"/>
      <c r="JKT58" s="43"/>
      <c r="JKU58" s="43"/>
      <c r="JKV58" s="43"/>
      <c r="JKW58" s="43"/>
      <c r="JKX58" s="43"/>
      <c r="JKY58" s="43"/>
      <c r="JKZ58" s="43"/>
      <c r="JLA58" s="43"/>
      <c r="JLB58" s="43"/>
      <c r="JLC58" s="43"/>
      <c r="JLD58" s="43"/>
      <c r="JLE58" s="43"/>
      <c r="JLF58" s="43"/>
      <c r="JLG58" s="43"/>
      <c r="JLH58" s="43"/>
      <c r="JLI58" s="43"/>
      <c r="JLJ58" s="43"/>
      <c r="JLK58" s="43"/>
      <c r="JLL58" s="43"/>
      <c r="JLM58" s="43"/>
      <c r="JLN58" s="43"/>
      <c r="JLO58" s="43"/>
      <c r="JLP58" s="43"/>
      <c r="JLQ58" s="43"/>
      <c r="JLR58" s="43"/>
      <c r="JLS58" s="43"/>
      <c r="JLT58" s="43"/>
      <c r="JLU58" s="43"/>
      <c r="JLV58" s="43"/>
      <c r="JLW58" s="43"/>
      <c r="JLX58" s="43"/>
      <c r="JLY58" s="43"/>
      <c r="JLZ58" s="43"/>
      <c r="JMA58" s="43"/>
      <c r="JMB58" s="43"/>
      <c r="JMC58" s="43"/>
      <c r="JMD58" s="43"/>
      <c r="JME58" s="43"/>
      <c r="JMF58" s="43"/>
      <c r="JMG58" s="43"/>
      <c r="JMH58" s="43"/>
      <c r="JMI58" s="43"/>
      <c r="JMJ58" s="43"/>
      <c r="JMK58" s="43"/>
      <c r="JML58" s="43"/>
      <c r="JMM58" s="43"/>
      <c r="JMN58" s="43"/>
      <c r="JMO58" s="43"/>
      <c r="JMP58" s="43"/>
      <c r="JMQ58" s="43"/>
      <c r="JMR58" s="43"/>
      <c r="JMS58" s="43"/>
      <c r="JMT58" s="43"/>
      <c r="JMU58" s="43"/>
      <c r="JMV58" s="43"/>
      <c r="JMW58" s="43"/>
      <c r="JMX58" s="43"/>
      <c r="JMY58" s="43"/>
      <c r="JMZ58" s="43"/>
      <c r="JNA58" s="43"/>
      <c r="JNB58" s="43"/>
      <c r="JNC58" s="43"/>
      <c r="JND58" s="43"/>
      <c r="JNE58" s="43"/>
      <c r="JNF58" s="43"/>
      <c r="JNG58" s="43"/>
      <c r="JNH58" s="43"/>
      <c r="JNI58" s="43"/>
      <c r="JNJ58" s="43"/>
      <c r="JNK58" s="43"/>
      <c r="JNL58" s="43"/>
      <c r="JNM58" s="43"/>
      <c r="JNN58" s="43"/>
      <c r="JNO58" s="43"/>
      <c r="JNP58" s="43"/>
      <c r="JNQ58" s="43"/>
      <c r="JNR58" s="43"/>
      <c r="JNS58" s="43"/>
      <c r="JNT58" s="43"/>
      <c r="JNU58" s="43"/>
      <c r="JNV58" s="43"/>
      <c r="JNW58" s="43"/>
      <c r="JNX58" s="43"/>
      <c r="JNY58" s="43"/>
      <c r="JNZ58" s="43"/>
      <c r="JOA58" s="43"/>
      <c r="JOB58" s="43"/>
      <c r="JOC58" s="43"/>
      <c r="JOD58" s="43"/>
      <c r="JOE58" s="43"/>
      <c r="JOF58" s="43"/>
      <c r="JOG58" s="43"/>
      <c r="JOH58" s="43"/>
      <c r="JOI58" s="43"/>
      <c r="JOJ58" s="43"/>
      <c r="JOK58" s="43"/>
      <c r="JOL58" s="43"/>
      <c r="JOM58" s="43"/>
      <c r="JON58" s="43"/>
      <c r="JOO58" s="43"/>
      <c r="JOP58" s="43"/>
      <c r="JOQ58" s="43"/>
      <c r="JOR58" s="43"/>
      <c r="JOS58" s="43"/>
      <c r="JOT58" s="43"/>
      <c r="JOU58" s="43"/>
      <c r="JOV58" s="43"/>
      <c r="JOW58" s="43"/>
      <c r="JOX58" s="43"/>
      <c r="JOY58" s="43"/>
      <c r="JOZ58" s="43"/>
      <c r="JPA58" s="43"/>
      <c r="JPB58" s="43"/>
      <c r="JPC58" s="43"/>
      <c r="JPD58" s="43"/>
      <c r="JPE58" s="43"/>
      <c r="JPF58" s="43"/>
      <c r="JPG58" s="43"/>
      <c r="JPH58" s="43"/>
      <c r="JPI58" s="43"/>
      <c r="JPJ58" s="43"/>
      <c r="JPK58" s="43"/>
      <c r="JPL58" s="43"/>
      <c r="JPM58" s="43"/>
      <c r="JPN58" s="43"/>
      <c r="JPO58" s="43"/>
      <c r="JPP58" s="43"/>
      <c r="JPQ58" s="43"/>
      <c r="JPR58" s="43"/>
      <c r="JPS58" s="43"/>
      <c r="JPT58" s="43"/>
      <c r="JPU58" s="43"/>
      <c r="JPV58" s="43"/>
      <c r="JPW58" s="43"/>
      <c r="JPX58" s="43"/>
      <c r="JPY58" s="43"/>
      <c r="JPZ58" s="43"/>
      <c r="JQA58" s="43"/>
      <c r="JQB58" s="43"/>
      <c r="JQC58" s="43"/>
      <c r="JQD58" s="43"/>
      <c r="JQE58" s="43"/>
      <c r="JQF58" s="43"/>
      <c r="JQG58" s="43"/>
      <c r="JQH58" s="43"/>
      <c r="JQI58" s="43"/>
      <c r="JQJ58" s="43"/>
      <c r="JQK58" s="43"/>
      <c r="JQL58" s="43"/>
      <c r="JQM58" s="43"/>
      <c r="JQN58" s="43"/>
      <c r="JQO58" s="43"/>
      <c r="JQP58" s="43"/>
      <c r="JQQ58" s="43"/>
      <c r="JQR58" s="43"/>
      <c r="JQS58" s="43"/>
      <c r="JQT58" s="43"/>
      <c r="JQU58" s="43"/>
      <c r="JQV58" s="43"/>
      <c r="JQW58" s="43"/>
      <c r="JQX58" s="43"/>
      <c r="JQY58" s="43"/>
      <c r="JQZ58" s="43"/>
      <c r="JRA58" s="43"/>
      <c r="JRB58" s="43"/>
      <c r="JRC58" s="43"/>
      <c r="JRD58" s="43"/>
      <c r="JRE58" s="43"/>
      <c r="JRF58" s="43"/>
      <c r="JRG58" s="43"/>
      <c r="JRH58" s="43"/>
      <c r="JRI58" s="43"/>
      <c r="JRJ58" s="43"/>
      <c r="JRK58" s="43"/>
      <c r="JRL58" s="43"/>
      <c r="JRM58" s="43"/>
      <c r="JRN58" s="43"/>
      <c r="JRO58" s="43"/>
      <c r="JRP58" s="43"/>
      <c r="JRQ58" s="43"/>
      <c r="JRR58" s="43"/>
      <c r="JRS58" s="43"/>
      <c r="JRT58" s="43"/>
      <c r="JRU58" s="43"/>
      <c r="JRV58" s="43"/>
      <c r="JRW58" s="43"/>
      <c r="JRX58" s="43"/>
      <c r="JRY58" s="43"/>
      <c r="JRZ58" s="43"/>
      <c r="JSA58" s="43"/>
      <c r="JSB58" s="43"/>
      <c r="JSC58" s="43"/>
      <c r="JSD58" s="43"/>
      <c r="JSE58" s="43"/>
      <c r="JSF58" s="43"/>
      <c r="JSG58" s="43"/>
      <c r="JSH58" s="43"/>
      <c r="JSI58" s="43"/>
      <c r="JSJ58" s="43"/>
      <c r="JSK58" s="43"/>
      <c r="JSL58" s="43"/>
      <c r="JSM58" s="43"/>
      <c r="JSN58" s="43"/>
      <c r="JSO58" s="43"/>
      <c r="JSP58" s="43"/>
      <c r="JSQ58" s="43"/>
      <c r="JSR58" s="43"/>
      <c r="JSS58" s="43"/>
      <c r="JST58" s="43"/>
      <c r="JSU58" s="43"/>
      <c r="JSV58" s="43"/>
      <c r="JSW58" s="43"/>
      <c r="JSX58" s="43"/>
      <c r="JSY58" s="43"/>
      <c r="JSZ58" s="43"/>
      <c r="JTA58" s="43"/>
      <c r="JTB58" s="43"/>
      <c r="JTC58" s="43"/>
      <c r="JTD58" s="43"/>
      <c r="JTE58" s="43"/>
      <c r="JTF58" s="43"/>
      <c r="JTG58" s="43"/>
      <c r="JTH58" s="43"/>
      <c r="JTI58" s="43"/>
      <c r="JTJ58" s="43"/>
      <c r="JTK58" s="43"/>
      <c r="JTL58" s="43"/>
      <c r="JTM58" s="43"/>
      <c r="JTN58" s="43"/>
      <c r="JTO58" s="43"/>
      <c r="JTP58" s="43"/>
      <c r="JTQ58" s="43"/>
      <c r="JTR58" s="43"/>
      <c r="JTS58" s="43"/>
      <c r="JTT58" s="43"/>
      <c r="JTU58" s="43"/>
      <c r="JTV58" s="43"/>
      <c r="JTW58" s="43"/>
      <c r="JTX58" s="43"/>
      <c r="JTY58" s="43"/>
      <c r="JTZ58" s="43"/>
      <c r="JUA58" s="43"/>
      <c r="JUB58" s="43"/>
      <c r="JUC58" s="43"/>
      <c r="JUD58" s="43"/>
      <c r="JUE58" s="43"/>
      <c r="JUF58" s="43"/>
      <c r="JUG58" s="43"/>
      <c r="JUH58" s="43"/>
      <c r="JUI58" s="43"/>
      <c r="JUJ58" s="43"/>
      <c r="JUK58" s="43"/>
      <c r="JUL58" s="43"/>
      <c r="JUM58" s="43"/>
      <c r="JUN58" s="43"/>
      <c r="JUO58" s="43"/>
      <c r="JUP58" s="43"/>
      <c r="JUQ58" s="43"/>
      <c r="JUR58" s="43"/>
      <c r="JUS58" s="43"/>
      <c r="JUT58" s="43"/>
      <c r="JUU58" s="43"/>
      <c r="JUV58" s="43"/>
      <c r="JUW58" s="43"/>
      <c r="JUX58" s="43"/>
      <c r="JUY58" s="43"/>
      <c r="JUZ58" s="43"/>
      <c r="JVA58" s="43"/>
      <c r="JVB58" s="43"/>
      <c r="JVC58" s="43"/>
      <c r="JVD58" s="43"/>
      <c r="JVE58" s="43"/>
      <c r="JVF58" s="43"/>
      <c r="JVG58" s="43"/>
      <c r="JVH58" s="43"/>
      <c r="JVI58" s="43"/>
      <c r="JVJ58" s="43"/>
      <c r="JVK58" s="43"/>
      <c r="JVL58" s="43"/>
      <c r="JVM58" s="43"/>
      <c r="JVN58" s="43"/>
      <c r="JVO58" s="43"/>
      <c r="JVP58" s="43"/>
      <c r="JVQ58" s="43"/>
      <c r="JVR58" s="43"/>
      <c r="JVS58" s="43"/>
      <c r="JVT58" s="43"/>
      <c r="JVU58" s="43"/>
      <c r="JVV58" s="43"/>
      <c r="JVW58" s="43"/>
      <c r="JVX58" s="43"/>
      <c r="JVY58" s="43"/>
      <c r="JVZ58" s="43"/>
      <c r="JWA58" s="43"/>
      <c r="JWB58" s="43"/>
      <c r="JWC58" s="43"/>
      <c r="JWD58" s="43"/>
      <c r="JWE58" s="43"/>
      <c r="JWF58" s="43"/>
      <c r="JWG58" s="43"/>
      <c r="JWH58" s="43"/>
      <c r="JWI58" s="43"/>
      <c r="JWJ58" s="43"/>
      <c r="JWK58" s="43"/>
      <c r="JWL58" s="43"/>
      <c r="JWM58" s="43"/>
      <c r="JWN58" s="43"/>
      <c r="JWO58" s="43"/>
      <c r="JWP58" s="43"/>
      <c r="JWQ58" s="43"/>
      <c r="JWR58" s="43"/>
      <c r="JWS58" s="43"/>
      <c r="JWT58" s="43"/>
      <c r="JWU58" s="43"/>
      <c r="JWV58" s="43"/>
      <c r="JWW58" s="43"/>
      <c r="JWX58" s="43"/>
      <c r="JWY58" s="43"/>
      <c r="JWZ58" s="43"/>
      <c r="JXA58" s="43"/>
      <c r="JXB58" s="43"/>
      <c r="JXC58" s="43"/>
      <c r="JXD58" s="43"/>
      <c r="JXE58" s="43"/>
      <c r="JXF58" s="43"/>
      <c r="JXG58" s="43"/>
      <c r="JXH58" s="43"/>
      <c r="JXI58" s="43"/>
      <c r="JXJ58" s="43"/>
      <c r="JXK58" s="43"/>
      <c r="JXL58" s="43"/>
      <c r="JXM58" s="43"/>
      <c r="JXN58" s="43"/>
      <c r="JXO58" s="43"/>
      <c r="JXP58" s="43"/>
      <c r="JXQ58" s="43"/>
      <c r="JXR58" s="43"/>
      <c r="JXS58" s="43"/>
      <c r="JXT58" s="43"/>
      <c r="JXU58" s="43"/>
      <c r="JXV58" s="43"/>
      <c r="JXW58" s="43"/>
      <c r="JXX58" s="43"/>
      <c r="JXY58" s="43"/>
      <c r="JXZ58" s="43"/>
      <c r="JYA58" s="43"/>
      <c r="JYB58" s="43"/>
      <c r="JYC58" s="43"/>
      <c r="JYD58" s="43"/>
      <c r="JYE58" s="43"/>
      <c r="JYF58" s="43"/>
      <c r="JYG58" s="43"/>
      <c r="JYH58" s="43"/>
      <c r="JYI58" s="43"/>
      <c r="JYJ58" s="43"/>
      <c r="JYK58" s="43"/>
      <c r="JYL58" s="43"/>
      <c r="JYM58" s="43"/>
      <c r="JYN58" s="43"/>
      <c r="JYO58" s="43"/>
      <c r="JYP58" s="43"/>
      <c r="JYQ58" s="43"/>
      <c r="JYR58" s="43"/>
      <c r="JYS58" s="43"/>
      <c r="JYT58" s="43"/>
      <c r="JYU58" s="43"/>
      <c r="JYV58" s="43"/>
      <c r="JYW58" s="43"/>
      <c r="JYX58" s="43"/>
      <c r="JYY58" s="43"/>
      <c r="JYZ58" s="43"/>
      <c r="JZA58" s="43"/>
      <c r="JZB58" s="43"/>
      <c r="JZC58" s="43"/>
      <c r="JZD58" s="43"/>
      <c r="JZE58" s="43"/>
      <c r="JZF58" s="43"/>
      <c r="JZG58" s="43"/>
      <c r="JZH58" s="43"/>
      <c r="JZI58" s="43"/>
      <c r="JZJ58" s="43"/>
      <c r="JZK58" s="43"/>
      <c r="JZL58" s="43"/>
      <c r="JZM58" s="43"/>
      <c r="JZN58" s="43"/>
      <c r="JZO58" s="43"/>
      <c r="JZP58" s="43"/>
      <c r="JZQ58" s="43"/>
      <c r="JZR58" s="43"/>
      <c r="JZS58" s="43"/>
      <c r="JZT58" s="43"/>
      <c r="JZU58" s="43"/>
      <c r="JZV58" s="43"/>
      <c r="JZW58" s="43"/>
      <c r="JZX58" s="43"/>
      <c r="JZY58" s="43"/>
      <c r="JZZ58" s="43"/>
      <c r="KAA58" s="43"/>
      <c r="KAB58" s="43"/>
      <c r="KAC58" s="43"/>
      <c r="KAD58" s="43"/>
      <c r="KAE58" s="43"/>
      <c r="KAF58" s="43"/>
      <c r="KAG58" s="43"/>
      <c r="KAH58" s="43"/>
      <c r="KAI58" s="43"/>
      <c r="KAJ58" s="43"/>
      <c r="KAK58" s="43"/>
      <c r="KAL58" s="43"/>
      <c r="KAM58" s="43"/>
      <c r="KAN58" s="43"/>
      <c r="KAO58" s="43"/>
      <c r="KAP58" s="43"/>
      <c r="KAQ58" s="43"/>
      <c r="KAR58" s="43"/>
      <c r="KAS58" s="43"/>
      <c r="KAT58" s="43"/>
      <c r="KAU58" s="43"/>
      <c r="KAV58" s="43"/>
      <c r="KAW58" s="43"/>
      <c r="KAX58" s="43"/>
      <c r="KAY58" s="43"/>
      <c r="KAZ58" s="43"/>
      <c r="KBA58" s="43"/>
      <c r="KBB58" s="43"/>
      <c r="KBC58" s="43"/>
      <c r="KBD58" s="43"/>
      <c r="KBE58" s="43"/>
      <c r="KBF58" s="43"/>
      <c r="KBG58" s="43"/>
      <c r="KBH58" s="43"/>
      <c r="KBI58" s="43"/>
      <c r="KBJ58" s="43"/>
      <c r="KBK58" s="43"/>
      <c r="KBL58" s="43"/>
      <c r="KBM58" s="43"/>
      <c r="KBN58" s="43"/>
      <c r="KBO58" s="43"/>
      <c r="KBP58" s="43"/>
      <c r="KBQ58" s="43"/>
      <c r="KBR58" s="43"/>
      <c r="KBS58" s="43"/>
      <c r="KBT58" s="43"/>
      <c r="KBU58" s="43"/>
      <c r="KBV58" s="43"/>
      <c r="KBW58" s="43"/>
      <c r="KBX58" s="43"/>
      <c r="KBY58" s="43"/>
      <c r="KBZ58" s="43"/>
      <c r="KCA58" s="43"/>
      <c r="KCB58" s="43"/>
      <c r="KCC58" s="43"/>
      <c r="KCD58" s="43"/>
      <c r="KCE58" s="43"/>
      <c r="KCF58" s="43"/>
      <c r="KCG58" s="43"/>
      <c r="KCH58" s="43"/>
      <c r="KCI58" s="43"/>
      <c r="KCJ58" s="43"/>
      <c r="KCK58" s="43"/>
      <c r="KCL58" s="43"/>
      <c r="KCM58" s="43"/>
      <c r="KCN58" s="43"/>
      <c r="KCO58" s="43"/>
      <c r="KCP58" s="43"/>
      <c r="KCQ58" s="43"/>
      <c r="KCR58" s="43"/>
      <c r="KCS58" s="43"/>
      <c r="KCT58" s="43"/>
      <c r="KCU58" s="43"/>
      <c r="KCV58" s="43"/>
      <c r="KCW58" s="43"/>
      <c r="KCX58" s="43"/>
      <c r="KCY58" s="43"/>
      <c r="KCZ58" s="43"/>
      <c r="KDA58" s="43"/>
      <c r="KDB58" s="43"/>
      <c r="KDC58" s="43"/>
      <c r="KDD58" s="43"/>
      <c r="KDE58" s="43"/>
      <c r="KDF58" s="43"/>
      <c r="KDG58" s="43"/>
      <c r="KDH58" s="43"/>
      <c r="KDI58" s="43"/>
      <c r="KDJ58" s="43"/>
      <c r="KDK58" s="43"/>
      <c r="KDL58" s="43"/>
      <c r="KDM58" s="43"/>
      <c r="KDN58" s="43"/>
      <c r="KDO58" s="43"/>
      <c r="KDP58" s="43"/>
      <c r="KDQ58" s="43"/>
      <c r="KDR58" s="43"/>
      <c r="KDS58" s="43"/>
      <c r="KDT58" s="43"/>
      <c r="KDU58" s="43"/>
      <c r="KDV58" s="43"/>
      <c r="KDW58" s="43"/>
      <c r="KDX58" s="43"/>
      <c r="KDY58" s="43"/>
      <c r="KDZ58" s="43"/>
      <c r="KEA58" s="43"/>
      <c r="KEB58" s="43"/>
      <c r="KEC58" s="43"/>
      <c r="KED58" s="43"/>
      <c r="KEE58" s="43"/>
      <c r="KEF58" s="43"/>
      <c r="KEG58" s="43"/>
      <c r="KEH58" s="43"/>
      <c r="KEI58" s="43"/>
      <c r="KEJ58" s="43"/>
      <c r="KEK58" s="43"/>
      <c r="KEL58" s="43"/>
      <c r="KEM58" s="43"/>
      <c r="KEN58" s="43"/>
      <c r="KEO58" s="43"/>
      <c r="KEP58" s="43"/>
      <c r="KEQ58" s="43"/>
      <c r="KER58" s="43"/>
      <c r="KES58" s="43"/>
      <c r="KET58" s="43"/>
      <c r="KEU58" s="43"/>
      <c r="KEV58" s="43"/>
      <c r="KEW58" s="43"/>
      <c r="KEX58" s="43"/>
      <c r="KEY58" s="43"/>
      <c r="KEZ58" s="43"/>
      <c r="KFA58" s="43"/>
      <c r="KFB58" s="43"/>
      <c r="KFC58" s="43"/>
      <c r="KFD58" s="43"/>
      <c r="KFE58" s="43"/>
      <c r="KFF58" s="43"/>
      <c r="KFG58" s="43"/>
      <c r="KFH58" s="43"/>
      <c r="KFI58" s="43"/>
      <c r="KFJ58" s="43"/>
      <c r="KFK58" s="43"/>
      <c r="KFL58" s="43"/>
      <c r="KFM58" s="43"/>
      <c r="KFN58" s="43"/>
      <c r="KFO58" s="43"/>
      <c r="KFP58" s="43"/>
      <c r="KFQ58" s="43"/>
      <c r="KFR58" s="43"/>
      <c r="KFS58" s="43"/>
      <c r="KFT58" s="43"/>
      <c r="KFU58" s="43"/>
      <c r="KFV58" s="43"/>
      <c r="KFW58" s="43"/>
      <c r="KFX58" s="43"/>
      <c r="KFY58" s="43"/>
      <c r="KFZ58" s="43"/>
      <c r="KGA58" s="43"/>
      <c r="KGB58" s="43"/>
      <c r="KGC58" s="43"/>
      <c r="KGD58" s="43"/>
      <c r="KGE58" s="43"/>
      <c r="KGF58" s="43"/>
      <c r="KGG58" s="43"/>
      <c r="KGH58" s="43"/>
      <c r="KGI58" s="43"/>
      <c r="KGJ58" s="43"/>
      <c r="KGK58" s="43"/>
      <c r="KGL58" s="43"/>
      <c r="KGM58" s="43"/>
      <c r="KGN58" s="43"/>
      <c r="KGO58" s="43"/>
      <c r="KGP58" s="43"/>
      <c r="KGQ58" s="43"/>
      <c r="KGR58" s="43"/>
      <c r="KGS58" s="43"/>
      <c r="KGT58" s="43"/>
      <c r="KGU58" s="43"/>
      <c r="KGV58" s="43"/>
      <c r="KGW58" s="43"/>
      <c r="KGX58" s="43"/>
      <c r="KGY58" s="43"/>
      <c r="KGZ58" s="43"/>
      <c r="KHA58" s="43"/>
      <c r="KHB58" s="43"/>
      <c r="KHC58" s="43"/>
      <c r="KHD58" s="43"/>
      <c r="KHE58" s="43"/>
      <c r="KHF58" s="43"/>
      <c r="KHG58" s="43"/>
      <c r="KHH58" s="43"/>
      <c r="KHI58" s="43"/>
      <c r="KHJ58" s="43"/>
      <c r="KHK58" s="43"/>
      <c r="KHL58" s="43"/>
      <c r="KHM58" s="43"/>
      <c r="KHN58" s="43"/>
      <c r="KHO58" s="43"/>
      <c r="KHP58" s="43"/>
      <c r="KHQ58" s="43"/>
      <c r="KHR58" s="43"/>
      <c r="KHS58" s="43"/>
      <c r="KHT58" s="43"/>
      <c r="KHU58" s="43"/>
      <c r="KHV58" s="43"/>
      <c r="KHW58" s="43"/>
      <c r="KHX58" s="43"/>
      <c r="KHY58" s="43"/>
      <c r="KHZ58" s="43"/>
      <c r="KIA58" s="43"/>
      <c r="KIB58" s="43"/>
      <c r="KIC58" s="43"/>
      <c r="KID58" s="43"/>
      <c r="KIE58" s="43"/>
      <c r="KIF58" s="43"/>
      <c r="KIG58" s="43"/>
      <c r="KIH58" s="43"/>
      <c r="KII58" s="43"/>
      <c r="KIJ58" s="43"/>
      <c r="KIK58" s="43"/>
      <c r="KIL58" s="43"/>
      <c r="KIM58" s="43"/>
      <c r="KIN58" s="43"/>
      <c r="KIO58" s="43"/>
      <c r="KIP58" s="43"/>
      <c r="KIQ58" s="43"/>
      <c r="KIR58" s="43"/>
      <c r="KIS58" s="43"/>
      <c r="KIT58" s="43"/>
      <c r="KIU58" s="43"/>
      <c r="KIV58" s="43"/>
      <c r="KIW58" s="43"/>
      <c r="KIX58" s="43"/>
      <c r="KIY58" s="43"/>
      <c r="KIZ58" s="43"/>
      <c r="KJA58" s="43"/>
      <c r="KJB58" s="43"/>
      <c r="KJC58" s="43"/>
      <c r="KJD58" s="43"/>
      <c r="KJE58" s="43"/>
      <c r="KJF58" s="43"/>
      <c r="KJG58" s="43"/>
      <c r="KJH58" s="43"/>
      <c r="KJI58" s="43"/>
      <c r="KJJ58" s="43"/>
      <c r="KJK58" s="43"/>
      <c r="KJL58" s="43"/>
      <c r="KJM58" s="43"/>
      <c r="KJN58" s="43"/>
      <c r="KJO58" s="43"/>
      <c r="KJP58" s="43"/>
      <c r="KJQ58" s="43"/>
      <c r="KJR58" s="43"/>
      <c r="KJS58" s="43"/>
      <c r="KJT58" s="43"/>
      <c r="KJU58" s="43"/>
      <c r="KJV58" s="43"/>
      <c r="KJW58" s="43"/>
      <c r="KJX58" s="43"/>
      <c r="KJY58" s="43"/>
      <c r="KJZ58" s="43"/>
      <c r="KKA58" s="43"/>
      <c r="KKB58" s="43"/>
      <c r="KKC58" s="43"/>
      <c r="KKD58" s="43"/>
      <c r="KKE58" s="43"/>
      <c r="KKF58" s="43"/>
      <c r="KKG58" s="43"/>
      <c r="KKH58" s="43"/>
      <c r="KKI58" s="43"/>
      <c r="KKJ58" s="43"/>
      <c r="KKK58" s="43"/>
      <c r="KKL58" s="43"/>
      <c r="KKM58" s="43"/>
      <c r="KKN58" s="43"/>
      <c r="KKO58" s="43"/>
      <c r="KKP58" s="43"/>
      <c r="KKQ58" s="43"/>
      <c r="KKR58" s="43"/>
      <c r="KKS58" s="43"/>
      <c r="KKT58" s="43"/>
      <c r="KKU58" s="43"/>
      <c r="KKV58" s="43"/>
      <c r="KKW58" s="43"/>
      <c r="KKX58" s="43"/>
      <c r="KKY58" s="43"/>
      <c r="KKZ58" s="43"/>
      <c r="KLA58" s="43"/>
      <c r="KLB58" s="43"/>
      <c r="KLC58" s="43"/>
      <c r="KLD58" s="43"/>
      <c r="KLE58" s="43"/>
      <c r="KLF58" s="43"/>
      <c r="KLG58" s="43"/>
      <c r="KLH58" s="43"/>
      <c r="KLI58" s="43"/>
      <c r="KLJ58" s="43"/>
      <c r="KLK58" s="43"/>
      <c r="KLL58" s="43"/>
      <c r="KLM58" s="43"/>
      <c r="KLN58" s="43"/>
      <c r="KLO58" s="43"/>
      <c r="KLP58" s="43"/>
      <c r="KLQ58" s="43"/>
      <c r="KLR58" s="43"/>
      <c r="KLS58" s="43"/>
      <c r="KLT58" s="43"/>
      <c r="KLU58" s="43"/>
      <c r="KLV58" s="43"/>
      <c r="KLW58" s="43"/>
      <c r="KLX58" s="43"/>
      <c r="KLY58" s="43"/>
      <c r="KLZ58" s="43"/>
      <c r="KMA58" s="43"/>
      <c r="KMB58" s="43"/>
      <c r="KMC58" s="43"/>
      <c r="KMD58" s="43"/>
      <c r="KME58" s="43"/>
      <c r="KMF58" s="43"/>
      <c r="KMG58" s="43"/>
      <c r="KMH58" s="43"/>
      <c r="KMI58" s="43"/>
      <c r="KMJ58" s="43"/>
      <c r="KMK58" s="43"/>
      <c r="KML58" s="43"/>
      <c r="KMM58" s="43"/>
      <c r="KMN58" s="43"/>
      <c r="KMO58" s="43"/>
      <c r="KMP58" s="43"/>
      <c r="KMQ58" s="43"/>
      <c r="KMR58" s="43"/>
      <c r="KMS58" s="43"/>
      <c r="KMT58" s="43"/>
      <c r="KMU58" s="43"/>
      <c r="KMV58" s="43"/>
      <c r="KMW58" s="43"/>
      <c r="KMX58" s="43"/>
      <c r="KMY58" s="43"/>
      <c r="KMZ58" s="43"/>
      <c r="KNA58" s="43"/>
      <c r="KNB58" s="43"/>
      <c r="KNC58" s="43"/>
      <c r="KND58" s="43"/>
      <c r="KNE58" s="43"/>
      <c r="KNF58" s="43"/>
      <c r="KNG58" s="43"/>
      <c r="KNH58" s="43"/>
      <c r="KNI58" s="43"/>
      <c r="KNJ58" s="43"/>
      <c r="KNK58" s="43"/>
      <c r="KNL58" s="43"/>
      <c r="KNM58" s="43"/>
      <c r="KNN58" s="43"/>
      <c r="KNO58" s="43"/>
      <c r="KNP58" s="43"/>
      <c r="KNQ58" s="43"/>
      <c r="KNR58" s="43"/>
      <c r="KNS58" s="43"/>
      <c r="KNT58" s="43"/>
      <c r="KNU58" s="43"/>
      <c r="KNV58" s="43"/>
      <c r="KNW58" s="43"/>
      <c r="KNX58" s="43"/>
      <c r="KNY58" s="43"/>
      <c r="KNZ58" s="43"/>
      <c r="KOA58" s="43"/>
      <c r="KOB58" s="43"/>
      <c r="KOC58" s="43"/>
      <c r="KOD58" s="43"/>
      <c r="KOE58" s="43"/>
      <c r="KOF58" s="43"/>
      <c r="KOG58" s="43"/>
      <c r="KOH58" s="43"/>
      <c r="KOI58" s="43"/>
      <c r="KOJ58" s="43"/>
      <c r="KOK58" s="43"/>
      <c r="KOL58" s="43"/>
      <c r="KOM58" s="43"/>
      <c r="KON58" s="43"/>
      <c r="KOO58" s="43"/>
      <c r="KOP58" s="43"/>
      <c r="KOQ58" s="43"/>
      <c r="KOR58" s="43"/>
      <c r="KOS58" s="43"/>
      <c r="KOT58" s="43"/>
      <c r="KOU58" s="43"/>
      <c r="KOV58" s="43"/>
      <c r="KOW58" s="43"/>
      <c r="KOX58" s="43"/>
      <c r="KOY58" s="43"/>
      <c r="KOZ58" s="43"/>
      <c r="KPA58" s="43"/>
      <c r="KPB58" s="43"/>
      <c r="KPC58" s="43"/>
      <c r="KPD58" s="43"/>
      <c r="KPE58" s="43"/>
      <c r="KPF58" s="43"/>
      <c r="KPG58" s="43"/>
      <c r="KPH58" s="43"/>
      <c r="KPI58" s="43"/>
      <c r="KPJ58" s="43"/>
      <c r="KPK58" s="43"/>
      <c r="KPL58" s="43"/>
      <c r="KPM58" s="43"/>
      <c r="KPN58" s="43"/>
      <c r="KPO58" s="43"/>
      <c r="KPP58" s="43"/>
      <c r="KPQ58" s="43"/>
      <c r="KPR58" s="43"/>
      <c r="KPS58" s="43"/>
      <c r="KPT58" s="43"/>
      <c r="KPU58" s="43"/>
      <c r="KPV58" s="43"/>
      <c r="KPW58" s="43"/>
      <c r="KPX58" s="43"/>
      <c r="KPY58" s="43"/>
      <c r="KPZ58" s="43"/>
      <c r="KQA58" s="43"/>
      <c r="KQB58" s="43"/>
      <c r="KQC58" s="43"/>
      <c r="KQD58" s="43"/>
      <c r="KQE58" s="43"/>
      <c r="KQF58" s="43"/>
      <c r="KQG58" s="43"/>
      <c r="KQH58" s="43"/>
      <c r="KQI58" s="43"/>
      <c r="KQJ58" s="43"/>
      <c r="KQK58" s="43"/>
      <c r="KQL58" s="43"/>
      <c r="KQM58" s="43"/>
      <c r="KQN58" s="43"/>
      <c r="KQO58" s="43"/>
      <c r="KQP58" s="43"/>
      <c r="KQQ58" s="43"/>
      <c r="KQR58" s="43"/>
      <c r="KQS58" s="43"/>
      <c r="KQT58" s="43"/>
      <c r="KQU58" s="43"/>
      <c r="KQV58" s="43"/>
      <c r="KQW58" s="43"/>
      <c r="KQX58" s="43"/>
      <c r="KQY58" s="43"/>
      <c r="KQZ58" s="43"/>
      <c r="KRA58" s="43"/>
      <c r="KRB58" s="43"/>
      <c r="KRC58" s="43"/>
      <c r="KRD58" s="43"/>
      <c r="KRE58" s="43"/>
      <c r="KRF58" s="43"/>
      <c r="KRG58" s="43"/>
      <c r="KRH58" s="43"/>
      <c r="KRI58" s="43"/>
      <c r="KRJ58" s="43"/>
      <c r="KRK58" s="43"/>
      <c r="KRL58" s="43"/>
      <c r="KRM58" s="43"/>
      <c r="KRN58" s="43"/>
      <c r="KRO58" s="43"/>
      <c r="KRP58" s="43"/>
      <c r="KRQ58" s="43"/>
      <c r="KRR58" s="43"/>
      <c r="KRS58" s="43"/>
      <c r="KRT58" s="43"/>
      <c r="KRU58" s="43"/>
      <c r="KRV58" s="43"/>
      <c r="KRW58" s="43"/>
      <c r="KRX58" s="43"/>
      <c r="KRY58" s="43"/>
      <c r="KRZ58" s="43"/>
      <c r="KSA58" s="43"/>
      <c r="KSB58" s="43"/>
      <c r="KSC58" s="43"/>
      <c r="KSD58" s="43"/>
      <c r="KSE58" s="43"/>
      <c r="KSF58" s="43"/>
      <c r="KSG58" s="43"/>
      <c r="KSH58" s="43"/>
      <c r="KSI58" s="43"/>
      <c r="KSJ58" s="43"/>
      <c r="KSK58" s="43"/>
      <c r="KSL58" s="43"/>
      <c r="KSM58" s="43"/>
      <c r="KSN58" s="43"/>
      <c r="KSO58" s="43"/>
      <c r="KSP58" s="43"/>
      <c r="KSQ58" s="43"/>
      <c r="KSR58" s="43"/>
      <c r="KSS58" s="43"/>
      <c r="KST58" s="43"/>
      <c r="KSU58" s="43"/>
      <c r="KSV58" s="43"/>
      <c r="KSW58" s="43"/>
      <c r="KSX58" s="43"/>
      <c r="KSY58" s="43"/>
      <c r="KSZ58" s="43"/>
      <c r="KTA58" s="43"/>
      <c r="KTB58" s="43"/>
      <c r="KTC58" s="43"/>
      <c r="KTD58" s="43"/>
      <c r="KTE58" s="43"/>
      <c r="KTF58" s="43"/>
      <c r="KTG58" s="43"/>
      <c r="KTH58" s="43"/>
      <c r="KTI58" s="43"/>
      <c r="KTJ58" s="43"/>
      <c r="KTK58" s="43"/>
      <c r="KTL58" s="43"/>
      <c r="KTM58" s="43"/>
      <c r="KTN58" s="43"/>
      <c r="KTO58" s="43"/>
      <c r="KTP58" s="43"/>
      <c r="KTQ58" s="43"/>
      <c r="KTR58" s="43"/>
      <c r="KTS58" s="43"/>
      <c r="KTT58" s="43"/>
      <c r="KTU58" s="43"/>
      <c r="KTV58" s="43"/>
      <c r="KTW58" s="43"/>
      <c r="KTX58" s="43"/>
      <c r="KTY58" s="43"/>
      <c r="KTZ58" s="43"/>
      <c r="KUA58" s="43"/>
      <c r="KUB58" s="43"/>
      <c r="KUC58" s="43"/>
      <c r="KUD58" s="43"/>
      <c r="KUE58" s="43"/>
      <c r="KUF58" s="43"/>
      <c r="KUG58" s="43"/>
      <c r="KUH58" s="43"/>
      <c r="KUI58" s="43"/>
      <c r="KUJ58" s="43"/>
      <c r="KUK58" s="43"/>
      <c r="KUL58" s="43"/>
      <c r="KUM58" s="43"/>
      <c r="KUN58" s="43"/>
      <c r="KUO58" s="43"/>
      <c r="KUP58" s="43"/>
      <c r="KUQ58" s="43"/>
      <c r="KUR58" s="43"/>
      <c r="KUS58" s="43"/>
      <c r="KUT58" s="43"/>
      <c r="KUU58" s="43"/>
      <c r="KUV58" s="43"/>
      <c r="KUW58" s="43"/>
      <c r="KUX58" s="43"/>
      <c r="KUY58" s="43"/>
      <c r="KUZ58" s="43"/>
      <c r="KVA58" s="43"/>
      <c r="KVB58" s="43"/>
      <c r="KVC58" s="43"/>
      <c r="KVD58" s="43"/>
      <c r="KVE58" s="43"/>
      <c r="KVF58" s="43"/>
      <c r="KVG58" s="43"/>
      <c r="KVH58" s="43"/>
      <c r="KVI58" s="43"/>
      <c r="KVJ58" s="43"/>
      <c r="KVK58" s="43"/>
      <c r="KVL58" s="43"/>
      <c r="KVM58" s="43"/>
      <c r="KVN58" s="43"/>
      <c r="KVO58" s="43"/>
      <c r="KVP58" s="43"/>
      <c r="KVQ58" s="43"/>
      <c r="KVR58" s="43"/>
      <c r="KVS58" s="43"/>
      <c r="KVT58" s="43"/>
      <c r="KVU58" s="43"/>
      <c r="KVV58" s="43"/>
      <c r="KVW58" s="43"/>
      <c r="KVX58" s="43"/>
      <c r="KVY58" s="43"/>
      <c r="KVZ58" s="43"/>
      <c r="KWA58" s="43"/>
      <c r="KWB58" s="43"/>
      <c r="KWC58" s="43"/>
      <c r="KWD58" s="43"/>
      <c r="KWE58" s="43"/>
      <c r="KWF58" s="43"/>
      <c r="KWG58" s="43"/>
      <c r="KWH58" s="43"/>
      <c r="KWI58" s="43"/>
      <c r="KWJ58" s="43"/>
      <c r="KWK58" s="43"/>
      <c r="KWL58" s="43"/>
      <c r="KWM58" s="43"/>
      <c r="KWN58" s="43"/>
      <c r="KWO58" s="43"/>
      <c r="KWP58" s="43"/>
      <c r="KWQ58" s="43"/>
      <c r="KWR58" s="43"/>
      <c r="KWS58" s="43"/>
      <c r="KWT58" s="43"/>
      <c r="KWU58" s="43"/>
      <c r="KWV58" s="43"/>
      <c r="KWW58" s="43"/>
      <c r="KWX58" s="43"/>
      <c r="KWY58" s="43"/>
      <c r="KWZ58" s="43"/>
      <c r="KXA58" s="43"/>
      <c r="KXB58" s="43"/>
      <c r="KXC58" s="43"/>
      <c r="KXD58" s="43"/>
      <c r="KXE58" s="43"/>
      <c r="KXF58" s="43"/>
      <c r="KXG58" s="43"/>
      <c r="KXH58" s="43"/>
      <c r="KXI58" s="43"/>
      <c r="KXJ58" s="43"/>
      <c r="KXK58" s="43"/>
      <c r="KXL58" s="43"/>
      <c r="KXM58" s="43"/>
      <c r="KXN58" s="43"/>
      <c r="KXO58" s="43"/>
      <c r="KXP58" s="43"/>
      <c r="KXQ58" s="43"/>
      <c r="KXR58" s="43"/>
      <c r="KXS58" s="43"/>
      <c r="KXT58" s="43"/>
      <c r="KXU58" s="43"/>
      <c r="KXV58" s="43"/>
      <c r="KXW58" s="43"/>
      <c r="KXX58" s="43"/>
      <c r="KXY58" s="43"/>
      <c r="KXZ58" s="43"/>
      <c r="KYA58" s="43"/>
      <c r="KYB58" s="43"/>
      <c r="KYC58" s="43"/>
      <c r="KYD58" s="43"/>
      <c r="KYE58" s="43"/>
      <c r="KYF58" s="43"/>
      <c r="KYG58" s="43"/>
      <c r="KYH58" s="43"/>
      <c r="KYI58" s="43"/>
      <c r="KYJ58" s="43"/>
      <c r="KYK58" s="43"/>
      <c r="KYL58" s="43"/>
      <c r="KYM58" s="43"/>
      <c r="KYN58" s="43"/>
      <c r="KYO58" s="43"/>
      <c r="KYP58" s="43"/>
      <c r="KYQ58" s="43"/>
      <c r="KYR58" s="43"/>
      <c r="KYS58" s="43"/>
      <c r="KYT58" s="43"/>
      <c r="KYU58" s="43"/>
      <c r="KYV58" s="43"/>
      <c r="KYW58" s="43"/>
      <c r="KYX58" s="43"/>
      <c r="KYY58" s="43"/>
      <c r="KYZ58" s="43"/>
      <c r="KZA58" s="43"/>
      <c r="KZB58" s="43"/>
      <c r="KZC58" s="43"/>
      <c r="KZD58" s="43"/>
      <c r="KZE58" s="43"/>
      <c r="KZF58" s="43"/>
      <c r="KZG58" s="43"/>
      <c r="KZH58" s="43"/>
      <c r="KZI58" s="43"/>
      <c r="KZJ58" s="43"/>
      <c r="KZK58" s="43"/>
      <c r="KZL58" s="43"/>
      <c r="KZM58" s="43"/>
      <c r="KZN58" s="43"/>
      <c r="KZO58" s="43"/>
      <c r="KZP58" s="43"/>
      <c r="KZQ58" s="43"/>
      <c r="KZR58" s="43"/>
      <c r="KZS58" s="43"/>
      <c r="KZT58" s="43"/>
      <c r="KZU58" s="43"/>
      <c r="KZV58" s="43"/>
      <c r="KZW58" s="43"/>
      <c r="KZX58" s="43"/>
      <c r="KZY58" s="43"/>
      <c r="KZZ58" s="43"/>
      <c r="LAA58" s="43"/>
      <c r="LAB58" s="43"/>
      <c r="LAC58" s="43"/>
      <c r="LAD58" s="43"/>
      <c r="LAE58" s="43"/>
      <c r="LAF58" s="43"/>
      <c r="LAG58" s="43"/>
      <c r="LAH58" s="43"/>
      <c r="LAI58" s="43"/>
      <c r="LAJ58" s="43"/>
      <c r="LAK58" s="43"/>
      <c r="LAL58" s="43"/>
      <c r="LAM58" s="43"/>
      <c r="LAN58" s="43"/>
      <c r="LAO58" s="43"/>
      <c r="LAP58" s="43"/>
      <c r="LAQ58" s="43"/>
      <c r="LAR58" s="43"/>
      <c r="LAS58" s="43"/>
      <c r="LAT58" s="43"/>
      <c r="LAU58" s="43"/>
      <c r="LAV58" s="43"/>
      <c r="LAW58" s="43"/>
      <c r="LAX58" s="43"/>
      <c r="LAY58" s="43"/>
      <c r="LAZ58" s="43"/>
      <c r="LBA58" s="43"/>
      <c r="LBB58" s="43"/>
      <c r="LBC58" s="43"/>
      <c r="LBD58" s="43"/>
      <c r="LBE58" s="43"/>
      <c r="LBF58" s="43"/>
      <c r="LBG58" s="43"/>
      <c r="LBH58" s="43"/>
      <c r="LBI58" s="43"/>
      <c r="LBJ58" s="43"/>
      <c r="LBK58" s="43"/>
      <c r="LBL58" s="43"/>
      <c r="LBM58" s="43"/>
      <c r="LBN58" s="43"/>
      <c r="LBO58" s="43"/>
      <c r="LBP58" s="43"/>
      <c r="LBQ58" s="43"/>
      <c r="LBR58" s="43"/>
      <c r="LBS58" s="43"/>
      <c r="LBT58" s="43"/>
      <c r="LBU58" s="43"/>
      <c r="LBV58" s="43"/>
      <c r="LBW58" s="43"/>
      <c r="LBX58" s="43"/>
      <c r="LBY58" s="43"/>
      <c r="LBZ58" s="43"/>
      <c r="LCA58" s="43"/>
      <c r="LCB58" s="43"/>
      <c r="LCC58" s="43"/>
      <c r="LCD58" s="43"/>
      <c r="LCE58" s="43"/>
      <c r="LCF58" s="43"/>
      <c r="LCG58" s="43"/>
      <c r="LCH58" s="43"/>
      <c r="LCI58" s="43"/>
      <c r="LCJ58" s="43"/>
      <c r="LCK58" s="43"/>
      <c r="LCL58" s="43"/>
      <c r="LCM58" s="43"/>
      <c r="LCN58" s="43"/>
      <c r="LCO58" s="43"/>
      <c r="LCP58" s="43"/>
      <c r="LCQ58" s="43"/>
      <c r="LCR58" s="43"/>
      <c r="LCS58" s="43"/>
      <c r="LCT58" s="43"/>
      <c r="LCU58" s="43"/>
      <c r="LCV58" s="43"/>
      <c r="LCW58" s="43"/>
      <c r="LCX58" s="43"/>
      <c r="LCY58" s="43"/>
      <c r="LCZ58" s="43"/>
      <c r="LDA58" s="43"/>
      <c r="LDB58" s="43"/>
      <c r="LDC58" s="43"/>
      <c r="LDD58" s="43"/>
      <c r="LDE58" s="43"/>
      <c r="LDF58" s="43"/>
      <c r="LDG58" s="43"/>
      <c r="LDH58" s="43"/>
      <c r="LDI58" s="43"/>
      <c r="LDJ58" s="43"/>
      <c r="LDK58" s="43"/>
      <c r="LDL58" s="43"/>
      <c r="LDM58" s="43"/>
      <c r="LDN58" s="43"/>
      <c r="LDO58" s="43"/>
      <c r="LDP58" s="43"/>
      <c r="LDQ58" s="43"/>
      <c r="LDR58" s="43"/>
      <c r="LDS58" s="43"/>
      <c r="LDT58" s="43"/>
      <c r="LDU58" s="43"/>
      <c r="LDV58" s="43"/>
      <c r="LDW58" s="43"/>
      <c r="LDX58" s="43"/>
      <c r="LDY58" s="43"/>
      <c r="LDZ58" s="43"/>
      <c r="LEA58" s="43"/>
      <c r="LEB58" s="43"/>
      <c r="LEC58" s="43"/>
      <c r="LED58" s="43"/>
      <c r="LEE58" s="43"/>
      <c r="LEF58" s="43"/>
      <c r="LEG58" s="43"/>
      <c r="LEH58" s="43"/>
      <c r="LEI58" s="43"/>
      <c r="LEJ58" s="43"/>
      <c r="LEK58" s="43"/>
      <c r="LEL58" s="43"/>
      <c r="LEM58" s="43"/>
      <c r="LEN58" s="43"/>
      <c r="LEO58" s="43"/>
      <c r="LEP58" s="43"/>
      <c r="LEQ58" s="43"/>
      <c r="LER58" s="43"/>
      <c r="LES58" s="43"/>
      <c r="LET58" s="43"/>
      <c r="LEU58" s="43"/>
      <c r="LEV58" s="43"/>
      <c r="LEW58" s="43"/>
      <c r="LEX58" s="43"/>
      <c r="LEY58" s="43"/>
      <c r="LEZ58" s="43"/>
      <c r="LFA58" s="43"/>
      <c r="LFB58" s="43"/>
      <c r="LFC58" s="43"/>
      <c r="LFD58" s="43"/>
      <c r="LFE58" s="43"/>
      <c r="LFF58" s="43"/>
      <c r="LFG58" s="43"/>
      <c r="LFH58" s="43"/>
      <c r="LFI58" s="43"/>
      <c r="LFJ58" s="43"/>
      <c r="LFK58" s="43"/>
      <c r="LFL58" s="43"/>
      <c r="LFM58" s="43"/>
      <c r="LFN58" s="43"/>
      <c r="LFO58" s="43"/>
      <c r="LFP58" s="43"/>
      <c r="LFQ58" s="43"/>
      <c r="LFR58" s="43"/>
      <c r="LFS58" s="43"/>
      <c r="LFT58" s="43"/>
      <c r="LFU58" s="43"/>
      <c r="LFV58" s="43"/>
      <c r="LFW58" s="43"/>
      <c r="LFX58" s="43"/>
      <c r="LFY58" s="43"/>
      <c r="LFZ58" s="43"/>
      <c r="LGA58" s="43"/>
      <c r="LGB58" s="43"/>
      <c r="LGC58" s="43"/>
      <c r="LGD58" s="43"/>
      <c r="LGE58" s="43"/>
      <c r="LGF58" s="43"/>
      <c r="LGG58" s="43"/>
      <c r="LGH58" s="43"/>
      <c r="LGI58" s="43"/>
      <c r="LGJ58" s="43"/>
      <c r="LGK58" s="43"/>
      <c r="LGL58" s="43"/>
      <c r="LGM58" s="43"/>
      <c r="LGN58" s="43"/>
      <c r="LGO58" s="43"/>
      <c r="LGP58" s="43"/>
      <c r="LGQ58" s="43"/>
      <c r="LGR58" s="43"/>
      <c r="LGS58" s="43"/>
      <c r="LGT58" s="43"/>
      <c r="LGU58" s="43"/>
      <c r="LGV58" s="43"/>
      <c r="LGW58" s="43"/>
      <c r="LGX58" s="43"/>
      <c r="LGY58" s="43"/>
      <c r="LGZ58" s="43"/>
      <c r="LHA58" s="43"/>
      <c r="LHB58" s="43"/>
      <c r="LHC58" s="43"/>
      <c r="LHD58" s="43"/>
      <c r="LHE58" s="43"/>
      <c r="LHF58" s="43"/>
      <c r="LHG58" s="43"/>
      <c r="LHH58" s="43"/>
      <c r="LHI58" s="43"/>
      <c r="LHJ58" s="43"/>
      <c r="LHK58" s="43"/>
      <c r="LHL58" s="43"/>
      <c r="LHM58" s="43"/>
      <c r="LHN58" s="43"/>
      <c r="LHO58" s="43"/>
      <c r="LHP58" s="43"/>
      <c r="LHQ58" s="43"/>
      <c r="LHR58" s="43"/>
      <c r="LHS58" s="43"/>
      <c r="LHT58" s="43"/>
      <c r="LHU58" s="43"/>
      <c r="LHV58" s="43"/>
      <c r="LHW58" s="43"/>
      <c r="LHX58" s="43"/>
      <c r="LHY58" s="43"/>
      <c r="LHZ58" s="43"/>
      <c r="LIA58" s="43"/>
      <c r="LIB58" s="43"/>
      <c r="LIC58" s="43"/>
      <c r="LID58" s="43"/>
      <c r="LIE58" s="43"/>
      <c r="LIF58" s="43"/>
      <c r="LIG58" s="43"/>
      <c r="LIH58" s="43"/>
      <c r="LII58" s="43"/>
      <c r="LIJ58" s="43"/>
      <c r="LIK58" s="43"/>
      <c r="LIL58" s="43"/>
      <c r="LIM58" s="43"/>
      <c r="LIN58" s="43"/>
      <c r="LIO58" s="43"/>
      <c r="LIP58" s="43"/>
      <c r="LIQ58" s="43"/>
      <c r="LIR58" s="43"/>
      <c r="LIS58" s="43"/>
      <c r="LIT58" s="43"/>
      <c r="LIU58" s="43"/>
      <c r="LIV58" s="43"/>
      <c r="LIW58" s="43"/>
      <c r="LIX58" s="43"/>
      <c r="LIY58" s="43"/>
      <c r="LIZ58" s="43"/>
      <c r="LJA58" s="43"/>
      <c r="LJB58" s="43"/>
      <c r="LJC58" s="43"/>
      <c r="LJD58" s="43"/>
      <c r="LJE58" s="43"/>
      <c r="LJF58" s="43"/>
      <c r="LJG58" s="43"/>
      <c r="LJH58" s="43"/>
      <c r="LJI58" s="43"/>
      <c r="LJJ58" s="43"/>
      <c r="LJK58" s="43"/>
      <c r="LJL58" s="43"/>
      <c r="LJM58" s="43"/>
      <c r="LJN58" s="43"/>
      <c r="LJO58" s="43"/>
      <c r="LJP58" s="43"/>
      <c r="LJQ58" s="43"/>
      <c r="LJR58" s="43"/>
      <c r="LJS58" s="43"/>
      <c r="LJT58" s="43"/>
      <c r="LJU58" s="43"/>
      <c r="LJV58" s="43"/>
      <c r="LJW58" s="43"/>
      <c r="LJX58" s="43"/>
      <c r="LJY58" s="43"/>
      <c r="LJZ58" s="43"/>
      <c r="LKA58" s="43"/>
      <c r="LKB58" s="43"/>
      <c r="LKC58" s="43"/>
      <c r="LKD58" s="43"/>
      <c r="LKE58" s="43"/>
      <c r="LKF58" s="43"/>
      <c r="LKG58" s="43"/>
      <c r="LKH58" s="43"/>
      <c r="LKI58" s="43"/>
      <c r="LKJ58" s="43"/>
      <c r="LKK58" s="43"/>
      <c r="LKL58" s="43"/>
      <c r="LKM58" s="43"/>
      <c r="LKN58" s="43"/>
      <c r="LKO58" s="43"/>
      <c r="LKP58" s="43"/>
      <c r="LKQ58" s="43"/>
      <c r="LKR58" s="43"/>
      <c r="LKS58" s="43"/>
      <c r="LKT58" s="43"/>
      <c r="LKU58" s="43"/>
      <c r="LKV58" s="43"/>
      <c r="LKW58" s="43"/>
      <c r="LKX58" s="43"/>
      <c r="LKY58" s="43"/>
      <c r="LKZ58" s="43"/>
      <c r="LLA58" s="43"/>
      <c r="LLB58" s="43"/>
      <c r="LLC58" s="43"/>
      <c r="LLD58" s="43"/>
      <c r="LLE58" s="43"/>
      <c r="LLF58" s="43"/>
      <c r="LLG58" s="43"/>
      <c r="LLH58" s="43"/>
      <c r="LLI58" s="43"/>
      <c r="LLJ58" s="43"/>
      <c r="LLK58" s="43"/>
      <c r="LLL58" s="43"/>
      <c r="LLM58" s="43"/>
      <c r="LLN58" s="43"/>
      <c r="LLO58" s="43"/>
      <c r="LLP58" s="43"/>
      <c r="LLQ58" s="43"/>
      <c r="LLR58" s="43"/>
      <c r="LLS58" s="43"/>
      <c r="LLT58" s="43"/>
      <c r="LLU58" s="43"/>
      <c r="LLV58" s="43"/>
      <c r="LLW58" s="43"/>
      <c r="LLX58" s="43"/>
      <c r="LLY58" s="43"/>
      <c r="LLZ58" s="43"/>
      <c r="LMA58" s="43"/>
      <c r="LMB58" s="43"/>
      <c r="LMC58" s="43"/>
      <c r="LMD58" s="43"/>
      <c r="LME58" s="43"/>
      <c r="LMF58" s="43"/>
      <c r="LMG58" s="43"/>
      <c r="LMH58" s="43"/>
      <c r="LMI58" s="43"/>
      <c r="LMJ58" s="43"/>
      <c r="LMK58" s="43"/>
      <c r="LML58" s="43"/>
      <c r="LMM58" s="43"/>
      <c r="LMN58" s="43"/>
      <c r="LMO58" s="43"/>
      <c r="LMP58" s="43"/>
      <c r="LMQ58" s="43"/>
      <c r="LMR58" s="43"/>
      <c r="LMS58" s="43"/>
      <c r="LMT58" s="43"/>
      <c r="LMU58" s="43"/>
      <c r="LMV58" s="43"/>
      <c r="LMW58" s="43"/>
      <c r="LMX58" s="43"/>
      <c r="LMY58" s="43"/>
      <c r="LMZ58" s="43"/>
      <c r="LNA58" s="43"/>
      <c r="LNB58" s="43"/>
      <c r="LNC58" s="43"/>
      <c r="LND58" s="43"/>
      <c r="LNE58" s="43"/>
      <c r="LNF58" s="43"/>
      <c r="LNG58" s="43"/>
      <c r="LNH58" s="43"/>
      <c r="LNI58" s="43"/>
      <c r="LNJ58" s="43"/>
      <c r="LNK58" s="43"/>
      <c r="LNL58" s="43"/>
      <c r="LNM58" s="43"/>
      <c r="LNN58" s="43"/>
      <c r="LNO58" s="43"/>
      <c r="LNP58" s="43"/>
      <c r="LNQ58" s="43"/>
      <c r="LNR58" s="43"/>
      <c r="LNS58" s="43"/>
      <c r="LNT58" s="43"/>
      <c r="LNU58" s="43"/>
      <c r="LNV58" s="43"/>
      <c r="LNW58" s="43"/>
      <c r="LNX58" s="43"/>
      <c r="LNY58" s="43"/>
      <c r="LNZ58" s="43"/>
      <c r="LOA58" s="43"/>
      <c r="LOB58" s="43"/>
      <c r="LOC58" s="43"/>
      <c r="LOD58" s="43"/>
      <c r="LOE58" s="43"/>
      <c r="LOF58" s="43"/>
      <c r="LOG58" s="43"/>
      <c r="LOH58" s="43"/>
      <c r="LOI58" s="43"/>
      <c r="LOJ58" s="43"/>
      <c r="LOK58" s="43"/>
      <c r="LOL58" s="43"/>
      <c r="LOM58" s="43"/>
      <c r="LON58" s="43"/>
      <c r="LOO58" s="43"/>
      <c r="LOP58" s="43"/>
      <c r="LOQ58" s="43"/>
      <c r="LOR58" s="43"/>
      <c r="LOS58" s="43"/>
      <c r="LOT58" s="43"/>
      <c r="LOU58" s="43"/>
      <c r="LOV58" s="43"/>
      <c r="LOW58" s="43"/>
      <c r="LOX58" s="43"/>
      <c r="LOY58" s="43"/>
      <c r="LOZ58" s="43"/>
      <c r="LPA58" s="43"/>
      <c r="LPB58" s="43"/>
      <c r="LPC58" s="43"/>
      <c r="LPD58" s="43"/>
      <c r="LPE58" s="43"/>
      <c r="LPF58" s="43"/>
      <c r="LPG58" s="43"/>
      <c r="LPH58" s="43"/>
      <c r="LPI58" s="43"/>
      <c r="LPJ58" s="43"/>
      <c r="LPK58" s="43"/>
      <c r="LPL58" s="43"/>
      <c r="LPM58" s="43"/>
      <c r="LPN58" s="43"/>
      <c r="LPO58" s="43"/>
      <c r="LPP58" s="43"/>
      <c r="LPQ58" s="43"/>
      <c r="LPR58" s="43"/>
      <c r="LPS58" s="43"/>
      <c r="LPT58" s="43"/>
      <c r="LPU58" s="43"/>
      <c r="LPV58" s="43"/>
      <c r="LPW58" s="43"/>
      <c r="LPX58" s="43"/>
      <c r="LPY58" s="43"/>
      <c r="LPZ58" s="43"/>
      <c r="LQA58" s="43"/>
      <c r="LQB58" s="43"/>
      <c r="LQC58" s="43"/>
      <c r="LQD58" s="43"/>
      <c r="LQE58" s="43"/>
      <c r="LQF58" s="43"/>
      <c r="LQG58" s="43"/>
      <c r="LQH58" s="43"/>
      <c r="LQI58" s="43"/>
      <c r="LQJ58" s="43"/>
      <c r="LQK58" s="43"/>
      <c r="LQL58" s="43"/>
      <c r="LQM58" s="43"/>
      <c r="LQN58" s="43"/>
      <c r="LQO58" s="43"/>
      <c r="LQP58" s="43"/>
      <c r="LQQ58" s="43"/>
      <c r="LQR58" s="43"/>
      <c r="LQS58" s="43"/>
      <c r="LQT58" s="43"/>
      <c r="LQU58" s="43"/>
      <c r="LQV58" s="43"/>
      <c r="LQW58" s="43"/>
      <c r="LQX58" s="43"/>
      <c r="LQY58" s="43"/>
      <c r="LQZ58" s="43"/>
      <c r="LRA58" s="43"/>
      <c r="LRB58" s="43"/>
      <c r="LRC58" s="43"/>
      <c r="LRD58" s="43"/>
      <c r="LRE58" s="43"/>
      <c r="LRF58" s="43"/>
      <c r="LRG58" s="43"/>
      <c r="LRH58" s="43"/>
      <c r="LRI58" s="43"/>
      <c r="LRJ58" s="43"/>
      <c r="LRK58" s="43"/>
      <c r="LRL58" s="43"/>
      <c r="LRM58" s="43"/>
      <c r="LRN58" s="43"/>
      <c r="LRO58" s="43"/>
      <c r="LRP58" s="43"/>
      <c r="LRQ58" s="43"/>
      <c r="LRR58" s="43"/>
      <c r="LRS58" s="43"/>
      <c r="LRT58" s="43"/>
      <c r="LRU58" s="43"/>
      <c r="LRV58" s="43"/>
      <c r="LRW58" s="43"/>
      <c r="LRX58" s="43"/>
      <c r="LRY58" s="43"/>
      <c r="LRZ58" s="43"/>
      <c r="LSA58" s="43"/>
      <c r="LSB58" s="43"/>
      <c r="LSC58" s="43"/>
      <c r="LSD58" s="43"/>
      <c r="LSE58" s="43"/>
      <c r="LSF58" s="43"/>
      <c r="LSG58" s="43"/>
      <c r="LSH58" s="43"/>
      <c r="LSI58" s="43"/>
      <c r="LSJ58" s="43"/>
      <c r="LSK58" s="43"/>
      <c r="LSL58" s="43"/>
      <c r="LSM58" s="43"/>
      <c r="LSN58" s="43"/>
      <c r="LSO58" s="43"/>
      <c r="LSP58" s="43"/>
      <c r="LSQ58" s="43"/>
      <c r="LSR58" s="43"/>
      <c r="LSS58" s="43"/>
      <c r="LST58" s="43"/>
      <c r="LSU58" s="43"/>
      <c r="LSV58" s="43"/>
      <c r="LSW58" s="43"/>
      <c r="LSX58" s="43"/>
      <c r="LSY58" s="43"/>
      <c r="LSZ58" s="43"/>
      <c r="LTA58" s="43"/>
      <c r="LTB58" s="43"/>
      <c r="LTC58" s="43"/>
      <c r="LTD58" s="43"/>
      <c r="LTE58" s="43"/>
      <c r="LTF58" s="43"/>
      <c r="LTG58" s="43"/>
      <c r="LTH58" s="43"/>
      <c r="LTI58" s="43"/>
      <c r="LTJ58" s="43"/>
      <c r="LTK58" s="43"/>
      <c r="LTL58" s="43"/>
      <c r="LTM58" s="43"/>
      <c r="LTN58" s="43"/>
      <c r="LTO58" s="43"/>
      <c r="LTP58" s="43"/>
      <c r="LTQ58" s="43"/>
      <c r="LTR58" s="43"/>
      <c r="LTS58" s="43"/>
      <c r="LTT58" s="43"/>
      <c r="LTU58" s="43"/>
      <c r="LTV58" s="43"/>
      <c r="LTW58" s="43"/>
      <c r="LTX58" s="43"/>
      <c r="LTY58" s="43"/>
      <c r="LTZ58" s="43"/>
      <c r="LUA58" s="43"/>
      <c r="LUB58" s="43"/>
      <c r="LUC58" s="43"/>
      <c r="LUD58" s="43"/>
      <c r="LUE58" s="43"/>
      <c r="LUF58" s="43"/>
      <c r="LUG58" s="43"/>
      <c r="LUH58" s="43"/>
      <c r="LUI58" s="43"/>
      <c r="LUJ58" s="43"/>
      <c r="LUK58" s="43"/>
      <c r="LUL58" s="43"/>
      <c r="LUM58" s="43"/>
      <c r="LUN58" s="43"/>
      <c r="LUO58" s="43"/>
      <c r="LUP58" s="43"/>
      <c r="LUQ58" s="43"/>
      <c r="LUR58" s="43"/>
      <c r="LUS58" s="43"/>
      <c r="LUT58" s="43"/>
      <c r="LUU58" s="43"/>
      <c r="LUV58" s="43"/>
      <c r="LUW58" s="43"/>
      <c r="LUX58" s="43"/>
      <c r="LUY58" s="43"/>
      <c r="LUZ58" s="43"/>
      <c r="LVA58" s="43"/>
      <c r="LVB58" s="43"/>
      <c r="LVC58" s="43"/>
      <c r="LVD58" s="43"/>
      <c r="LVE58" s="43"/>
      <c r="LVF58" s="43"/>
      <c r="LVG58" s="43"/>
      <c r="LVH58" s="43"/>
      <c r="LVI58" s="43"/>
      <c r="LVJ58" s="43"/>
      <c r="LVK58" s="43"/>
      <c r="LVL58" s="43"/>
      <c r="LVM58" s="43"/>
      <c r="LVN58" s="43"/>
      <c r="LVO58" s="43"/>
      <c r="LVP58" s="43"/>
      <c r="LVQ58" s="43"/>
      <c r="LVR58" s="43"/>
      <c r="LVS58" s="43"/>
      <c r="LVT58" s="43"/>
      <c r="LVU58" s="43"/>
      <c r="LVV58" s="43"/>
      <c r="LVW58" s="43"/>
      <c r="LVX58" s="43"/>
      <c r="LVY58" s="43"/>
      <c r="LVZ58" s="43"/>
      <c r="LWA58" s="43"/>
      <c r="LWB58" s="43"/>
      <c r="LWC58" s="43"/>
      <c r="LWD58" s="43"/>
      <c r="LWE58" s="43"/>
      <c r="LWF58" s="43"/>
      <c r="LWG58" s="43"/>
      <c r="LWH58" s="43"/>
      <c r="LWI58" s="43"/>
      <c r="LWJ58" s="43"/>
      <c r="LWK58" s="43"/>
      <c r="LWL58" s="43"/>
      <c r="LWM58" s="43"/>
      <c r="LWN58" s="43"/>
      <c r="LWO58" s="43"/>
      <c r="LWP58" s="43"/>
      <c r="LWQ58" s="43"/>
      <c r="LWR58" s="43"/>
      <c r="LWS58" s="43"/>
      <c r="LWT58" s="43"/>
      <c r="LWU58" s="43"/>
      <c r="LWV58" s="43"/>
      <c r="LWW58" s="43"/>
      <c r="LWX58" s="43"/>
      <c r="LWY58" s="43"/>
      <c r="LWZ58" s="43"/>
      <c r="LXA58" s="43"/>
      <c r="LXB58" s="43"/>
      <c r="LXC58" s="43"/>
      <c r="LXD58" s="43"/>
      <c r="LXE58" s="43"/>
      <c r="LXF58" s="43"/>
      <c r="LXG58" s="43"/>
      <c r="LXH58" s="43"/>
      <c r="LXI58" s="43"/>
      <c r="LXJ58" s="43"/>
      <c r="LXK58" s="43"/>
      <c r="LXL58" s="43"/>
      <c r="LXM58" s="43"/>
      <c r="LXN58" s="43"/>
      <c r="LXO58" s="43"/>
      <c r="LXP58" s="43"/>
      <c r="LXQ58" s="43"/>
      <c r="LXR58" s="43"/>
      <c r="LXS58" s="43"/>
      <c r="LXT58" s="43"/>
      <c r="LXU58" s="43"/>
      <c r="LXV58" s="43"/>
      <c r="LXW58" s="43"/>
      <c r="LXX58" s="43"/>
      <c r="LXY58" s="43"/>
      <c r="LXZ58" s="43"/>
      <c r="LYA58" s="43"/>
      <c r="LYB58" s="43"/>
      <c r="LYC58" s="43"/>
      <c r="LYD58" s="43"/>
      <c r="LYE58" s="43"/>
      <c r="LYF58" s="43"/>
      <c r="LYG58" s="43"/>
      <c r="LYH58" s="43"/>
      <c r="LYI58" s="43"/>
      <c r="LYJ58" s="43"/>
      <c r="LYK58" s="43"/>
      <c r="LYL58" s="43"/>
      <c r="LYM58" s="43"/>
      <c r="LYN58" s="43"/>
      <c r="LYO58" s="43"/>
      <c r="LYP58" s="43"/>
      <c r="LYQ58" s="43"/>
      <c r="LYR58" s="43"/>
      <c r="LYS58" s="43"/>
      <c r="LYT58" s="43"/>
      <c r="LYU58" s="43"/>
      <c r="LYV58" s="43"/>
      <c r="LYW58" s="43"/>
      <c r="LYX58" s="43"/>
      <c r="LYY58" s="43"/>
      <c r="LYZ58" s="43"/>
      <c r="LZA58" s="43"/>
      <c r="LZB58" s="43"/>
      <c r="LZC58" s="43"/>
      <c r="LZD58" s="43"/>
      <c r="LZE58" s="43"/>
      <c r="LZF58" s="43"/>
      <c r="LZG58" s="43"/>
      <c r="LZH58" s="43"/>
      <c r="LZI58" s="43"/>
      <c r="LZJ58" s="43"/>
      <c r="LZK58" s="43"/>
      <c r="LZL58" s="43"/>
      <c r="LZM58" s="43"/>
      <c r="LZN58" s="43"/>
      <c r="LZO58" s="43"/>
      <c r="LZP58" s="43"/>
      <c r="LZQ58" s="43"/>
      <c r="LZR58" s="43"/>
      <c r="LZS58" s="43"/>
      <c r="LZT58" s="43"/>
      <c r="LZU58" s="43"/>
      <c r="LZV58" s="43"/>
      <c r="LZW58" s="43"/>
      <c r="LZX58" s="43"/>
      <c r="LZY58" s="43"/>
      <c r="LZZ58" s="43"/>
      <c r="MAA58" s="43"/>
      <c r="MAB58" s="43"/>
      <c r="MAC58" s="43"/>
      <c r="MAD58" s="43"/>
      <c r="MAE58" s="43"/>
      <c r="MAF58" s="43"/>
      <c r="MAG58" s="43"/>
      <c r="MAH58" s="43"/>
      <c r="MAI58" s="43"/>
      <c r="MAJ58" s="43"/>
      <c r="MAK58" s="43"/>
      <c r="MAL58" s="43"/>
      <c r="MAM58" s="43"/>
      <c r="MAN58" s="43"/>
      <c r="MAO58" s="43"/>
      <c r="MAP58" s="43"/>
      <c r="MAQ58" s="43"/>
      <c r="MAR58" s="43"/>
      <c r="MAS58" s="43"/>
      <c r="MAT58" s="43"/>
      <c r="MAU58" s="43"/>
      <c r="MAV58" s="43"/>
      <c r="MAW58" s="43"/>
      <c r="MAX58" s="43"/>
      <c r="MAY58" s="43"/>
      <c r="MAZ58" s="43"/>
      <c r="MBA58" s="43"/>
      <c r="MBB58" s="43"/>
      <c r="MBC58" s="43"/>
      <c r="MBD58" s="43"/>
      <c r="MBE58" s="43"/>
      <c r="MBF58" s="43"/>
      <c r="MBG58" s="43"/>
      <c r="MBH58" s="43"/>
      <c r="MBI58" s="43"/>
      <c r="MBJ58" s="43"/>
      <c r="MBK58" s="43"/>
      <c r="MBL58" s="43"/>
      <c r="MBM58" s="43"/>
      <c r="MBN58" s="43"/>
      <c r="MBO58" s="43"/>
      <c r="MBP58" s="43"/>
      <c r="MBQ58" s="43"/>
      <c r="MBR58" s="43"/>
      <c r="MBS58" s="43"/>
      <c r="MBT58" s="43"/>
      <c r="MBU58" s="43"/>
      <c r="MBV58" s="43"/>
      <c r="MBW58" s="43"/>
      <c r="MBX58" s="43"/>
      <c r="MBY58" s="43"/>
      <c r="MBZ58" s="43"/>
      <c r="MCA58" s="43"/>
      <c r="MCB58" s="43"/>
      <c r="MCC58" s="43"/>
      <c r="MCD58" s="43"/>
      <c r="MCE58" s="43"/>
      <c r="MCF58" s="43"/>
      <c r="MCG58" s="43"/>
      <c r="MCH58" s="43"/>
      <c r="MCI58" s="43"/>
      <c r="MCJ58" s="43"/>
      <c r="MCK58" s="43"/>
      <c r="MCL58" s="43"/>
      <c r="MCM58" s="43"/>
      <c r="MCN58" s="43"/>
      <c r="MCO58" s="43"/>
      <c r="MCP58" s="43"/>
      <c r="MCQ58" s="43"/>
      <c r="MCR58" s="43"/>
      <c r="MCS58" s="43"/>
      <c r="MCT58" s="43"/>
      <c r="MCU58" s="43"/>
      <c r="MCV58" s="43"/>
      <c r="MCW58" s="43"/>
      <c r="MCX58" s="43"/>
      <c r="MCY58" s="43"/>
      <c r="MCZ58" s="43"/>
      <c r="MDA58" s="43"/>
      <c r="MDB58" s="43"/>
      <c r="MDC58" s="43"/>
      <c r="MDD58" s="43"/>
      <c r="MDE58" s="43"/>
      <c r="MDF58" s="43"/>
      <c r="MDG58" s="43"/>
      <c r="MDH58" s="43"/>
      <c r="MDI58" s="43"/>
      <c r="MDJ58" s="43"/>
      <c r="MDK58" s="43"/>
      <c r="MDL58" s="43"/>
      <c r="MDM58" s="43"/>
      <c r="MDN58" s="43"/>
      <c r="MDO58" s="43"/>
      <c r="MDP58" s="43"/>
      <c r="MDQ58" s="43"/>
      <c r="MDR58" s="43"/>
      <c r="MDS58" s="43"/>
      <c r="MDT58" s="43"/>
      <c r="MDU58" s="43"/>
      <c r="MDV58" s="43"/>
      <c r="MDW58" s="43"/>
      <c r="MDX58" s="43"/>
      <c r="MDY58" s="43"/>
      <c r="MDZ58" s="43"/>
      <c r="MEA58" s="43"/>
      <c r="MEB58" s="43"/>
      <c r="MEC58" s="43"/>
      <c r="MED58" s="43"/>
      <c r="MEE58" s="43"/>
      <c r="MEF58" s="43"/>
      <c r="MEG58" s="43"/>
      <c r="MEH58" s="43"/>
      <c r="MEI58" s="43"/>
      <c r="MEJ58" s="43"/>
      <c r="MEK58" s="43"/>
      <c r="MEL58" s="43"/>
      <c r="MEM58" s="43"/>
      <c r="MEN58" s="43"/>
      <c r="MEO58" s="43"/>
      <c r="MEP58" s="43"/>
      <c r="MEQ58" s="43"/>
      <c r="MER58" s="43"/>
      <c r="MES58" s="43"/>
      <c r="MET58" s="43"/>
      <c r="MEU58" s="43"/>
      <c r="MEV58" s="43"/>
      <c r="MEW58" s="43"/>
      <c r="MEX58" s="43"/>
      <c r="MEY58" s="43"/>
      <c r="MEZ58" s="43"/>
      <c r="MFA58" s="43"/>
      <c r="MFB58" s="43"/>
      <c r="MFC58" s="43"/>
      <c r="MFD58" s="43"/>
      <c r="MFE58" s="43"/>
      <c r="MFF58" s="43"/>
      <c r="MFG58" s="43"/>
      <c r="MFH58" s="43"/>
      <c r="MFI58" s="43"/>
      <c r="MFJ58" s="43"/>
      <c r="MFK58" s="43"/>
      <c r="MFL58" s="43"/>
      <c r="MFM58" s="43"/>
      <c r="MFN58" s="43"/>
      <c r="MFO58" s="43"/>
      <c r="MFP58" s="43"/>
      <c r="MFQ58" s="43"/>
      <c r="MFR58" s="43"/>
      <c r="MFS58" s="43"/>
      <c r="MFT58" s="43"/>
      <c r="MFU58" s="43"/>
      <c r="MFV58" s="43"/>
      <c r="MFW58" s="43"/>
      <c r="MFX58" s="43"/>
      <c r="MFY58" s="43"/>
      <c r="MFZ58" s="43"/>
      <c r="MGA58" s="43"/>
      <c r="MGB58" s="43"/>
      <c r="MGC58" s="43"/>
      <c r="MGD58" s="43"/>
      <c r="MGE58" s="43"/>
      <c r="MGF58" s="43"/>
      <c r="MGG58" s="43"/>
      <c r="MGH58" s="43"/>
      <c r="MGI58" s="43"/>
      <c r="MGJ58" s="43"/>
      <c r="MGK58" s="43"/>
      <c r="MGL58" s="43"/>
      <c r="MGM58" s="43"/>
      <c r="MGN58" s="43"/>
      <c r="MGO58" s="43"/>
      <c r="MGP58" s="43"/>
      <c r="MGQ58" s="43"/>
      <c r="MGR58" s="43"/>
      <c r="MGS58" s="43"/>
      <c r="MGT58" s="43"/>
      <c r="MGU58" s="43"/>
      <c r="MGV58" s="43"/>
      <c r="MGW58" s="43"/>
      <c r="MGX58" s="43"/>
      <c r="MGY58" s="43"/>
      <c r="MGZ58" s="43"/>
      <c r="MHA58" s="43"/>
      <c r="MHB58" s="43"/>
      <c r="MHC58" s="43"/>
      <c r="MHD58" s="43"/>
      <c r="MHE58" s="43"/>
      <c r="MHF58" s="43"/>
      <c r="MHG58" s="43"/>
      <c r="MHH58" s="43"/>
      <c r="MHI58" s="43"/>
      <c r="MHJ58" s="43"/>
      <c r="MHK58" s="43"/>
      <c r="MHL58" s="43"/>
      <c r="MHM58" s="43"/>
      <c r="MHN58" s="43"/>
      <c r="MHO58" s="43"/>
      <c r="MHP58" s="43"/>
      <c r="MHQ58" s="43"/>
      <c r="MHR58" s="43"/>
      <c r="MHS58" s="43"/>
      <c r="MHT58" s="43"/>
      <c r="MHU58" s="43"/>
      <c r="MHV58" s="43"/>
      <c r="MHW58" s="43"/>
      <c r="MHX58" s="43"/>
      <c r="MHY58" s="43"/>
      <c r="MHZ58" s="43"/>
      <c r="MIA58" s="43"/>
      <c r="MIB58" s="43"/>
      <c r="MIC58" s="43"/>
      <c r="MID58" s="43"/>
      <c r="MIE58" s="43"/>
      <c r="MIF58" s="43"/>
      <c r="MIG58" s="43"/>
      <c r="MIH58" s="43"/>
      <c r="MII58" s="43"/>
      <c r="MIJ58" s="43"/>
      <c r="MIK58" s="43"/>
      <c r="MIL58" s="43"/>
      <c r="MIM58" s="43"/>
      <c r="MIN58" s="43"/>
      <c r="MIO58" s="43"/>
      <c r="MIP58" s="43"/>
      <c r="MIQ58" s="43"/>
      <c r="MIR58" s="43"/>
      <c r="MIS58" s="43"/>
      <c r="MIT58" s="43"/>
      <c r="MIU58" s="43"/>
      <c r="MIV58" s="43"/>
      <c r="MIW58" s="43"/>
      <c r="MIX58" s="43"/>
      <c r="MIY58" s="43"/>
      <c r="MIZ58" s="43"/>
      <c r="MJA58" s="43"/>
      <c r="MJB58" s="43"/>
      <c r="MJC58" s="43"/>
      <c r="MJD58" s="43"/>
      <c r="MJE58" s="43"/>
      <c r="MJF58" s="43"/>
      <c r="MJG58" s="43"/>
      <c r="MJH58" s="43"/>
      <c r="MJI58" s="43"/>
      <c r="MJJ58" s="43"/>
      <c r="MJK58" s="43"/>
      <c r="MJL58" s="43"/>
      <c r="MJM58" s="43"/>
      <c r="MJN58" s="43"/>
      <c r="MJO58" s="43"/>
      <c r="MJP58" s="43"/>
      <c r="MJQ58" s="43"/>
      <c r="MJR58" s="43"/>
      <c r="MJS58" s="43"/>
      <c r="MJT58" s="43"/>
      <c r="MJU58" s="43"/>
      <c r="MJV58" s="43"/>
      <c r="MJW58" s="43"/>
      <c r="MJX58" s="43"/>
      <c r="MJY58" s="43"/>
      <c r="MJZ58" s="43"/>
      <c r="MKA58" s="43"/>
      <c r="MKB58" s="43"/>
      <c r="MKC58" s="43"/>
      <c r="MKD58" s="43"/>
      <c r="MKE58" s="43"/>
      <c r="MKF58" s="43"/>
      <c r="MKG58" s="43"/>
      <c r="MKH58" s="43"/>
      <c r="MKI58" s="43"/>
      <c r="MKJ58" s="43"/>
      <c r="MKK58" s="43"/>
      <c r="MKL58" s="43"/>
      <c r="MKM58" s="43"/>
      <c r="MKN58" s="43"/>
      <c r="MKO58" s="43"/>
      <c r="MKP58" s="43"/>
      <c r="MKQ58" s="43"/>
      <c r="MKR58" s="43"/>
      <c r="MKS58" s="43"/>
      <c r="MKT58" s="43"/>
      <c r="MKU58" s="43"/>
      <c r="MKV58" s="43"/>
      <c r="MKW58" s="43"/>
      <c r="MKX58" s="43"/>
      <c r="MKY58" s="43"/>
      <c r="MKZ58" s="43"/>
      <c r="MLA58" s="43"/>
      <c r="MLB58" s="43"/>
      <c r="MLC58" s="43"/>
      <c r="MLD58" s="43"/>
      <c r="MLE58" s="43"/>
      <c r="MLF58" s="43"/>
      <c r="MLG58" s="43"/>
      <c r="MLH58" s="43"/>
      <c r="MLI58" s="43"/>
      <c r="MLJ58" s="43"/>
      <c r="MLK58" s="43"/>
      <c r="MLL58" s="43"/>
      <c r="MLM58" s="43"/>
      <c r="MLN58" s="43"/>
      <c r="MLO58" s="43"/>
      <c r="MLP58" s="43"/>
      <c r="MLQ58" s="43"/>
      <c r="MLR58" s="43"/>
      <c r="MLS58" s="43"/>
      <c r="MLT58" s="43"/>
      <c r="MLU58" s="43"/>
      <c r="MLV58" s="43"/>
      <c r="MLW58" s="43"/>
      <c r="MLX58" s="43"/>
      <c r="MLY58" s="43"/>
      <c r="MLZ58" s="43"/>
      <c r="MMA58" s="43"/>
      <c r="MMB58" s="43"/>
      <c r="MMC58" s="43"/>
      <c r="MMD58" s="43"/>
      <c r="MME58" s="43"/>
      <c r="MMF58" s="43"/>
      <c r="MMG58" s="43"/>
      <c r="MMH58" s="43"/>
      <c r="MMI58" s="43"/>
      <c r="MMJ58" s="43"/>
      <c r="MMK58" s="43"/>
      <c r="MML58" s="43"/>
      <c r="MMM58" s="43"/>
      <c r="MMN58" s="43"/>
      <c r="MMO58" s="43"/>
      <c r="MMP58" s="43"/>
      <c r="MMQ58" s="43"/>
      <c r="MMR58" s="43"/>
      <c r="MMS58" s="43"/>
      <c r="MMT58" s="43"/>
      <c r="MMU58" s="43"/>
      <c r="MMV58" s="43"/>
      <c r="MMW58" s="43"/>
      <c r="MMX58" s="43"/>
      <c r="MMY58" s="43"/>
      <c r="MMZ58" s="43"/>
      <c r="MNA58" s="43"/>
      <c r="MNB58" s="43"/>
      <c r="MNC58" s="43"/>
      <c r="MND58" s="43"/>
      <c r="MNE58" s="43"/>
      <c r="MNF58" s="43"/>
      <c r="MNG58" s="43"/>
      <c r="MNH58" s="43"/>
      <c r="MNI58" s="43"/>
      <c r="MNJ58" s="43"/>
      <c r="MNK58" s="43"/>
      <c r="MNL58" s="43"/>
      <c r="MNM58" s="43"/>
      <c r="MNN58" s="43"/>
      <c r="MNO58" s="43"/>
      <c r="MNP58" s="43"/>
      <c r="MNQ58" s="43"/>
      <c r="MNR58" s="43"/>
      <c r="MNS58" s="43"/>
      <c r="MNT58" s="43"/>
      <c r="MNU58" s="43"/>
      <c r="MNV58" s="43"/>
      <c r="MNW58" s="43"/>
      <c r="MNX58" s="43"/>
      <c r="MNY58" s="43"/>
      <c r="MNZ58" s="43"/>
      <c r="MOA58" s="43"/>
      <c r="MOB58" s="43"/>
      <c r="MOC58" s="43"/>
      <c r="MOD58" s="43"/>
      <c r="MOE58" s="43"/>
      <c r="MOF58" s="43"/>
      <c r="MOG58" s="43"/>
      <c r="MOH58" s="43"/>
      <c r="MOI58" s="43"/>
      <c r="MOJ58" s="43"/>
      <c r="MOK58" s="43"/>
      <c r="MOL58" s="43"/>
      <c r="MOM58" s="43"/>
      <c r="MON58" s="43"/>
      <c r="MOO58" s="43"/>
      <c r="MOP58" s="43"/>
      <c r="MOQ58" s="43"/>
      <c r="MOR58" s="43"/>
      <c r="MOS58" s="43"/>
      <c r="MOT58" s="43"/>
      <c r="MOU58" s="43"/>
      <c r="MOV58" s="43"/>
      <c r="MOW58" s="43"/>
      <c r="MOX58" s="43"/>
      <c r="MOY58" s="43"/>
      <c r="MOZ58" s="43"/>
      <c r="MPA58" s="43"/>
      <c r="MPB58" s="43"/>
      <c r="MPC58" s="43"/>
      <c r="MPD58" s="43"/>
      <c r="MPE58" s="43"/>
      <c r="MPF58" s="43"/>
      <c r="MPG58" s="43"/>
      <c r="MPH58" s="43"/>
      <c r="MPI58" s="43"/>
      <c r="MPJ58" s="43"/>
      <c r="MPK58" s="43"/>
      <c r="MPL58" s="43"/>
      <c r="MPM58" s="43"/>
      <c r="MPN58" s="43"/>
      <c r="MPO58" s="43"/>
      <c r="MPP58" s="43"/>
      <c r="MPQ58" s="43"/>
      <c r="MPR58" s="43"/>
      <c r="MPS58" s="43"/>
      <c r="MPT58" s="43"/>
      <c r="MPU58" s="43"/>
      <c r="MPV58" s="43"/>
      <c r="MPW58" s="43"/>
      <c r="MPX58" s="43"/>
      <c r="MPY58" s="43"/>
      <c r="MPZ58" s="43"/>
      <c r="MQA58" s="43"/>
      <c r="MQB58" s="43"/>
      <c r="MQC58" s="43"/>
      <c r="MQD58" s="43"/>
      <c r="MQE58" s="43"/>
      <c r="MQF58" s="43"/>
      <c r="MQG58" s="43"/>
      <c r="MQH58" s="43"/>
      <c r="MQI58" s="43"/>
      <c r="MQJ58" s="43"/>
      <c r="MQK58" s="43"/>
      <c r="MQL58" s="43"/>
      <c r="MQM58" s="43"/>
      <c r="MQN58" s="43"/>
      <c r="MQO58" s="43"/>
      <c r="MQP58" s="43"/>
      <c r="MQQ58" s="43"/>
      <c r="MQR58" s="43"/>
      <c r="MQS58" s="43"/>
      <c r="MQT58" s="43"/>
      <c r="MQU58" s="43"/>
      <c r="MQV58" s="43"/>
      <c r="MQW58" s="43"/>
      <c r="MQX58" s="43"/>
      <c r="MQY58" s="43"/>
      <c r="MQZ58" s="43"/>
      <c r="MRA58" s="43"/>
      <c r="MRB58" s="43"/>
      <c r="MRC58" s="43"/>
      <c r="MRD58" s="43"/>
      <c r="MRE58" s="43"/>
      <c r="MRF58" s="43"/>
      <c r="MRG58" s="43"/>
      <c r="MRH58" s="43"/>
      <c r="MRI58" s="43"/>
      <c r="MRJ58" s="43"/>
      <c r="MRK58" s="43"/>
      <c r="MRL58" s="43"/>
      <c r="MRM58" s="43"/>
      <c r="MRN58" s="43"/>
      <c r="MRO58" s="43"/>
      <c r="MRP58" s="43"/>
      <c r="MRQ58" s="43"/>
      <c r="MRR58" s="43"/>
      <c r="MRS58" s="43"/>
      <c r="MRT58" s="43"/>
      <c r="MRU58" s="43"/>
      <c r="MRV58" s="43"/>
      <c r="MRW58" s="43"/>
      <c r="MRX58" s="43"/>
      <c r="MRY58" s="43"/>
      <c r="MRZ58" s="43"/>
      <c r="MSA58" s="43"/>
      <c r="MSB58" s="43"/>
      <c r="MSC58" s="43"/>
      <c r="MSD58" s="43"/>
      <c r="MSE58" s="43"/>
      <c r="MSF58" s="43"/>
      <c r="MSG58" s="43"/>
      <c r="MSH58" s="43"/>
      <c r="MSI58" s="43"/>
      <c r="MSJ58" s="43"/>
      <c r="MSK58" s="43"/>
      <c r="MSL58" s="43"/>
      <c r="MSM58" s="43"/>
      <c r="MSN58" s="43"/>
      <c r="MSO58" s="43"/>
      <c r="MSP58" s="43"/>
      <c r="MSQ58" s="43"/>
      <c r="MSR58" s="43"/>
      <c r="MSS58" s="43"/>
      <c r="MST58" s="43"/>
      <c r="MSU58" s="43"/>
      <c r="MSV58" s="43"/>
      <c r="MSW58" s="43"/>
      <c r="MSX58" s="43"/>
      <c r="MSY58" s="43"/>
      <c r="MSZ58" s="43"/>
      <c r="MTA58" s="43"/>
      <c r="MTB58" s="43"/>
      <c r="MTC58" s="43"/>
      <c r="MTD58" s="43"/>
      <c r="MTE58" s="43"/>
      <c r="MTF58" s="43"/>
      <c r="MTG58" s="43"/>
      <c r="MTH58" s="43"/>
      <c r="MTI58" s="43"/>
      <c r="MTJ58" s="43"/>
      <c r="MTK58" s="43"/>
      <c r="MTL58" s="43"/>
      <c r="MTM58" s="43"/>
      <c r="MTN58" s="43"/>
      <c r="MTO58" s="43"/>
      <c r="MTP58" s="43"/>
      <c r="MTQ58" s="43"/>
      <c r="MTR58" s="43"/>
      <c r="MTS58" s="43"/>
      <c r="MTT58" s="43"/>
      <c r="MTU58" s="43"/>
      <c r="MTV58" s="43"/>
      <c r="MTW58" s="43"/>
      <c r="MTX58" s="43"/>
      <c r="MTY58" s="43"/>
      <c r="MTZ58" s="43"/>
      <c r="MUA58" s="43"/>
      <c r="MUB58" s="43"/>
      <c r="MUC58" s="43"/>
      <c r="MUD58" s="43"/>
      <c r="MUE58" s="43"/>
      <c r="MUF58" s="43"/>
      <c r="MUG58" s="43"/>
      <c r="MUH58" s="43"/>
      <c r="MUI58" s="43"/>
      <c r="MUJ58" s="43"/>
      <c r="MUK58" s="43"/>
      <c r="MUL58" s="43"/>
      <c r="MUM58" s="43"/>
      <c r="MUN58" s="43"/>
      <c r="MUO58" s="43"/>
      <c r="MUP58" s="43"/>
      <c r="MUQ58" s="43"/>
      <c r="MUR58" s="43"/>
      <c r="MUS58" s="43"/>
      <c r="MUT58" s="43"/>
      <c r="MUU58" s="43"/>
      <c r="MUV58" s="43"/>
      <c r="MUW58" s="43"/>
      <c r="MUX58" s="43"/>
      <c r="MUY58" s="43"/>
      <c r="MUZ58" s="43"/>
      <c r="MVA58" s="43"/>
      <c r="MVB58" s="43"/>
      <c r="MVC58" s="43"/>
      <c r="MVD58" s="43"/>
      <c r="MVE58" s="43"/>
      <c r="MVF58" s="43"/>
      <c r="MVG58" s="43"/>
      <c r="MVH58" s="43"/>
      <c r="MVI58" s="43"/>
      <c r="MVJ58" s="43"/>
      <c r="MVK58" s="43"/>
      <c r="MVL58" s="43"/>
      <c r="MVM58" s="43"/>
      <c r="MVN58" s="43"/>
      <c r="MVO58" s="43"/>
      <c r="MVP58" s="43"/>
      <c r="MVQ58" s="43"/>
      <c r="MVR58" s="43"/>
      <c r="MVS58" s="43"/>
      <c r="MVT58" s="43"/>
      <c r="MVU58" s="43"/>
      <c r="MVV58" s="43"/>
      <c r="MVW58" s="43"/>
      <c r="MVX58" s="43"/>
      <c r="MVY58" s="43"/>
      <c r="MVZ58" s="43"/>
      <c r="MWA58" s="43"/>
      <c r="MWB58" s="43"/>
      <c r="MWC58" s="43"/>
      <c r="MWD58" s="43"/>
      <c r="MWE58" s="43"/>
      <c r="MWF58" s="43"/>
      <c r="MWG58" s="43"/>
      <c r="MWH58" s="43"/>
      <c r="MWI58" s="43"/>
      <c r="MWJ58" s="43"/>
      <c r="MWK58" s="43"/>
      <c r="MWL58" s="43"/>
      <c r="MWM58" s="43"/>
      <c r="MWN58" s="43"/>
      <c r="MWO58" s="43"/>
      <c r="MWP58" s="43"/>
      <c r="MWQ58" s="43"/>
      <c r="MWR58" s="43"/>
      <c r="MWS58" s="43"/>
      <c r="MWT58" s="43"/>
      <c r="MWU58" s="43"/>
      <c r="MWV58" s="43"/>
      <c r="MWW58" s="43"/>
      <c r="MWX58" s="43"/>
      <c r="MWY58" s="43"/>
      <c r="MWZ58" s="43"/>
      <c r="MXA58" s="43"/>
      <c r="MXB58" s="43"/>
      <c r="MXC58" s="43"/>
      <c r="MXD58" s="43"/>
      <c r="MXE58" s="43"/>
      <c r="MXF58" s="43"/>
      <c r="MXG58" s="43"/>
      <c r="MXH58" s="43"/>
      <c r="MXI58" s="43"/>
      <c r="MXJ58" s="43"/>
      <c r="MXK58" s="43"/>
      <c r="MXL58" s="43"/>
      <c r="MXM58" s="43"/>
      <c r="MXN58" s="43"/>
      <c r="MXO58" s="43"/>
      <c r="MXP58" s="43"/>
      <c r="MXQ58" s="43"/>
      <c r="MXR58" s="43"/>
      <c r="MXS58" s="43"/>
      <c r="MXT58" s="43"/>
      <c r="MXU58" s="43"/>
      <c r="MXV58" s="43"/>
      <c r="MXW58" s="43"/>
      <c r="MXX58" s="43"/>
      <c r="MXY58" s="43"/>
      <c r="MXZ58" s="43"/>
      <c r="MYA58" s="43"/>
      <c r="MYB58" s="43"/>
      <c r="MYC58" s="43"/>
      <c r="MYD58" s="43"/>
      <c r="MYE58" s="43"/>
      <c r="MYF58" s="43"/>
      <c r="MYG58" s="43"/>
      <c r="MYH58" s="43"/>
      <c r="MYI58" s="43"/>
      <c r="MYJ58" s="43"/>
      <c r="MYK58" s="43"/>
      <c r="MYL58" s="43"/>
      <c r="MYM58" s="43"/>
      <c r="MYN58" s="43"/>
      <c r="MYO58" s="43"/>
      <c r="MYP58" s="43"/>
      <c r="MYQ58" s="43"/>
      <c r="MYR58" s="43"/>
      <c r="MYS58" s="43"/>
      <c r="MYT58" s="43"/>
      <c r="MYU58" s="43"/>
      <c r="MYV58" s="43"/>
      <c r="MYW58" s="43"/>
      <c r="MYX58" s="43"/>
      <c r="MYY58" s="43"/>
      <c r="MYZ58" s="43"/>
      <c r="MZA58" s="43"/>
      <c r="MZB58" s="43"/>
      <c r="MZC58" s="43"/>
      <c r="MZD58" s="43"/>
      <c r="MZE58" s="43"/>
      <c r="MZF58" s="43"/>
      <c r="MZG58" s="43"/>
      <c r="MZH58" s="43"/>
      <c r="MZI58" s="43"/>
      <c r="MZJ58" s="43"/>
      <c r="MZK58" s="43"/>
      <c r="MZL58" s="43"/>
      <c r="MZM58" s="43"/>
      <c r="MZN58" s="43"/>
      <c r="MZO58" s="43"/>
      <c r="MZP58" s="43"/>
      <c r="MZQ58" s="43"/>
      <c r="MZR58" s="43"/>
      <c r="MZS58" s="43"/>
      <c r="MZT58" s="43"/>
      <c r="MZU58" s="43"/>
      <c r="MZV58" s="43"/>
      <c r="MZW58" s="43"/>
      <c r="MZX58" s="43"/>
      <c r="MZY58" s="43"/>
      <c r="MZZ58" s="43"/>
      <c r="NAA58" s="43"/>
      <c r="NAB58" s="43"/>
      <c r="NAC58" s="43"/>
      <c r="NAD58" s="43"/>
      <c r="NAE58" s="43"/>
      <c r="NAF58" s="43"/>
      <c r="NAG58" s="43"/>
      <c r="NAH58" s="43"/>
      <c r="NAI58" s="43"/>
      <c r="NAJ58" s="43"/>
      <c r="NAK58" s="43"/>
      <c r="NAL58" s="43"/>
      <c r="NAM58" s="43"/>
      <c r="NAN58" s="43"/>
      <c r="NAO58" s="43"/>
      <c r="NAP58" s="43"/>
      <c r="NAQ58" s="43"/>
      <c r="NAR58" s="43"/>
      <c r="NAS58" s="43"/>
      <c r="NAT58" s="43"/>
      <c r="NAU58" s="43"/>
      <c r="NAV58" s="43"/>
      <c r="NAW58" s="43"/>
      <c r="NAX58" s="43"/>
      <c r="NAY58" s="43"/>
      <c r="NAZ58" s="43"/>
      <c r="NBA58" s="43"/>
      <c r="NBB58" s="43"/>
      <c r="NBC58" s="43"/>
      <c r="NBD58" s="43"/>
      <c r="NBE58" s="43"/>
      <c r="NBF58" s="43"/>
      <c r="NBG58" s="43"/>
      <c r="NBH58" s="43"/>
      <c r="NBI58" s="43"/>
      <c r="NBJ58" s="43"/>
      <c r="NBK58" s="43"/>
      <c r="NBL58" s="43"/>
      <c r="NBM58" s="43"/>
      <c r="NBN58" s="43"/>
      <c r="NBO58" s="43"/>
      <c r="NBP58" s="43"/>
      <c r="NBQ58" s="43"/>
      <c r="NBR58" s="43"/>
      <c r="NBS58" s="43"/>
      <c r="NBT58" s="43"/>
      <c r="NBU58" s="43"/>
      <c r="NBV58" s="43"/>
      <c r="NBW58" s="43"/>
      <c r="NBX58" s="43"/>
      <c r="NBY58" s="43"/>
      <c r="NBZ58" s="43"/>
      <c r="NCA58" s="43"/>
      <c r="NCB58" s="43"/>
      <c r="NCC58" s="43"/>
      <c r="NCD58" s="43"/>
      <c r="NCE58" s="43"/>
      <c r="NCF58" s="43"/>
      <c r="NCG58" s="43"/>
      <c r="NCH58" s="43"/>
      <c r="NCI58" s="43"/>
      <c r="NCJ58" s="43"/>
      <c r="NCK58" s="43"/>
      <c r="NCL58" s="43"/>
      <c r="NCM58" s="43"/>
      <c r="NCN58" s="43"/>
      <c r="NCO58" s="43"/>
      <c r="NCP58" s="43"/>
      <c r="NCQ58" s="43"/>
      <c r="NCR58" s="43"/>
      <c r="NCS58" s="43"/>
      <c r="NCT58" s="43"/>
      <c r="NCU58" s="43"/>
      <c r="NCV58" s="43"/>
      <c r="NCW58" s="43"/>
      <c r="NCX58" s="43"/>
      <c r="NCY58" s="43"/>
      <c r="NCZ58" s="43"/>
      <c r="NDA58" s="43"/>
      <c r="NDB58" s="43"/>
      <c r="NDC58" s="43"/>
      <c r="NDD58" s="43"/>
      <c r="NDE58" s="43"/>
      <c r="NDF58" s="43"/>
      <c r="NDG58" s="43"/>
      <c r="NDH58" s="43"/>
      <c r="NDI58" s="43"/>
      <c r="NDJ58" s="43"/>
      <c r="NDK58" s="43"/>
      <c r="NDL58" s="43"/>
      <c r="NDM58" s="43"/>
      <c r="NDN58" s="43"/>
      <c r="NDO58" s="43"/>
      <c r="NDP58" s="43"/>
      <c r="NDQ58" s="43"/>
      <c r="NDR58" s="43"/>
      <c r="NDS58" s="43"/>
      <c r="NDT58" s="43"/>
      <c r="NDU58" s="43"/>
      <c r="NDV58" s="43"/>
      <c r="NDW58" s="43"/>
      <c r="NDX58" s="43"/>
      <c r="NDY58" s="43"/>
      <c r="NDZ58" s="43"/>
      <c r="NEA58" s="43"/>
      <c r="NEB58" s="43"/>
      <c r="NEC58" s="43"/>
      <c r="NED58" s="43"/>
      <c r="NEE58" s="43"/>
      <c r="NEF58" s="43"/>
      <c r="NEG58" s="43"/>
      <c r="NEH58" s="43"/>
      <c r="NEI58" s="43"/>
      <c r="NEJ58" s="43"/>
      <c r="NEK58" s="43"/>
      <c r="NEL58" s="43"/>
      <c r="NEM58" s="43"/>
      <c r="NEN58" s="43"/>
      <c r="NEO58" s="43"/>
      <c r="NEP58" s="43"/>
      <c r="NEQ58" s="43"/>
      <c r="NER58" s="43"/>
      <c r="NES58" s="43"/>
      <c r="NET58" s="43"/>
      <c r="NEU58" s="43"/>
      <c r="NEV58" s="43"/>
      <c r="NEW58" s="43"/>
      <c r="NEX58" s="43"/>
      <c r="NEY58" s="43"/>
      <c r="NEZ58" s="43"/>
      <c r="NFA58" s="43"/>
      <c r="NFB58" s="43"/>
      <c r="NFC58" s="43"/>
      <c r="NFD58" s="43"/>
      <c r="NFE58" s="43"/>
      <c r="NFF58" s="43"/>
      <c r="NFG58" s="43"/>
      <c r="NFH58" s="43"/>
      <c r="NFI58" s="43"/>
      <c r="NFJ58" s="43"/>
      <c r="NFK58" s="43"/>
      <c r="NFL58" s="43"/>
      <c r="NFM58" s="43"/>
      <c r="NFN58" s="43"/>
      <c r="NFO58" s="43"/>
      <c r="NFP58" s="43"/>
      <c r="NFQ58" s="43"/>
      <c r="NFR58" s="43"/>
      <c r="NFS58" s="43"/>
      <c r="NFT58" s="43"/>
      <c r="NFU58" s="43"/>
      <c r="NFV58" s="43"/>
      <c r="NFW58" s="43"/>
      <c r="NFX58" s="43"/>
      <c r="NFY58" s="43"/>
      <c r="NFZ58" s="43"/>
      <c r="NGA58" s="43"/>
      <c r="NGB58" s="43"/>
      <c r="NGC58" s="43"/>
      <c r="NGD58" s="43"/>
      <c r="NGE58" s="43"/>
      <c r="NGF58" s="43"/>
      <c r="NGG58" s="43"/>
      <c r="NGH58" s="43"/>
      <c r="NGI58" s="43"/>
      <c r="NGJ58" s="43"/>
      <c r="NGK58" s="43"/>
      <c r="NGL58" s="43"/>
      <c r="NGM58" s="43"/>
      <c r="NGN58" s="43"/>
      <c r="NGO58" s="43"/>
      <c r="NGP58" s="43"/>
      <c r="NGQ58" s="43"/>
      <c r="NGR58" s="43"/>
      <c r="NGS58" s="43"/>
      <c r="NGT58" s="43"/>
      <c r="NGU58" s="43"/>
      <c r="NGV58" s="43"/>
      <c r="NGW58" s="43"/>
      <c r="NGX58" s="43"/>
      <c r="NGY58" s="43"/>
      <c r="NGZ58" s="43"/>
      <c r="NHA58" s="43"/>
      <c r="NHB58" s="43"/>
      <c r="NHC58" s="43"/>
      <c r="NHD58" s="43"/>
      <c r="NHE58" s="43"/>
      <c r="NHF58" s="43"/>
      <c r="NHG58" s="43"/>
      <c r="NHH58" s="43"/>
      <c r="NHI58" s="43"/>
      <c r="NHJ58" s="43"/>
      <c r="NHK58" s="43"/>
      <c r="NHL58" s="43"/>
      <c r="NHM58" s="43"/>
      <c r="NHN58" s="43"/>
      <c r="NHO58" s="43"/>
      <c r="NHP58" s="43"/>
      <c r="NHQ58" s="43"/>
      <c r="NHR58" s="43"/>
      <c r="NHS58" s="43"/>
      <c r="NHT58" s="43"/>
      <c r="NHU58" s="43"/>
      <c r="NHV58" s="43"/>
      <c r="NHW58" s="43"/>
      <c r="NHX58" s="43"/>
      <c r="NHY58" s="43"/>
      <c r="NHZ58" s="43"/>
      <c r="NIA58" s="43"/>
      <c r="NIB58" s="43"/>
      <c r="NIC58" s="43"/>
      <c r="NID58" s="43"/>
      <c r="NIE58" s="43"/>
      <c r="NIF58" s="43"/>
      <c r="NIG58" s="43"/>
      <c r="NIH58" s="43"/>
      <c r="NII58" s="43"/>
      <c r="NIJ58" s="43"/>
      <c r="NIK58" s="43"/>
      <c r="NIL58" s="43"/>
      <c r="NIM58" s="43"/>
      <c r="NIN58" s="43"/>
      <c r="NIO58" s="43"/>
      <c r="NIP58" s="43"/>
      <c r="NIQ58" s="43"/>
      <c r="NIR58" s="43"/>
      <c r="NIS58" s="43"/>
      <c r="NIT58" s="43"/>
      <c r="NIU58" s="43"/>
      <c r="NIV58" s="43"/>
      <c r="NIW58" s="43"/>
      <c r="NIX58" s="43"/>
      <c r="NIY58" s="43"/>
      <c r="NIZ58" s="43"/>
      <c r="NJA58" s="43"/>
      <c r="NJB58" s="43"/>
      <c r="NJC58" s="43"/>
      <c r="NJD58" s="43"/>
      <c r="NJE58" s="43"/>
      <c r="NJF58" s="43"/>
      <c r="NJG58" s="43"/>
      <c r="NJH58" s="43"/>
      <c r="NJI58" s="43"/>
      <c r="NJJ58" s="43"/>
      <c r="NJK58" s="43"/>
      <c r="NJL58" s="43"/>
      <c r="NJM58" s="43"/>
      <c r="NJN58" s="43"/>
      <c r="NJO58" s="43"/>
      <c r="NJP58" s="43"/>
      <c r="NJQ58" s="43"/>
      <c r="NJR58" s="43"/>
      <c r="NJS58" s="43"/>
      <c r="NJT58" s="43"/>
      <c r="NJU58" s="43"/>
      <c r="NJV58" s="43"/>
      <c r="NJW58" s="43"/>
      <c r="NJX58" s="43"/>
      <c r="NJY58" s="43"/>
      <c r="NJZ58" s="43"/>
      <c r="NKA58" s="43"/>
      <c r="NKB58" s="43"/>
      <c r="NKC58" s="43"/>
      <c r="NKD58" s="43"/>
      <c r="NKE58" s="43"/>
      <c r="NKF58" s="43"/>
      <c r="NKG58" s="43"/>
      <c r="NKH58" s="43"/>
      <c r="NKI58" s="43"/>
      <c r="NKJ58" s="43"/>
      <c r="NKK58" s="43"/>
      <c r="NKL58" s="43"/>
      <c r="NKM58" s="43"/>
      <c r="NKN58" s="43"/>
      <c r="NKO58" s="43"/>
      <c r="NKP58" s="43"/>
      <c r="NKQ58" s="43"/>
      <c r="NKR58" s="43"/>
      <c r="NKS58" s="43"/>
      <c r="NKT58" s="43"/>
      <c r="NKU58" s="43"/>
      <c r="NKV58" s="43"/>
      <c r="NKW58" s="43"/>
      <c r="NKX58" s="43"/>
      <c r="NKY58" s="43"/>
      <c r="NKZ58" s="43"/>
      <c r="NLA58" s="43"/>
      <c r="NLB58" s="43"/>
      <c r="NLC58" s="43"/>
      <c r="NLD58" s="43"/>
      <c r="NLE58" s="43"/>
      <c r="NLF58" s="43"/>
      <c r="NLG58" s="43"/>
      <c r="NLH58" s="43"/>
      <c r="NLI58" s="43"/>
      <c r="NLJ58" s="43"/>
      <c r="NLK58" s="43"/>
      <c r="NLL58" s="43"/>
      <c r="NLM58" s="43"/>
      <c r="NLN58" s="43"/>
      <c r="NLO58" s="43"/>
      <c r="NLP58" s="43"/>
      <c r="NLQ58" s="43"/>
      <c r="NLR58" s="43"/>
      <c r="NLS58" s="43"/>
      <c r="NLT58" s="43"/>
      <c r="NLU58" s="43"/>
      <c r="NLV58" s="43"/>
      <c r="NLW58" s="43"/>
      <c r="NLX58" s="43"/>
      <c r="NLY58" s="43"/>
      <c r="NLZ58" s="43"/>
      <c r="NMA58" s="43"/>
      <c r="NMB58" s="43"/>
      <c r="NMC58" s="43"/>
      <c r="NMD58" s="43"/>
      <c r="NME58" s="43"/>
      <c r="NMF58" s="43"/>
      <c r="NMG58" s="43"/>
      <c r="NMH58" s="43"/>
      <c r="NMI58" s="43"/>
      <c r="NMJ58" s="43"/>
      <c r="NMK58" s="43"/>
      <c r="NML58" s="43"/>
      <c r="NMM58" s="43"/>
      <c r="NMN58" s="43"/>
      <c r="NMO58" s="43"/>
      <c r="NMP58" s="43"/>
      <c r="NMQ58" s="43"/>
      <c r="NMR58" s="43"/>
      <c r="NMS58" s="43"/>
      <c r="NMT58" s="43"/>
      <c r="NMU58" s="43"/>
      <c r="NMV58" s="43"/>
      <c r="NMW58" s="43"/>
      <c r="NMX58" s="43"/>
      <c r="NMY58" s="43"/>
      <c r="NMZ58" s="43"/>
      <c r="NNA58" s="43"/>
      <c r="NNB58" s="43"/>
      <c r="NNC58" s="43"/>
      <c r="NND58" s="43"/>
      <c r="NNE58" s="43"/>
      <c r="NNF58" s="43"/>
      <c r="NNG58" s="43"/>
      <c r="NNH58" s="43"/>
      <c r="NNI58" s="43"/>
      <c r="NNJ58" s="43"/>
      <c r="NNK58" s="43"/>
      <c r="NNL58" s="43"/>
      <c r="NNM58" s="43"/>
      <c r="NNN58" s="43"/>
      <c r="NNO58" s="43"/>
      <c r="NNP58" s="43"/>
      <c r="NNQ58" s="43"/>
      <c r="NNR58" s="43"/>
      <c r="NNS58" s="43"/>
      <c r="NNT58" s="43"/>
      <c r="NNU58" s="43"/>
      <c r="NNV58" s="43"/>
      <c r="NNW58" s="43"/>
      <c r="NNX58" s="43"/>
      <c r="NNY58" s="43"/>
      <c r="NNZ58" s="43"/>
      <c r="NOA58" s="43"/>
      <c r="NOB58" s="43"/>
      <c r="NOC58" s="43"/>
      <c r="NOD58" s="43"/>
      <c r="NOE58" s="43"/>
      <c r="NOF58" s="43"/>
      <c r="NOG58" s="43"/>
      <c r="NOH58" s="43"/>
      <c r="NOI58" s="43"/>
      <c r="NOJ58" s="43"/>
      <c r="NOK58" s="43"/>
      <c r="NOL58" s="43"/>
      <c r="NOM58" s="43"/>
      <c r="NON58" s="43"/>
      <c r="NOO58" s="43"/>
      <c r="NOP58" s="43"/>
      <c r="NOQ58" s="43"/>
      <c r="NOR58" s="43"/>
      <c r="NOS58" s="43"/>
      <c r="NOT58" s="43"/>
      <c r="NOU58" s="43"/>
      <c r="NOV58" s="43"/>
      <c r="NOW58" s="43"/>
      <c r="NOX58" s="43"/>
      <c r="NOY58" s="43"/>
      <c r="NOZ58" s="43"/>
      <c r="NPA58" s="43"/>
      <c r="NPB58" s="43"/>
      <c r="NPC58" s="43"/>
      <c r="NPD58" s="43"/>
      <c r="NPE58" s="43"/>
      <c r="NPF58" s="43"/>
      <c r="NPG58" s="43"/>
      <c r="NPH58" s="43"/>
      <c r="NPI58" s="43"/>
      <c r="NPJ58" s="43"/>
      <c r="NPK58" s="43"/>
      <c r="NPL58" s="43"/>
      <c r="NPM58" s="43"/>
      <c r="NPN58" s="43"/>
      <c r="NPO58" s="43"/>
      <c r="NPP58" s="43"/>
      <c r="NPQ58" s="43"/>
      <c r="NPR58" s="43"/>
      <c r="NPS58" s="43"/>
      <c r="NPT58" s="43"/>
      <c r="NPU58" s="43"/>
      <c r="NPV58" s="43"/>
      <c r="NPW58" s="43"/>
      <c r="NPX58" s="43"/>
      <c r="NPY58" s="43"/>
      <c r="NPZ58" s="43"/>
      <c r="NQA58" s="43"/>
      <c r="NQB58" s="43"/>
      <c r="NQC58" s="43"/>
      <c r="NQD58" s="43"/>
      <c r="NQE58" s="43"/>
      <c r="NQF58" s="43"/>
      <c r="NQG58" s="43"/>
      <c r="NQH58" s="43"/>
      <c r="NQI58" s="43"/>
      <c r="NQJ58" s="43"/>
      <c r="NQK58" s="43"/>
      <c r="NQL58" s="43"/>
      <c r="NQM58" s="43"/>
      <c r="NQN58" s="43"/>
      <c r="NQO58" s="43"/>
      <c r="NQP58" s="43"/>
      <c r="NQQ58" s="43"/>
      <c r="NQR58" s="43"/>
      <c r="NQS58" s="43"/>
      <c r="NQT58" s="43"/>
      <c r="NQU58" s="43"/>
      <c r="NQV58" s="43"/>
      <c r="NQW58" s="43"/>
      <c r="NQX58" s="43"/>
      <c r="NQY58" s="43"/>
      <c r="NQZ58" s="43"/>
      <c r="NRA58" s="43"/>
      <c r="NRB58" s="43"/>
      <c r="NRC58" s="43"/>
      <c r="NRD58" s="43"/>
      <c r="NRE58" s="43"/>
      <c r="NRF58" s="43"/>
      <c r="NRG58" s="43"/>
      <c r="NRH58" s="43"/>
      <c r="NRI58" s="43"/>
      <c r="NRJ58" s="43"/>
      <c r="NRK58" s="43"/>
      <c r="NRL58" s="43"/>
      <c r="NRM58" s="43"/>
      <c r="NRN58" s="43"/>
      <c r="NRO58" s="43"/>
      <c r="NRP58" s="43"/>
      <c r="NRQ58" s="43"/>
      <c r="NRR58" s="43"/>
      <c r="NRS58" s="43"/>
      <c r="NRT58" s="43"/>
      <c r="NRU58" s="43"/>
      <c r="NRV58" s="43"/>
      <c r="NRW58" s="43"/>
      <c r="NRX58" s="43"/>
      <c r="NRY58" s="43"/>
      <c r="NRZ58" s="43"/>
      <c r="NSA58" s="43"/>
      <c r="NSB58" s="43"/>
      <c r="NSC58" s="43"/>
      <c r="NSD58" s="43"/>
      <c r="NSE58" s="43"/>
      <c r="NSF58" s="43"/>
      <c r="NSG58" s="43"/>
      <c r="NSH58" s="43"/>
      <c r="NSI58" s="43"/>
      <c r="NSJ58" s="43"/>
      <c r="NSK58" s="43"/>
      <c r="NSL58" s="43"/>
      <c r="NSM58" s="43"/>
      <c r="NSN58" s="43"/>
      <c r="NSO58" s="43"/>
      <c r="NSP58" s="43"/>
      <c r="NSQ58" s="43"/>
      <c r="NSR58" s="43"/>
      <c r="NSS58" s="43"/>
      <c r="NST58" s="43"/>
      <c r="NSU58" s="43"/>
      <c r="NSV58" s="43"/>
      <c r="NSW58" s="43"/>
      <c r="NSX58" s="43"/>
      <c r="NSY58" s="43"/>
      <c r="NSZ58" s="43"/>
      <c r="NTA58" s="43"/>
      <c r="NTB58" s="43"/>
      <c r="NTC58" s="43"/>
      <c r="NTD58" s="43"/>
      <c r="NTE58" s="43"/>
      <c r="NTF58" s="43"/>
      <c r="NTG58" s="43"/>
      <c r="NTH58" s="43"/>
      <c r="NTI58" s="43"/>
      <c r="NTJ58" s="43"/>
      <c r="NTK58" s="43"/>
      <c r="NTL58" s="43"/>
      <c r="NTM58" s="43"/>
      <c r="NTN58" s="43"/>
      <c r="NTO58" s="43"/>
      <c r="NTP58" s="43"/>
      <c r="NTQ58" s="43"/>
      <c r="NTR58" s="43"/>
      <c r="NTS58" s="43"/>
      <c r="NTT58" s="43"/>
      <c r="NTU58" s="43"/>
      <c r="NTV58" s="43"/>
      <c r="NTW58" s="43"/>
      <c r="NTX58" s="43"/>
      <c r="NTY58" s="43"/>
      <c r="NTZ58" s="43"/>
      <c r="NUA58" s="43"/>
      <c r="NUB58" s="43"/>
      <c r="NUC58" s="43"/>
      <c r="NUD58" s="43"/>
      <c r="NUE58" s="43"/>
      <c r="NUF58" s="43"/>
      <c r="NUG58" s="43"/>
      <c r="NUH58" s="43"/>
      <c r="NUI58" s="43"/>
      <c r="NUJ58" s="43"/>
      <c r="NUK58" s="43"/>
      <c r="NUL58" s="43"/>
      <c r="NUM58" s="43"/>
      <c r="NUN58" s="43"/>
      <c r="NUO58" s="43"/>
      <c r="NUP58" s="43"/>
      <c r="NUQ58" s="43"/>
      <c r="NUR58" s="43"/>
      <c r="NUS58" s="43"/>
      <c r="NUT58" s="43"/>
      <c r="NUU58" s="43"/>
      <c r="NUV58" s="43"/>
      <c r="NUW58" s="43"/>
      <c r="NUX58" s="43"/>
      <c r="NUY58" s="43"/>
      <c r="NUZ58" s="43"/>
      <c r="NVA58" s="43"/>
      <c r="NVB58" s="43"/>
      <c r="NVC58" s="43"/>
      <c r="NVD58" s="43"/>
      <c r="NVE58" s="43"/>
      <c r="NVF58" s="43"/>
      <c r="NVG58" s="43"/>
      <c r="NVH58" s="43"/>
      <c r="NVI58" s="43"/>
      <c r="NVJ58" s="43"/>
      <c r="NVK58" s="43"/>
      <c r="NVL58" s="43"/>
      <c r="NVM58" s="43"/>
      <c r="NVN58" s="43"/>
      <c r="NVO58" s="43"/>
      <c r="NVP58" s="43"/>
      <c r="NVQ58" s="43"/>
      <c r="NVR58" s="43"/>
      <c r="NVS58" s="43"/>
      <c r="NVT58" s="43"/>
      <c r="NVU58" s="43"/>
      <c r="NVV58" s="43"/>
      <c r="NVW58" s="43"/>
      <c r="NVX58" s="43"/>
      <c r="NVY58" s="43"/>
      <c r="NVZ58" s="43"/>
      <c r="NWA58" s="43"/>
      <c r="NWB58" s="43"/>
      <c r="NWC58" s="43"/>
      <c r="NWD58" s="43"/>
      <c r="NWE58" s="43"/>
      <c r="NWF58" s="43"/>
      <c r="NWG58" s="43"/>
      <c r="NWH58" s="43"/>
      <c r="NWI58" s="43"/>
      <c r="NWJ58" s="43"/>
      <c r="NWK58" s="43"/>
      <c r="NWL58" s="43"/>
      <c r="NWM58" s="43"/>
      <c r="NWN58" s="43"/>
      <c r="NWO58" s="43"/>
      <c r="NWP58" s="43"/>
      <c r="NWQ58" s="43"/>
      <c r="NWR58" s="43"/>
      <c r="NWS58" s="43"/>
      <c r="NWT58" s="43"/>
      <c r="NWU58" s="43"/>
      <c r="NWV58" s="43"/>
      <c r="NWW58" s="43"/>
      <c r="NWX58" s="43"/>
      <c r="NWY58" s="43"/>
      <c r="NWZ58" s="43"/>
      <c r="NXA58" s="43"/>
      <c r="NXB58" s="43"/>
      <c r="NXC58" s="43"/>
      <c r="NXD58" s="43"/>
      <c r="NXE58" s="43"/>
      <c r="NXF58" s="43"/>
      <c r="NXG58" s="43"/>
      <c r="NXH58" s="43"/>
      <c r="NXI58" s="43"/>
      <c r="NXJ58" s="43"/>
      <c r="NXK58" s="43"/>
      <c r="NXL58" s="43"/>
      <c r="NXM58" s="43"/>
      <c r="NXN58" s="43"/>
      <c r="NXO58" s="43"/>
      <c r="NXP58" s="43"/>
      <c r="NXQ58" s="43"/>
      <c r="NXR58" s="43"/>
      <c r="NXS58" s="43"/>
      <c r="NXT58" s="43"/>
      <c r="NXU58" s="43"/>
      <c r="NXV58" s="43"/>
      <c r="NXW58" s="43"/>
      <c r="NXX58" s="43"/>
      <c r="NXY58" s="43"/>
      <c r="NXZ58" s="43"/>
      <c r="NYA58" s="43"/>
      <c r="NYB58" s="43"/>
      <c r="NYC58" s="43"/>
      <c r="NYD58" s="43"/>
      <c r="NYE58" s="43"/>
      <c r="NYF58" s="43"/>
      <c r="NYG58" s="43"/>
      <c r="NYH58" s="43"/>
      <c r="NYI58" s="43"/>
      <c r="NYJ58" s="43"/>
      <c r="NYK58" s="43"/>
      <c r="NYL58" s="43"/>
      <c r="NYM58" s="43"/>
      <c r="NYN58" s="43"/>
      <c r="NYO58" s="43"/>
      <c r="NYP58" s="43"/>
      <c r="NYQ58" s="43"/>
      <c r="NYR58" s="43"/>
      <c r="NYS58" s="43"/>
      <c r="NYT58" s="43"/>
      <c r="NYU58" s="43"/>
      <c r="NYV58" s="43"/>
      <c r="NYW58" s="43"/>
      <c r="NYX58" s="43"/>
      <c r="NYY58" s="43"/>
      <c r="NYZ58" s="43"/>
      <c r="NZA58" s="43"/>
      <c r="NZB58" s="43"/>
      <c r="NZC58" s="43"/>
      <c r="NZD58" s="43"/>
      <c r="NZE58" s="43"/>
      <c r="NZF58" s="43"/>
      <c r="NZG58" s="43"/>
      <c r="NZH58" s="43"/>
      <c r="NZI58" s="43"/>
      <c r="NZJ58" s="43"/>
      <c r="NZK58" s="43"/>
      <c r="NZL58" s="43"/>
      <c r="NZM58" s="43"/>
      <c r="NZN58" s="43"/>
      <c r="NZO58" s="43"/>
      <c r="NZP58" s="43"/>
      <c r="NZQ58" s="43"/>
      <c r="NZR58" s="43"/>
      <c r="NZS58" s="43"/>
      <c r="NZT58" s="43"/>
      <c r="NZU58" s="43"/>
      <c r="NZV58" s="43"/>
      <c r="NZW58" s="43"/>
      <c r="NZX58" s="43"/>
      <c r="NZY58" s="43"/>
      <c r="NZZ58" s="43"/>
      <c r="OAA58" s="43"/>
      <c r="OAB58" s="43"/>
      <c r="OAC58" s="43"/>
      <c r="OAD58" s="43"/>
      <c r="OAE58" s="43"/>
      <c r="OAF58" s="43"/>
      <c r="OAG58" s="43"/>
      <c r="OAH58" s="43"/>
      <c r="OAI58" s="43"/>
      <c r="OAJ58" s="43"/>
      <c r="OAK58" s="43"/>
      <c r="OAL58" s="43"/>
      <c r="OAM58" s="43"/>
      <c r="OAN58" s="43"/>
      <c r="OAO58" s="43"/>
      <c r="OAP58" s="43"/>
      <c r="OAQ58" s="43"/>
      <c r="OAR58" s="43"/>
      <c r="OAS58" s="43"/>
      <c r="OAT58" s="43"/>
      <c r="OAU58" s="43"/>
      <c r="OAV58" s="43"/>
      <c r="OAW58" s="43"/>
      <c r="OAX58" s="43"/>
      <c r="OAY58" s="43"/>
      <c r="OAZ58" s="43"/>
      <c r="OBA58" s="43"/>
      <c r="OBB58" s="43"/>
      <c r="OBC58" s="43"/>
      <c r="OBD58" s="43"/>
      <c r="OBE58" s="43"/>
      <c r="OBF58" s="43"/>
      <c r="OBG58" s="43"/>
      <c r="OBH58" s="43"/>
      <c r="OBI58" s="43"/>
      <c r="OBJ58" s="43"/>
      <c r="OBK58" s="43"/>
      <c r="OBL58" s="43"/>
      <c r="OBM58" s="43"/>
      <c r="OBN58" s="43"/>
      <c r="OBO58" s="43"/>
      <c r="OBP58" s="43"/>
      <c r="OBQ58" s="43"/>
      <c r="OBR58" s="43"/>
      <c r="OBS58" s="43"/>
      <c r="OBT58" s="43"/>
      <c r="OBU58" s="43"/>
      <c r="OBV58" s="43"/>
      <c r="OBW58" s="43"/>
      <c r="OBX58" s="43"/>
      <c r="OBY58" s="43"/>
      <c r="OBZ58" s="43"/>
      <c r="OCA58" s="43"/>
      <c r="OCB58" s="43"/>
      <c r="OCC58" s="43"/>
      <c r="OCD58" s="43"/>
      <c r="OCE58" s="43"/>
      <c r="OCF58" s="43"/>
      <c r="OCG58" s="43"/>
      <c r="OCH58" s="43"/>
      <c r="OCI58" s="43"/>
      <c r="OCJ58" s="43"/>
      <c r="OCK58" s="43"/>
      <c r="OCL58" s="43"/>
      <c r="OCM58" s="43"/>
      <c r="OCN58" s="43"/>
      <c r="OCO58" s="43"/>
      <c r="OCP58" s="43"/>
      <c r="OCQ58" s="43"/>
      <c r="OCR58" s="43"/>
      <c r="OCS58" s="43"/>
      <c r="OCT58" s="43"/>
      <c r="OCU58" s="43"/>
      <c r="OCV58" s="43"/>
      <c r="OCW58" s="43"/>
      <c r="OCX58" s="43"/>
      <c r="OCY58" s="43"/>
      <c r="OCZ58" s="43"/>
      <c r="ODA58" s="43"/>
      <c r="ODB58" s="43"/>
      <c r="ODC58" s="43"/>
      <c r="ODD58" s="43"/>
      <c r="ODE58" s="43"/>
      <c r="ODF58" s="43"/>
      <c r="ODG58" s="43"/>
      <c r="ODH58" s="43"/>
      <c r="ODI58" s="43"/>
      <c r="ODJ58" s="43"/>
      <c r="ODK58" s="43"/>
      <c r="ODL58" s="43"/>
      <c r="ODM58" s="43"/>
      <c r="ODN58" s="43"/>
      <c r="ODO58" s="43"/>
      <c r="ODP58" s="43"/>
      <c r="ODQ58" s="43"/>
      <c r="ODR58" s="43"/>
      <c r="ODS58" s="43"/>
      <c r="ODT58" s="43"/>
      <c r="ODU58" s="43"/>
      <c r="ODV58" s="43"/>
      <c r="ODW58" s="43"/>
      <c r="ODX58" s="43"/>
      <c r="ODY58" s="43"/>
      <c r="ODZ58" s="43"/>
      <c r="OEA58" s="43"/>
      <c r="OEB58" s="43"/>
      <c r="OEC58" s="43"/>
      <c r="OED58" s="43"/>
      <c r="OEE58" s="43"/>
      <c r="OEF58" s="43"/>
      <c r="OEG58" s="43"/>
      <c r="OEH58" s="43"/>
      <c r="OEI58" s="43"/>
      <c r="OEJ58" s="43"/>
      <c r="OEK58" s="43"/>
      <c r="OEL58" s="43"/>
      <c r="OEM58" s="43"/>
      <c r="OEN58" s="43"/>
      <c r="OEO58" s="43"/>
      <c r="OEP58" s="43"/>
      <c r="OEQ58" s="43"/>
      <c r="OER58" s="43"/>
      <c r="OES58" s="43"/>
      <c r="OET58" s="43"/>
      <c r="OEU58" s="43"/>
      <c r="OEV58" s="43"/>
      <c r="OEW58" s="43"/>
      <c r="OEX58" s="43"/>
      <c r="OEY58" s="43"/>
      <c r="OEZ58" s="43"/>
      <c r="OFA58" s="43"/>
      <c r="OFB58" s="43"/>
      <c r="OFC58" s="43"/>
      <c r="OFD58" s="43"/>
      <c r="OFE58" s="43"/>
      <c r="OFF58" s="43"/>
      <c r="OFG58" s="43"/>
      <c r="OFH58" s="43"/>
      <c r="OFI58" s="43"/>
      <c r="OFJ58" s="43"/>
      <c r="OFK58" s="43"/>
      <c r="OFL58" s="43"/>
      <c r="OFM58" s="43"/>
      <c r="OFN58" s="43"/>
      <c r="OFO58" s="43"/>
      <c r="OFP58" s="43"/>
      <c r="OFQ58" s="43"/>
      <c r="OFR58" s="43"/>
      <c r="OFS58" s="43"/>
      <c r="OFT58" s="43"/>
      <c r="OFU58" s="43"/>
      <c r="OFV58" s="43"/>
      <c r="OFW58" s="43"/>
      <c r="OFX58" s="43"/>
      <c r="OFY58" s="43"/>
      <c r="OFZ58" s="43"/>
      <c r="OGA58" s="43"/>
      <c r="OGB58" s="43"/>
      <c r="OGC58" s="43"/>
      <c r="OGD58" s="43"/>
      <c r="OGE58" s="43"/>
      <c r="OGF58" s="43"/>
      <c r="OGG58" s="43"/>
      <c r="OGH58" s="43"/>
      <c r="OGI58" s="43"/>
      <c r="OGJ58" s="43"/>
      <c r="OGK58" s="43"/>
      <c r="OGL58" s="43"/>
      <c r="OGM58" s="43"/>
      <c r="OGN58" s="43"/>
      <c r="OGO58" s="43"/>
      <c r="OGP58" s="43"/>
      <c r="OGQ58" s="43"/>
      <c r="OGR58" s="43"/>
      <c r="OGS58" s="43"/>
      <c r="OGT58" s="43"/>
      <c r="OGU58" s="43"/>
      <c r="OGV58" s="43"/>
      <c r="OGW58" s="43"/>
      <c r="OGX58" s="43"/>
      <c r="OGY58" s="43"/>
      <c r="OGZ58" s="43"/>
      <c r="OHA58" s="43"/>
      <c r="OHB58" s="43"/>
      <c r="OHC58" s="43"/>
      <c r="OHD58" s="43"/>
      <c r="OHE58" s="43"/>
      <c r="OHF58" s="43"/>
      <c r="OHG58" s="43"/>
      <c r="OHH58" s="43"/>
      <c r="OHI58" s="43"/>
      <c r="OHJ58" s="43"/>
      <c r="OHK58" s="43"/>
      <c r="OHL58" s="43"/>
      <c r="OHM58" s="43"/>
      <c r="OHN58" s="43"/>
      <c r="OHO58" s="43"/>
      <c r="OHP58" s="43"/>
      <c r="OHQ58" s="43"/>
      <c r="OHR58" s="43"/>
      <c r="OHS58" s="43"/>
      <c r="OHT58" s="43"/>
      <c r="OHU58" s="43"/>
      <c r="OHV58" s="43"/>
      <c r="OHW58" s="43"/>
      <c r="OHX58" s="43"/>
      <c r="OHY58" s="43"/>
      <c r="OHZ58" s="43"/>
      <c r="OIA58" s="43"/>
      <c r="OIB58" s="43"/>
      <c r="OIC58" s="43"/>
      <c r="OID58" s="43"/>
      <c r="OIE58" s="43"/>
      <c r="OIF58" s="43"/>
      <c r="OIG58" s="43"/>
      <c r="OIH58" s="43"/>
      <c r="OII58" s="43"/>
      <c r="OIJ58" s="43"/>
      <c r="OIK58" s="43"/>
      <c r="OIL58" s="43"/>
      <c r="OIM58" s="43"/>
      <c r="OIN58" s="43"/>
      <c r="OIO58" s="43"/>
      <c r="OIP58" s="43"/>
      <c r="OIQ58" s="43"/>
      <c r="OIR58" s="43"/>
      <c r="OIS58" s="43"/>
      <c r="OIT58" s="43"/>
      <c r="OIU58" s="43"/>
      <c r="OIV58" s="43"/>
      <c r="OIW58" s="43"/>
      <c r="OIX58" s="43"/>
      <c r="OIY58" s="43"/>
      <c r="OIZ58" s="43"/>
      <c r="OJA58" s="43"/>
      <c r="OJB58" s="43"/>
      <c r="OJC58" s="43"/>
      <c r="OJD58" s="43"/>
      <c r="OJE58" s="43"/>
      <c r="OJF58" s="43"/>
      <c r="OJG58" s="43"/>
      <c r="OJH58" s="43"/>
      <c r="OJI58" s="43"/>
      <c r="OJJ58" s="43"/>
      <c r="OJK58" s="43"/>
      <c r="OJL58" s="43"/>
      <c r="OJM58" s="43"/>
      <c r="OJN58" s="43"/>
      <c r="OJO58" s="43"/>
      <c r="OJP58" s="43"/>
      <c r="OJQ58" s="43"/>
      <c r="OJR58" s="43"/>
      <c r="OJS58" s="43"/>
      <c r="OJT58" s="43"/>
      <c r="OJU58" s="43"/>
      <c r="OJV58" s="43"/>
      <c r="OJW58" s="43"/>
      <c r="OJX58" s="43"/>
      <c r="OJY58" s="43"/>
      <c r="OJZ58" s="43"/>
      <c r="OKA58" s="43"/>
      <c r="OKB58" s="43"/>
      <c r="OKC58" s="43"/>
      <c r="OKD58" s="43"/>
      <c r="OKE58" s="43"/>
      <c r="OKF58" s="43"/>
      <c r="OKG58" s="43"/>
      <c r="OKH58" s="43"/>
      <c r="OKI58" s="43"/>
      <c r="OKJ58" s="43"/>
      <c r="OKK58" s="43"/>
      <c r="OKL58" s="43"/>
      <c r="OKM58" s="43"/>
      <c r="OKN58" s="43"/>
      <c r="OKO58" s="43"/>
      <c r="OKP58" s="43"/>
      <c r="OKQ58" s="43"/>
      <c r="OKR58" s="43"/>
      <c r="OKS58" s="43"/>
      <c r="OKT58" s="43"/>
      <c r="OKU58" s="43"/>
      <c r="OKV58" s="43"/>
      <c r="OKW58" s="43"/>
      <c r="OKX58" s="43"/>
      <c r="OKY58" s="43"/>
      <c r="OKZ58" s="43"/>
      <c r="OLA58" s="43"/>
      <c r="OLB58" s="43"/>
      <c r="OLC58" s="43"/>
      <c r="OLD58" s="43"/>
      <c r="OLE58" s="43"/>
      <c r="OLF58" s="43"/>
      <c r="OLG58" s="43"/>
      <c r="OLH58" s="43"/>
      <c r="OLI58" s="43"/>
      <c r="OLJ58" s="43"/>
      <c r="OLK58" s="43"/>
      <c r="OLL58" s="43"/>
      <c r="OLM58" s="43"/>
      <c r="OLN58" s="43"/>
      <c r="OLO58" s="43"/>
      <c r="OLP58" s="43"/>
      <c r="OLQ58" s="43"/>
      <c r="OLR58" s="43"/>
      <c r="OLS58" s="43"/>
      <c r="OLT58" s="43"/>
      <c r="OLU58" s="43"/>
      <c r="OLV58" s="43"/>
      <c r="OLW58" s="43"/>
      <c r="OLX58" s="43"/>
      <c r="OLY58" s="43"/>
      <c r="OLZ58" s="43"/>
      <c r="OMA58" s="43"/>
      <c r="OMB58" s="43"/>
      <c r="OMC58" s="43"/>
      <c r="OMD58" s="43"/>
      <c r="OME58" s="43"/>
      <c r="OMF58" s="43"/>
      <c r="OMG58" s="43"/>
      <c r="OMH58" s="43"/>
      <c r="OMI58" s="43"/>
      <c r="OMJ58" s="43"/>
      <c r="OMK58" s="43"/>
      <c r="OML58" s="43"/>
      <c r="OMM58" s="43"/>
      <c r="OMN58" s="43"/>
      <c r="OMO58" s="43"/>
      <c r="OMP58" s="43"/>
      <c r="OMQ58" s="43"/>
      <c r="OMR58" s="43"/>
      <c r="OMS58" s="43"/>
      <c r="OMT58" s="43"/>
      <c r="OMU58" s="43"/>
      <c r="OMV58" s="43"/>
      <c r="OMW58" s="43"/>
      <c r="OMX58" s="43"/>
      <c r="OMY58" s="43"/>
      <c r="OMZ58" s="43"/>
      <c r="ONA58" s="43"/>
      <c r="ONB58" s="43"/>
      <c r="ONC58" s="43"/>
      <c r="OND58" s="43"/>
      <c r="ONE58" s="43"/>
      <c r="ONF58" s="43"/>
      <c r="ONG58" s="43"/>
      <c r="ONH58" s="43"/>
      <c r="ONI58" s="43"/>
      <c r="ONJ58" s="43"/>
      <c r="ONK58" s="43"/>
      <c r="ONL58" s="43"/>
      <c r="ONM58" s="43"/>
      <c r="ONN58" s="43"/>
      <c r="ONO58" s="43"/>
      <c r="ONP58" s="43"/>
      <c r="ONQ58" s="43"/>
      <c r="ONR58" s="43"/>
      <c r="ONS58" s="43"/>
      <c r="ONT58" s="43"/>
      <c r="ONU58" s="43"/>
      <c r="ONV58" s="43"/>
      <c r="ONW58" s="43"/>
      <c r="ONX58" s="43"/>
      <c r="ONY58" s="43"/>
      <c r="ONZ58" s="43"/>
      <c r="OOA58" s="43"/>
      <c r="OOB58" s="43"/>
      <c r="OOC58" s="43"/>
      <c r="OOD58" s="43"/>
      <c r="OOE58" s="43"/>
      <c r="OOF58" s="43"/>
      <c r="OOG58" s="43"/>
      <c r="OOH58" s="43"/>
      <c r="OOI58" s="43"/>
      <c r="OOJ58" s="43"/>
      <c r="OOK58" s="43"/>
      <c r="OOL58" s="43"/>
      <c r="OOM58" s="43"/>
      <c r="OON58" s="43"/>
      <c r="OOO58" s="43"/>
      <c r="OOP58" s="43"/>
      <c r="OOQ58" s="43"/>
      <c r="OOR58" s="43"/>
      <c r="OOS58" s="43"/>
      <c r="OOT58" s="43"/>
      <c r="OOU58" s="43"/>
      <c r="OOV58" s="43"/>
      <c r="OOW58" s="43"/>
      <c r="OOX58" s="43"/>
      <c r="OOY58" s="43"/>
      <c r="OOZ58" s="43"/>
      <c r="OPA58" s="43"/>
      <c r="OPB58" s="43"/>
      <c r="OPC58" s="43"/>
      <c r="OPD58" s="43"/>
      <c r="OPE58" s="43"/>
      <c r="OPF58" s="43"/>
      <c r="OPG58" s="43"/>
      <c r="OPH58" s="43"/>
      <c r="OPI58" s="43"/>
      <c r="OPJ58" s="43"/>
      <c r="OPK58" s="43"/>
      <c r="OPL58" s="43"/>
      <c r="OPM58" s="43"/>
      <c r="OPN58" s="43"/>
      <c r="OPO58" s="43"/>
      <c r="OPP58" s="43"/>
      <c r="OPQ58" s="43"/>
      <c r="OPR58" s="43"/>
      <c r="OPS58" s="43"/>
      <c r="OPT58" s="43"/>
      <c r="OPU58" s="43"/>
      <c r="OPV58" s="43"/>
      <c r="OPW58" s="43"/>
      <c r="OPX58" s="43"/>
      <c r="OPY58" s="43"/>
      <c r="OPZ58" s="43"/>
      <c r="OQA58" s="43"/>
      <c r="OQB58" s="43"/>
      <c r="OQC58" s="43"/>
      <c r="OQD58" s="43"/>
      <c r="OQE58" s="43"/>
      <c r="OQF58" s="43"/>
      <c r="OQG58" s="43"/>
      <c r="OQH58" s="43"/>
      <c r="OQI58" s="43"/>
      <c r="OQJ58" s="43"/>
      <c r="OQK58" s="43"/>
      <c r="OQL58" s="43"/>
      <c r="OQM58" s="43"/>
      <c r="OQN58" s="43"/>
      <c r="OQO58" s="43"/>
      <c r="OQP58" s="43"/>
      <c r="OQQ58" s="43"/>
      <c r="OQR58" s="43"/>
      <c r="OQS58" s="43"/>
      <c r="OQT58" s="43"/>
      <c r="OQU58" s="43"/>
      <c r="OQV58" s="43"/>
      <c r="OQW58" s="43"/>
      <c r="OQX58" s="43"/>
      <c r="OQY58" s="43"/>
      <c r="OQZ58" s="43"/>
      <c r="ORA58" s="43"/>
      <c r="ORB58" s="43"/>
      <c r="ORC58" s="43"/>
      <c r="ORD58" s="43"/>
      <c r="ORE58" s="43"/>
      <c r="ORF58" s="43"/>
      <c r="ORG58" s="43"/>
      <c r="ORH58" s="43"/>
      <c r="ORI58" s="43"/>
      <c r="ORJ58" s="43"/>
      <c r="ORK58" s="43"/>
      <c r="ORL58" s="43"/>
      <c r="ORM58" s="43"/>
      <c r="ORN58" s="43"/>
      <c r="ORO58" s="43"/>
      <c r="ORP58" s="43"/>
      <c r="ORQ58" s="43"/>
      <c r="ORR58" s="43"/>
      <c r="ORS58" s="43"/>
      <c r="ORT58" s="43"/>
      <c r="ORU58" s="43"/>
      <c r="ORV58" s="43"/>
      <c r="ORW58" s="43"/>
      <c r="ORX58" s="43"/>
      <c r="ORY58" s="43"/>
      <c r="ORZ58" s="43"/>
      <c r="OSA58" s="43"/>
      <c r="OSB58" s="43"/>
      <c r="OSC58" s="43"/>
      <c r="OSD58" s="43"/>
      <c r="OSE58" s="43"/>
      <c r="OSF58" s="43"/>
      <c r="OSG58" s="43"/>
      <c r="OSH58" s="43"/>
      <c r="OSI58" s="43"/>
      <c r="OSJ58" s="43"/>
      <c r="OSK58" s="43"/>
      <c r="OSL58" s="43"/>
      <c r="OSM58" s="43"/>
      <c r="OSN58" s="43"/>
      <c r="OSO58" s="43"/>
      <c r="OSP58" s="43"/>
      <c r="OSQ58" s="43"/>
      <c r="OSR58" s="43"/>
      <c r="OSS58" s="43"/>
      <c r="OST58" s="43"/>
      <c r="OSU58" s="43"/>
      <c r="OSV58" s="43"/>
      <c r="OSW58" s="43"/>
      <c r="OSX58" s="43"/>
      <c r="OSY58" s="43"/>
      <c r="OSZ58" s="43"/>
      <c r="OTA58" s="43"/>
      <c r="OTB58" s="43"/>
      <c r="OTC58" s="43"/>
      <c r="OTD58" s="43"/>
      <c r="OTE58" s="43"/>
      <c r="OTF58" s="43"/>
      <c r="OTG58" s="43"/>
      <c r="OTH58" s="43"/>
      <c r="OTI58" s="43"/>
      <c r="OTJ58" s="43"/>
      <c r="OTK58" s="43"/>
      <c r="OTL58" s="43"/>
      <c r="OTM58" s="43"/>
      <c r="OTN58" s="43"/>
      <c r="OTO58" s="43"/>
      <c r="OTP58" s="43"/>
      <c r="OTQ58" s="43"/>
      <c r="OTR58" s="43"/>
      <c r="OTS58" s="43"/>
      <c r="OTT58" s="43"/>
      <c r="OTU58" s="43"/>
      <c r="OTV58" s="43"/>
      <c r="OTW58" s="43"/>
      <c r="OTX58" s="43"/>
      <c r="OTY58" s="43"/>
      <c r="OTZ58" s="43"/>
      <c r="OUA58" s="43"/>
      <c r="OUB58" s="43"/>
      <c r="OUC58" s="43"/>
      <c r="OUD58" s="43"/>
      <c r="OUE58" s="43"/>
      <c r="OUF58" s="43"/>
      <c r="OUG58" s="43"/>
      <c r="OUH58" s="43"/>
      <c r="OUI58" s="43"/>
      <c r="OUJ58" s="43"/>
      <c r="OUK58" s="43"/>
      <c r="OUL58" s="43"/>
      <c r="OUM58" s="43"/>
      <c r="OUN58" s="43"/>
      <c r="OUO58" s="43"/>
      <c r="OUP58" s="43"/>
      <c r="OUQ58" s="43"/>
      <c r="OUR58" s="43"/>
      <c r="OUS58" s="43"/>
      <c r="OUT58" s="43"/>
      <c r="OUU58" s="43"/>
      <c r="OUV58" s="43"/>
      <c r="OUW58" s="43"/>
      <c r="OUX58" s="43"/>
      <c r="OUY58" s="43"/>
      <c r="OUZ58" s="43"/>
      <c r="OVA58" s="43"/>
      <c r="OVB58" s="43"/>
      <c r="OVC58" s="43"/>
      <c r="OVD58" s="43"/>
      <c r="OVE58" s="43"/>
      <c r="OVF58" s="43"/>
      <c r="OVG58" s="43"/>
      <c r="OVH58" s="43"/>
      <c r="OVI58" s="43"/>
      <c r="OVJ58" s="43"/>
      <c r="OVK58" s="43"/>
      <c r="OVL58" s="43"/>
      <c r="OVM58" s="43"/>
      <c r="OVN58" s="43"/>
      <c r="OVO58" s="43"/>
      <c r="OVP58" s="43"/>
      <c r="OVQ58" s="43"/>
      <c r="OVR58" s="43"/>
      <c r="OVS58" s="43"/>
      <c r="OVT58" s="43"/>
      <c r="OVU58" s="43"/>
      <c r="OVV58" s="43"/>
      <c r="OVW58" s="43"/>
      <c r="OVX58" s="43"/>
      <c r="OVY58" s="43"/>
      <c r="OVZ58" s="43"/>
      <c r="OWA58" s="43"/>
      <c r="OWB58" s="43"/>
      <c r="OWC58" s="43"/>
      <c r="OWD58" s="43"/>
      <c r="OWE58" s="43"/>
      <c r="OWF58" s="43"/>
      <c r="OWG58" s="43"/>
      <c r="OWH58" s="43"/>
      <c r="OWI58" s="43"/>
      <c r="OWJ58" s="43"/>
      <c r="OWK58" s="43"/>
      <c r="OWL58" s="43"/>
      <c r="OWM58" s="43"/>
      <c r="OWN58" s="43"/>
      <c r="OWO58" s="43"/>
      <c r="OWP58" s="43"/>
      <c r="OWQ58" s="43"/>
      <c r="OWR58" s="43"/>
      <c r="OWS58" s="43"/>
      <c r="OWT58" s="43"/>
      <c r="OWU58" s="43"/>
      <c r="OWV58" s="43"/>
      <c r="OWW58" s="43"/>
      <c r="OWX58" s="43"/>
      <c r="OWY58" s="43"/>
      <c r="OWZ58" s="43"/>
      <c r="OXA58" s="43"/>
      <c r="OXB58" s="43"/>
      <c r="OXC58" s="43"/>
      <c r="OXD58" s="43"/>
      <c r="OXE58" s="43"/>
      <c r="OXF58" s="43"/>
      <c r="OXG58" s="43"/>
      <c r="OXH58" s="43"/>
      <c r="OXI58" s="43"/>
      <c r="OXJ58" s="43"/>
      <c r="OXK58" s="43"/>
      <c r="OXL58" s="43"/>
      <c r="OXM58" s="43"/>
      <c r="OXN58" s="43"/>
      <c r="OXO58" s="43"/>
      <c r="OXP58" s="43"/>
      <c r="OXQ58" s="43"/>
      <c r="OXR58" s="43"/>
      <c r="OXS58" s="43"/>
      <c r="OXT58" s="43"/>
      <c r="OXU58" s="43"/>
      <c r="OXV58" s="43"/>
      <c r="OXW58" s="43"/>
      <c r="OXX58" s="43"/>
      <c r="OXY58" s="43"/>
      <c r="OXZ58" s="43"/>
      <c r="OYA58" s="43"/>
      <c r="OYB58" s="43"/>
      <c r="OYC58" s="43"/>
      <c r="OYD58" s="43"/>
      <c r="OYE58" s="43"/>
      <c r="OYF58" s="43"/>
      <c r="OYG58" s="43"/>
      <c r="OYH58" s="43"/>
      <c r="OYI58" s="43"/>
      <c r="OYJ58" s="43"/>
      <c r="OYK58" s="43"/>
      <c r="OYL58" s="43"/>
      <c r="OYM58" s="43"/>
      <c r="OYN58" s="43"/>
      <c r="OYO58" s="43"/>
      <c r="OYP58" s="43"/>
      <c r="OYQ58" s="43"/>
      <c r="OYR58" s="43"/>
      <c r="OYS58" s="43"/>
      <c r="OYT58" s="43"/>
      <c r="OYU58" s="43"/>
      <c r="OYV58" s="43"/>
      <c r="OYW58" s="43"/>
      <c r="OYX58" s="43"/>
      <c r="OYY58" s="43"/>
      <c r="OYZ58" s="43"/>
      <c r="OZA58" s="43"/>
      <c r="OZB58" s="43"/>
      <c r="OZC58" s="43"/>
      <c r="OZD58" s="43"/>
      <c r="OZE58" s="43"/>
      <c r="OZF58" s="43"/>
      <c r="OZG58" s="43"/>
      <c r="OZH58" s="43"/>
      <c r="OZI58" s="43"/>
      <c r="OZJ58" s="43"/>
      <c r="OZK58" s="43"/>
      <c r="OZL58" s="43"/>
      <c r="OZM58" s="43"/>
      <c r="OZN58" s="43"/>
      <c r="OZO58" s="43"/>
      <c r="OZP58" s="43"/>
      <c r="OZQ58" s="43"/>
      <c r="OZR58" s="43"/>
      <c r="OZS58" s="43"/>
      <c r="OZT58" s="43"/>
      <c r="OZU58" s="43"/>
      <c r="OZV58" s="43"/>
      <c r="OZW58" s="43"/>
      <c r="OZX58" s="43"/>
      <c r="OZY58" s="43"/>
      <c r="OZZ58" s="43"/>
      <c r="PAA58" s="43"/>
      <c r="PAB58" s="43"/>
      <c r="PAC58" s="43"/>
      <c r="PAD58" s="43"/>
      <c r="PAE58" s="43"/>
      <c r="PAF58" s="43"/>
      <c r="PAG58" s="43"/>
      <c r="PAH58" s="43"/>
      <c r="PAI58" s="43"/>
      <c r="PAJ58" s="43"/>
      <c r="PAK58" s="43"/>
      <c r="PAL58" s="43"/>
      <c r="PAM58" s="43"/>
      <c r="PAN58" s="43"/>
      <c r="PAO58" s="43"/>
      <c r="PAP58" s="43"/>
      <c r="PAQ58" s="43"/>
      <c r="PAR58" s="43"/>
      <c r="PAS58" s="43"/>
      <c r="PAT58" s="43"/>
      <c r="PAU58" s="43"/>
      <c r="PAV58" s="43"/>
      <c r="PAW58" s="43"/>
      <c r="PAX58" s="43"/>
      <c r="PAY58" s="43"/>
      <c r="PAZ58" s="43"/>
      <c r="PBA58" s="43"/>
      <c r="PBB58" s="43"/>
      <c r="PBC58" s="43"/>
      <c r="PBD58" s="43"/>
      <c r="PBE58" s="43"/>
      <c r="PBF58" s="43"/>
      <c r="PBG58" s="43"/>
      <c r="PBH58" s="43"/>
      <c r="PBI58" s="43"/>
      <c r="PBJ58" s="43"/>
      <c r="PBK58" s="43"/>
      <c r="PBL58" s="43"/>
      <c r="PBM58" s="43"/>
      <c r="PBN58" s="43"/>
      <c r="PBO58" s="43"/>
      <c r="PBP58" s="43"/>
      <c r="PBQ58" s="43"/>
      <c r="PBR58" s="43"/>
      <c r="PBS58" s="43"/>
      <c r="PBT58" s="43"/>
      <c r="PBU58" s="43"/>
      <c r="PBV58" s="43"/>
      <c r="PBW58" s="43"/>
      <c r="PBX58" s="43"/>
      <c r="PBY58" s="43"/>
      <c r="PBZ58" s="43"/>
      <c r="PCA58" s="43"/>
      <c r="PCB58" s="43"/>
      <c r="PCC58" s="43"/>
      <c r="PCD58" s="43"/>
      <c r="PCE58" s="43"/>
      <c r="PCF58" s="43"/>
      <c r="PCG58" s="43"/>
      <c r="PCH58" s="43"/>
      <c r="PCI58" s="43"/>
      <c r="PCJ58" s="43"/>
      <c r="PCK58" s="43"/>
      <c r="PCL58" s="43"/>
      <c r="PCM58" s="43"/>
      <c r="PCN58" s="43"/>
      <c r="PCO58" s="43"/>
      <c r="PCP58" s="43"/>
      <c r="PCQ58" s="43"/>
      <c r="PCR58" s="43"/>
      <c r="PCS58" s="43"/>
      <c r="PCT58" s="43"/>
      <c r="PCU58" s="43"/>
      <c r="PCV58" s="43"/>
      <c r="PCW58" s="43"/>
      <c r="PCX58" s="43"/>
      <c r="PCY58" s="43"/>
      <c r="PCZ58" s="43"/>
      <c r="PDA58" s="43"/>
      <c r="PDB58" s="43"/>
      <c r="PDC58" s="43"/>
      <c r="PDD58" s="43"/>
      <c r="PDE58" s="43"/>
      <c r="PDF58" s="43"/>
      <c r="PDG58" s="43"/>
      <c r="PDH58" s="43"/>
      <c r="PDI58" s="43"/>
      <c r="PDJ58" s="43"/>
      <c r="PDK58" s="43"/>
      <c r="PDL58" s="43"/>
      <c r="PDM58" s="43"/>
      <c r="PDN58" s="43"/>
      <c r="PDO58" s="43"/>
      <c r="PDP58" s="43"/>
      <c r="PDQ58" s="43"/>
      <c r="PDR58" s="43"/>
      <c r="PDS58" s="43"/>
      <c r="PDT58" s="43"/>
      <c r="PDU58" s="43"/>
      <c r="PDV58" s="43"/>
      <c r="PDW58" s="43"/>
      <c r="PDX58" s="43"/>
      <c r="PDY58" s="43"/>
      <c r="PDZ58" s="43"/>
      <c r="PEA58" s="43"/>
      <c r="PEB58" s="43"/>
      <c r="PEC58" s="43"/>
      <c r="PED58" s="43"/>
      <c r="PEE58" s="43"/>
      <c r="PEF58" s="43"/>
      <c r="PEG58" s="43"/>
      <c r="PEH58" s="43"/>
      <c r="PEI58" s="43"/>
      <c r="PEJ58" s="43"/>
      <c r="PEK58" s="43"/>
      <c r="PEL58" s="43"/>
      <c r="PEM58" s="43"/>
      <c r="PEN58" s="43"/>
      <c r="PEO58" s="43"/>
      <c r="PEP58" s="43"/>
      <c r="PEQ58" s="43"/>
      <c r="PER58" s="43"/>
      <c r="PES58" s="43"/>
      <c r="PET58" s="43"/>
      <c r="PEU58" s="43"/>
      <c r="PEV58" s="43"/>
      <c r="PEW58" s="43"/>
      <c r="PEX58" s="43"/>
      <c r="PEY58" s="43"/>
      <c r="PEZ58" s="43"/>
      <c r="PFA58" s="43"/>
      <c r="PFB58" s="43"/>
      <c r="PFC58" s="43"/>
      <c r="PFD58" s="43"/>
      <c r="PFE58" s="43"/>
      <c r="PFF58" s="43"/>
      <c r="PFG58" s="43"/>
      <c r="PFH58" s="43"/>
      <c r="PFI58" s="43"/>
      <c r="PFJ58" s="43"/>
      <c r="PFK58" s="43"/>
      <c r="PFL58" s="43"/>
      <c r="PFM58" s="43"/>
      <c r="PFN58" s="43"/>
      <c r="PFO58" s="43"/>
      <c r="PFP58" s="43"/>
      <c r="PFQ58" s="43"/>
      <c r="PFR58" s="43"/>
      <c r="PFS58" s="43"/>
      <c r="PFT58" s="43"/>
      <c r="PFU58" s="43"/>
      <c r="PFV58" s="43"/>
      <c r="PFW58" s="43"/>
      <c r="PFX58" s="43"/>
      <c r="PFY58" s="43"/>
      <c r="PFZ58" s="43"/>
      <c r="PGA58" s="43"/>
      <c r="PGB58" s="43"/>
      <c r="PGC58" s="43"/>
      <c r="PGD58" s="43"/>
      <c r="PGE58" s="43"/>
      <c r="PGF58" s="43"/>
      <c r="PGG58" s="43"/>
      <c r="PGH58" s="43"/>
      <c r="PGI58" s="43"/>
      <c r="PGJ58" s="43"/>
      <c r="PGK58" s="43"/>
      <c r="PGL58" s="43"/>
      <c r="PGM58" s="43"/>
      <c r="PGN58" s="43"/>
      <c r="PGO58" s="43"/>
      <c r="PGP58" s="43"/>
      <c r="PGQ58" s="43"/>
      <c r="PGR58" s="43"/>
      <c r="PGS58" s="43"/>
      <c r="PGT58" s="43"/>
      <c r="PGU58" s="43"/>
      <c r="PGV58" s="43"/>
      <c r="PGW58" s="43"/>
      <c r="PGX58" s="43"/>
      <c r="PGY58" s="43"/>
      <c r="PGZ58" s="43"/>
      <c r="PHA58" s="43"/>
      <c r="PHB58" s="43"/>
      <c r="PHC58" s="43"/>
      <c r="PHD58" s="43"/>
      <c r="PHE58" s="43"/>
      <c r="PHF58" s="43"/>
      <c r="PHG58" s="43"/>
      <c r="PHH58" s="43"/>
      <c r="PHI58" s="43"/>
      <c r="PHJ58" s="43"/>
      <c r="PHK58" s="43"/>
      <c r="PHL58" s="43"/>
      <c r="PHM58" s="43"/>
      <c r="PHN58" s="43"/>
      <c r="PHO58" s="43"/>
      <c r="PHP58" s="43"/>
      <c r="PHQ58" s="43"/>
      <c r="PHR58" s="43"/>
      <c r="PHS58" s="43"/>
      <c r="PHT58" s="43"/>
      <c r="PHU58" s="43"/>
      <c r="PHV58" s="43"/>
      <c r="PHW58" s="43"/>
      <c r="PHX58" s="43"/>
      <c r="PHY58" s="43"/>
      <c r="PHZ58" s="43"/>
      <c r="PIA58" s="43"/>
      <c r="PIB58" s="43"/>
      <c r="PIC58" s="43"/>
      <c r="PID58" s="43"/>
      <c r="PIE58" s="43"/>
      <c r="PIF58" s="43"/>
      <c r="PIG58" s="43"/>
      <c r="PIH58" s="43"/>
      <c r="PII58" s="43"/>
      <c r="PIJ58" s="43"/>
      <c r="PIK58" s="43"/>
      <c r="PIL58" s="43"/>
      <c r="PIM58" s="43"/>
      <c r="PIN58" s="43"/>
      <c r="PIO58" s="43"/>
      <c r="PIP58" s="43"/>
      <c r="PIQ58" s="43"/>
      <c r="PIR58" s="43"/>
      <c r="PIS58" s="43"/>
      <c r="PIT58" s="43"/>
      <c r="PIU58" s="43"/>
      <c r="PIV58" s="43"/>
      <c r="PIW58" s="43"/>
      <c r="PIX58" s="43"/>
      <c r="PIY58" s="43"/>
      <c r="PIZ58" s="43"/>
      <c r="PJA58" s="43"/>
      <c r="PJB58" s="43"/>
      <c r="PJC58" s="43"/>
      <c r="PJD58" s="43"/>
      <c r="PJE58" s="43"/>
      <c r="PJF58" s="43"/>
      <c r="PJG58" s="43"/>
      <c r="PJH58" s="43"/>
      <c r="PJI58" s="43"/>
      <c r="PJJ58" s="43"/>
      <c r="PJK58" s="43"/>
      <c r="PJL58" s="43"/>
      <c r="PJM58" s="43"/>
      <c r="PJN58" s="43"/>
      <c r="PJO58" s="43"/>
      <c r="PJP58" s="43"/>
      <c r="PJQ58" s="43"/>
      <c r="PJR58" s="43"/>
      <c r="PJS58" s="43"/>
      <c r="PJT58" s="43"/>
      <c r="PJU58" s="43"/>
      <c r="PJV58" s="43"/>
      <c r="PJW58" s="43"/>
      <c r="PJX58" s="43"/>
      <c r="PJY58" s="43"/>
      <c r="PJZ58" s="43"/>
      <c r="PKA58" s="43"/>
      <c r="PKB58" s="43"/>
      <c r="PKC58" s="43"/>
      <c r="PKD58" s="43"/>
      <c r="PKE58" s="43"/>
      <c r="PKF58" s="43"/>
      <c r="PKG58" s="43"/>
      <c r="PKH58" s="43"/>
      <c r="PKI58" s="43"/>
      <c r="PKJ58" s="43"/>
      <c r="PKK58" s="43"/>
      <c r="PKL58" s="43"/>
      <c r="PKM58" s="43"/>
      <c r="PKN58" s="43"/>
      <c r="PKO58" s="43"/>
      <c r="PKP58" s="43"/>
      <c r="PKQ58" s="43"/>
      <c r="PKR58" s="43"/>
      <c r="PKS58" s="43"/>
      <c r="PKT58" s="43"/>
      <c r="PKU58" s="43"/>
      <c r="PKV58" s="43"/>
      <c r="PKW58" s="43"/>
      <c r="PKX58" s="43"/>
      <c r="PKY58" s="43"/>
      <c r="PKZ58" s="43"/>
      <c r="PLA58" s="43"/>
      <c r="PLB58" s="43"/>
      <c r="PLC58" s="43"/>
      <c r="PLD58" s="43"/>
      <c r="PLE58" s="43"/>
      <c r="PLF58" s="43"/>
      <c r="PLG58" s="43"/>
      <c r="PLH58" s="43"/>
      <c r="PLI58" s="43"/>
      <c r="PLJ58" s="43"/>
      <c r="PLK58" s="43"/>
      <c r="PLL58" s="43"/>
      <c r="PLM58" s="43"/>
      <c r="PLN58" s="43"/>
      <c r="PLO58" s="43"/>
      <c r="PLP58" s="43"/>
      <c r="PLQ58" s="43"/>
      <c r="PLR58" s="43"/>
      <c r="PLS58" s="43"/>
      <c r="PLT58" s="43"/>
      <c r="PLU58" s="43"/>
      <c r="PLV58" s="43"/>
      <c r="PLW58" s="43"/>
      <c r="PLX58" s="43"/>
      <c r="PLY58" s="43"/>
      <c r="PLZ58" s="43"/>
      <c r="PMA58" s="43"/>
      <c r="PMB58" s="43"/>
      <c r="PMC58" s="43"/>
      <c r="PMD58" s="43"/>
      <c r="PME58" s="43"/>
      <c r="PMF58" s="43"/>
      <c r="PMG58" s="43"/>
      <c r="PMH58" s="43"/>
      <c r="PMI58" s="43"/>
      <c r="PMJ58" s="43"/>
      <c r="PMK58" s="43"/>
      <c r="PML58" s="43"/>
      <c r="PMM58" s="43"/>
      <c r="PMN58" s="43"/>
      <c r="PMO58" s="43"/>
      <c r="PMP58" s="43"/>
      <c r="PMQ58" s="43"/>
      <c r="PMR58" s="43"/>
      <c r="PMS58" s="43"/>
      <c r="PMT58" s="43"/>
      <c r="PMU58" s="43"/>
      <c r="PMV58" s="43"/>
      <c r="PMW58" s="43"/>
      <c r="PMX58" s="43"/>
      <c r="PMY58" s="43"/>
      <c r="PMZ58" s="43"/>
      <c r="PNA58" s="43"/>
      <c r="PNB58" s="43"/>
      <c r="PNC58" s="43"/>
      <c r="PND58" s="43"/>
      <c r="PNE58" s="43"/>
      <c r="PNF58" s="43"/>
      <c r="PNG58" s="43"/>
      <c r="PNH58" s="43"/>
      <c r="PNI58" s="43"/>
      <c r="PNJ58" s="43"/>
      <c r="PNK58" s="43"/>
      <c r="PNL58" s="43"/>
      <c r="PNM58" s="43"/>
      <c r="PNN58" s="43"/>
      <c r="PNO58" s="43"/>
      <c r="PNP58" s="43"/>
      <c r="PNQ58" s="43"/>
      <c r="PNR58" s="43"/>
      <c r="PNS58" s="43"/>
      <c r="PNT58" s="43"/>
      <c r="PNU58" s="43"/>
      <c r="PNV58" s="43"/>
      <c r="PNW58" s="43"/>
      <c r="PNX58" s="43"/>
      <c r="PNY58" s="43"/>
      <c r="PNZ58" s="43"/>
      <c r="POA58" s="43"/>
      <c r="POB58" s="43"/>
      <c r="POC58" s="43"/>
      <c r="POD58" s="43"/>
      <c r="POE58" s="43"/>
      <c r="POF58" s="43"/>
      <c r="POG58" s="43"/>
      <c r="POH58" s="43"/>
      <c r="POI58" s="43"/>
      <c r="POJ58" s="43"/>
      <c r="POK58" s="43"/>
      <c r="POL58" s="43"/>
      <c r="POM58" s="43"/>
      <c r="PON58" s="43"/>
      <c r="POO58" s="43"/>
      <c r="POP58" s="43"/>
      <c r="POQ58" s="43"/>
      <c r="POR58" s="43"/>
      <c r="POS58" s="43"/>
      <c r="POT58" s="43"/>
      <c r="POU58" s="43"/>
      <c r="POV58" s="43"/>
      <c r="POW58" s="43"/>
      <c r="POX58" s="43"/>
      <c r="POY58" s="43"/>
      <c r="POZ58" s="43"/>
      <c r="PPA58" s="43"/>
      <c r="PPB58" s="43"/>
      <c r="PPC58" s="43"/>
      <c r="PPD58" s="43"/>
      <c r="PPE58" s="43"/>
      <c r="PPF58" s="43"/>
      <c r="PPG58" s="43"/>
      <c r="PPH58" s="43"/>
      <c r="PPI58" s="43"/>
      <c r="PPJ58" s="43"/>
      <c r="PPK58" s="43"/>
      <c r="PPL58" s="43"/>
      <c r="PPM58" s="43"/>
      <c r="PPN58" s="43"/>
      <c r="PPO58" s="43"/>
      <c r="PPP58" s="43"/>
      <c r="PPQ58" s="43"/>
      <c r="PPR58" s="43"/>
      <c r="PPS58" s="43"/>
      <c r="PPT58" s="43"/>
      <c r="PPU58" s="43"/>
      <c r="PPV58" s="43"/>
      <c r="PPW58" s="43"/>
      <c r="PPX58" s="43"/>
      <c r="PPY58" s="43"/>
      <c r="PPZ58" s="43"/>
      <c r="PQA58" s="43"/>
      <c r="PQB58" s="43"/>
      <c r="PQC58" s="43"/>
      <c r="PQD58" s="43"/>
      <c r="PQE58" s="43"/>
      <c r="PQF58" s="43"/>
      <c r="PQG58" s="43"/>
      <c r="PQH58" s="43"/>
      <c r="PQI58" s="43"/>
      <c r="PQJ58" s="43"/>
      <c r="PQK58" s="43"/>
      <c r="PQL58" s="43"/>
      <c r="PQM58" s="43"/>
      <c r="PQN58" s="43"/>
      <c r="PQO58" s="43"/>
      <c r="PQP58" s="43"/>
      <c r="PQQ58" s="43"/>
      <c r="PQR58" s="43"/>
      <c r="PQS58" s="43"/>
      <c r="PQT58" s="43"/>
      <c r="PQU58" s="43"/>
      <c r="PQV58" s="43"/>
      <c r="PQW58" s="43"/>
      <c r="PQX58" s="43"/>
      <c r="PQY58" s="43"/>
      <c r="PQZ58" s="43"/>
      <c r="PRA58" s="43"/>
      <c r="PRB58" s="43"/>
      <c r="PRC58" s="43"/>
      <c r="PRD58" s="43"/>
      <c r="PRE58" s="43"/>
      <c r="PRF58" s="43"/>
      <c r="PRG58" s="43"/>
      <c r="PRH58" s="43"/>
      <c r="PRI58" s="43"/>
      <c r="PRJ58" s="43"/>
      <c r="PRK58" s="43"/>
      <c r="PRL58" s="43"/>
      <c r="PRM58" s="43"/>
      <c r="PRN58" s="43"/>
      <c r="PRO58" s="43"/>
      <c r="PRP58" s="43"/>
      <c r="PRQ58" s="43"/>
      <c r="PRR58" s="43"/>
      <c r="PRS58" s="43"/>
      <c r="PRT58" s="43"/>
      <c r="PRU58" s="43"/>
      <c r="PRV58" s="43"/>
      <c r="PRW58" s="43"/>
      <c r="PRX58" s="43"/>
      <c r="PRY58" s="43"/>
      <c r="PRZ58" s="43"/>
      <c r="PSA58" s="43"/>
      <c r="PSB58" s="43"/>
      <c r="PSC58" s="43"/>
      <c r="PSD58" s="43"/>
      <c r="PSE58" s="43"/>
      <c r="PSF58" s="43"/>
      <c r="PSG58" s="43"/>
      <c r="PSH58" s="43"/>
      <c r="PSI58" s="43"/>
      <c r="PSJ58" s="43"/>
      <c r="PSK58" s="43"/>
      <c r="PSL58" s="43"/>
      <c r="PSM58" s="43"/>
      <c r="PSN58" s="43"/>
      <c r="PSO58" s="43"/>
      <c r="PSP58" s="43"/>
      <c r="PSQ58" s="43"/>
      <c r="PSR58" s="43"/>
      <c r="PSS58" s="43"/>
      <c r="PST58" s="43"/>
      <c r="PSU58" s="43"/>
      <c r="PSV58" s="43"/>
      <c r="PSW58" s="43"/>
      <c r="PSX58" s="43"/>
      <c r="PSY58" s="43"/>
      <c r="PSZ58" s="43"/>
      <c r="PTA58" s="43"/>
      <c r="PTB58" s="43"/>
      <c r="PTC58" s="43"/>
      <c r="PTD58" s="43"/>
      <c r="PTE58" s="43"/>
      <c r="PTF58" s="43"/>
      <c r="PTG58" s="43"/>
      <c r="PTH58" s="43"/>
      <c r="PTI58" s="43"/>
      <c r="PTJ58" s="43"/>
      <c r="PTK58" s="43"/>
      <c r="PTL58" s="43"/>
      <c r="PTM58" s="43"/>
      <c r="PTN58" s="43"/>
      <c r="PTO58" s="43"/>
      <c r="PTP58" s="43"/>
      <c r="PTQ58" s="43"/>
      <c r="PTR58" s="43"/>
      <c r="PTS58" s="43"/>
      <c r="PTT58" s="43"/>
      <c r="PTU58" s="43"/>
      <c r="PTV58" s="43"/>
      <c r="PTW58" s="43"/>
      <c r="PTX58" s="43"/>
      <c r="PTY58" s="43"/>
      <c r="PTZ58" s="43"/>
      <c r="PUA58" s="43"/>
      <c r="PUB58" s="43"/>
      <c r="PUC58" s="43"/>
      <c r="PUD58" s="43"/>
      <c r="PUE58" s="43"/>
      <c r="PUF58" s="43"/>
      <c r="PUG58" s="43"/>
      <c r="PUH58" s="43"/>
      <c r="PUI58" s="43"/>
      <c r="PUJ58" s="43"/>
      <c r="PUK58" s="43"/>
      <c r="PUL58" s="43"/>
      <c r="PUM58" s="43"/>
      <c r="PUN58" s="43"/>
      <c r="PUO58" s="43"/>
      <c r="PUP58" s="43"/>
      <c r="PUQ58" s="43"/>
      <c r="PUR58" s="43"/>
      <c r="PUS58" s="43"/>
      <c r="PUT58" s="43"/>
      <c r="PUU58" s="43"/>
      <c r="PUV58" s="43"/>
      <c r="PUW58" s="43"/>
      <c r="PUX58" s="43"/>
      <c r="PUY58" s="43"/>
      <c r="PUZ58" s="43"/>
      <c r="PVA58" s="43"/>
      <c r="PVB58" s="43"/>
      <c r="PVC58" s="43"/>
      <c r="PVD58" s="43"/>
      <c r="PVE58" s="43"/>
      <c r="PVF58" s="43"/>
      <c r="PVG58" s="43"/>
      <c r="PVH58" s="43"/>
      <c r="PVI58" s="43"/>
      <c r="PVJ58" s="43"/>
      <c r="PVK58" s="43"/>
      <c r="PVL58" s="43"/>
      <c r="PVM58" s="43"/>
      <c r="PVN58" s="43"/>
      <c r="PVO58" s="43"/>
      <c r="PVP58" s="43"/>
      <c r="PVQ58" s="43"/>
      <c r="PVR58" s="43"/>
      <c r="PVS58" s="43"/>
      <c r="PVT58" s="43"/>
      <c r="PVU58" s="43"/>
      <c r="PVV58" s="43"/>
      <c r="PVW58" s="43"/>
      <c r="PVX58" s="43"/>
      <c r="PVY58" s="43"/>
      <c r="PVZ58" s="43"/>
      <c r="PWA58" s="43"/>
      <c r="PWB58" s="43"/>
      <c r="PWC58" s="43"/>
      <c r="PWD58" s="43"/>
      <c r="PWE58" s="43"/>
      <c r="PWF58" s="43"/>
      <c r="PWG58" s="43"/>
      <c r="PWH58" s="43"/>
      <c r="PWI58" s="43"/>
      <c r="PWJ58" s="43"/>
      <c r="PWK58" s="43"/>
      <c r="PWL58" s="43"/>
      <c r="PWM58" s="43"/>
      <c r="PWN58" s="43"/>
      <c r="PWO58" s="43"/>
      <c r="PWP58" s="43"/>
      <c r="PWQ58" s="43"/>
      <c r="PWR58" s="43"/>
      <c r="PWS58" s="43"/>
      <c r="PWT58" s="43"/>
      <c r="PWU58" s="43"/>
      <c r="PWV58" s="43"/>
      <c r="PWW58" s="43"/>
      <c r="PWX58" s="43"/>
      <c r="PWY58" s="43"/>
      <c r="PWZ58" s="43"/>
      <c r="PXA58" s="43"/>
      <c r="PXB58" s="43"/>
      <c r="PXC58" s="43"/>
      <c r="PXD58" s="43"/>
      <c r="PXE58" s="43"/>
      <c r="PXF58" s="43"/>
      <c r="PXG58" s="43"/>
      <c r="PXH58" s="43"/>
      <c r="PXI58" s="43"/>
      <c r="PXJ58" s="43"/>
      <c r="PXK58" s="43"/>
      <c r="PXL58" s="43"/>
      <c r="PXM58" s="43"/>
      <c r="PXN58" s="43"/>
      <c r="PXO58" s="43"/>
      <c r="PXP58" s="43"/>
      <c r="PXQ58" s="43"/>
      <c r="PXR58" s="43"/>
      <c r="PXS58" s="43"/>
      <c r="PXT58" s="43"/>
      <c r="PXU58" s="43"/>
      <c r="PXV58" s="43"/>
      <c r="PXW58" s="43"/>
      <c r="PXX58" s="43"/>
      <c r="PXY58" s="43"/>
      <c r="PXZ58" s="43"/>
      <c r="PYA58" s="43"/>
      <c r="PYB58" s="43"/>
      <c r="PYC58" s="43"/>
      <c r="PYD58" s="43"/>
      <c r="PYE58" s="43"/>
      <c r="PYF58" s="43"/>
      <c r="PYG58" s="43"/>
      <c r="PYH58" s="43"/>
      <c r="PYI58" s="43"/>
      <c r="PYJ58" s="43"/>
      <c r="PYK58" s="43"/>
      <c r="PYL58" s="43"/>
      <c r="PYM58" s="43"/>
      <c r="PYN58" s="43"/>
      <c r="PYO58" s="43"/>
      <c r="PYP58" s="43"/>
      <c r="PYQ58" s="43"/>
      <c r="PYR58" s="43"/>
      <c r="PYS58" s="43"/>
      <c r="PYT58" s="43"/>
      <c r="PYU58" s="43"/>
      <c r="PYV58" s="43"/>
      <c r="PYW58" s="43"/>
      <c r="PYX58" s="43"/>
      <c r="PYY58" s="43"/>
      <c r="PYZ58" s="43"/>
      <c r="PZA58" s="43"/>
      <c r="PZB58" s="43"/>
      <c r="PZC58" s="43"/>
      <c r="PZD58" s="43"/>
      <c r="PZE58" s="43"/>
      <c r="PZF58" s="43"/>
      <c r="PZG58" s="43"/>
      <c r="PZH58" s="43"/>
      <c r="PZI58" s="43"/>
      <c r="PZJ58" s="43"/>
      <c r="PZK58" s="43"/>
      <c r="PZL58" s="43"/>
      <c r="PZM58" s="43"/>
      <c r="PZN58" s="43"/>
      <c r="PZO58" s="43"/>
      <c r="PZP58" s="43"/>
      <c r="PZQ58" s="43"/>
      <c r="PZR58" s="43"/>
      <c r="PZS58" s="43"/>
      <c r="PZT58" s="43"/>
      <c r="PZU58" s="43"/>
      <c r="PZV58" s="43"/>
      <c r="PZW58" s="43"/>
      <c r="PZX58" s="43"/>
      <c r="PZY58" s="43"/>
      <c r="PZZ58" s="43"/>
      <c r="QAA58" s="43"/>
      <c r="QAB58" s="43"/>
      <c r="QAC58" s="43"/>
      <c r="QAD58" s="43"/>
      <c r="QAE58" s="43"/>
      <c r="QAF58" s="43"/>
      <c r="QAG58" s="43"/>
      <c r="QAH58" s="43"/>
      <c r="QAI58" s="43"/>
      <c r="QAJ58" s="43"/>
      <c r="QAK58" s="43"/>
      <c r="QAL58" s="43"/>
      <c r="QAM58" s="43"/>
      <c r="QAN58" s="43"/>
      <c r="QAO58" s="43"/>
      <c r="QAP58" s="43"/>
      <c r="QAQ58" s="43"/>
      <c r="QAR58" s="43"/>
      <c r="QAS58" s="43"/>
      <c r="QAT58" s="43"/>
      <c r="QAU58" s="43"/>
      <c r="QAV58" s="43"/>
      <c r="QAW58" s="43"/>
      <c r="QAX58" s="43"/>
      <c r="QAY58" s="43"/>
      <c r="QAZ58" s="43"/>
      <c r="QBA58" s="43"/>
      <c r="QBB58" s="43"/>
      <c r="QBC58" s="43"/>
      <c r="QBD58" s="43"/>
      <c r="QBE58" s="43"/>
      <c r="QBF58" s="43"/>
      <c r="QBG58" s="43"/>
      <c r="QBH58" s="43"/>
      <c r="QBI58" s="43"/>
      <c r="QBJ58" s="43"/>
      <c r="QBK58" s="43"/>
      <c r="QBL58" s="43"/>
      <c r="QBM58" s="43"/>
      <c r="QBN58" s="43"/>
      <c r="QBO58" s="43"/>
      <c r="QBP58" s="43"/>
      <c r="QBQ58" s="43"/>
      <c r="QBR58" s="43"/>
      <c r="QBS58" s="43"/>
      <c r="QBT58" s="43"/>
      <c r="QBU58" s="43"/>
      <c r="QBV58" s="43"/>
      <c r="QBW58" s="43"/>
      <c r="QBX58" s="43"/>
      <c r="QBY58" s="43"/>
      <c r="QBZ58" s="43"/>
      <c r="QCA58" s="43"/>
      <c r="QCB58" s="43"/>
      <c r="QCC58" s="43"/>
      <c r="QCD58" s="43"/>
      <c r="QCE58" s="43"/>
      <c r="QCF58" s="43"/>
      <c r="QCG58" s="43"/>
      <c r="QCH58" s="43"/>
      <c r="QCI58" s="43"/>
      <c r="QCJ58" s="43"/>
      <c r="QCK58" s="43"/>
      <c r="QCL58" s="43"/>
      <c r="QCM58" s="43"/>
      <c r="QCN58" s="43"/>
      <c r="QCO58" s="43"/>
      <c r="QCP58" s="43"/>
      <c r="QCQ58" s="43"/>
      <c r="QCR58" s="43"/>
      <c r="QCS58" s="43"/>
      <c r="QCT58" s="43"/>
      <c r="QCU58" s="43"/>
      <c r="QCV58" s="43"/>
      <c r="QCW58" s="43"/>
      <c r="QCX58" s="43"/>
      <c r="QCY58" s="43"/>
      <c r="QCZ58" s="43"/>
      <c r="QDA58" s="43"/>
      <c r="QDB58" s="43"/>
      <c r="QDC58" s="43"/>
      <c r="QDD58" s="43"/>
      <c r="QDE58" s="43"/>
      <c r="QDF58" s="43"/>
      <c r="QDG58" s="43"/>
      <c r="QDH58" s="43"/>
      <c r="QDI58" s="43"/>
      <c r="QDJ58" s="43"/>
      <c r="QDK58" s="43"/>
      <c r="QDL58" s="43"/>
      <c r="QDM58" s="43"/>
      <c r="QDN58" s="43"/>
      <c r="QDO58" s="43"/>
      <c r="QDP58" s="43"/>
      <c r="QDQ58" s="43"/>
      <c r="QDR58" s="43"/>
      <c r="QDS58" s="43"/>
      <c r="QDT58" s="43"/>
      <c r="QDU58" s="43"/>
      <c r="QDV58" s="43"/>
      <c r="QDW58" s="43"/>
      <c r="QDX58" s="43"/>
      <c r="QDY58" s="43"/>
      <c r="QDZ58" s="43"/>
      <c r="QEA58" s="43"/>
      <c r="QEB58" s="43"/>
      <c r="QEC58" s="43"/>
      <c r="QED58" s="43"/>
      <c r="QEE58" s="43"/>
      <c r="QEF58" s="43"/>
      <c r="QEG58" s="43"/>
      <c r="QEH58" s="43"/>
      <c r="QEI58" s="43"/>
      <c r="QEJ58" s="43"/>
      <c r="QEK58" s="43"/>
      <c r="QEL58" s="43"/>
      <c r="QEM58" s="43"/>
      <c r="QEN58" s="43"/>
      <c r="QEO58" s="43"/>
      <c r="QEP58" s="43"/>
      <c r="QEQ58" s="43"/>
      <c r="QER58" s="43"/>
      <c r="QES58" s="43"/>
      <c r="QET58" s="43"/>
      <c r="QEU58" s="43"/>
      <c r="QEV58" s="43"/>
      <c r="QEW58" s="43"/>
      <c r="QEX58" s="43"/>
      <c r="QEY58" s="43"/>
      <c r="QEZ58" s="43"/>
      <c r="QFA58" s="43"/>
      <c r="QFB58" s="43"/>
      <c r="QFC58" s="43"/>
      <c r="QFD58" s="43"/>
      <c r="QFE58" s="43"/>
      <c r="QFF58" s="43"/>
      <c r="QFG58" s="43"/>
      <c r="QFH58" s="43"/>
      <c r="QFI58" s="43"/>
      <c r="QFJ58" s="43"/>
      <c r="QFK58" s="43"/>
      <c r="QFL58" s="43"/>
      <c r="QFM58" s="43"/>
      <c r="QFN58" s="43"/>
      <c r="QFO58" s="43"/>
      <c r="QFP58" s="43"/>
      <c r="QFQ58" s="43"/>
      <c r="QFR58" s="43"/>
      <c r="QFS58" s="43"/>
      <c r="QFT58" s="43"/>
      <c r="QFU58" s="43"/>
      <c r="QFV58" s="43"/>
      <c r="QFW58" s="43"/>
      <c r="QFX58" s="43"/>
      <c r="QFY58" s="43"/>
      <c r="QFZ58" s="43"/>
      <c r="QGA58" s="43"/>
      <c r="QGB58" s="43"/>
      <c r="QGC58" s="43"/>
      <c r="QGD58" s="43"/>
      <c r="QGE58" s="43"/>
      <c r="QGF58" s="43"/>
      <c r="QGG58" s="43"/>
      <c r="QGH58" s="43"/>
      <c r="QGI58" s="43"/>
      <c r="QGJ58" s="43"/>
      <c r="QGK58" s="43"/>
      <c r="QGL58" s="43"/>
      <c r="QGM58" s="43"/>
      <c r="QGN58" s="43"/>
      <c r="QGO58" s="43"/>
      <c r="QGP58" s="43"/>
      <c r="QGQ58" s="43"/>
      <c r="QGR58" s="43"/>
      <c r="QGS58" s="43"/>
      <c r="QGT58" s="43"/>
      <c r="QGU58" s="43"/>
      <c r="QGV58" s="43"/>
      <c r="QGW58" s="43"/>
      <c r="QGX58" s="43"/>
      <c r="QGY58" s="43"/>
      <c r="QGZ58" s="43"/>
      <c r="QHA58" s="43"/>
      <c r="QHB58" s="43"/>
      <c r="QHC58" s="43"/>
      <c r="QHD58" s="43"/>
      <c r="QHE58" s="43"/>
      <c r="QHF58" s="43"/>
      <c r="QHG58" s="43"/>
      <c r="QHH58" s="43"/>
      <c r="QHI58" s="43"/>
      <c r="QHJ58" s="43"/>
      <c r="QHK58" s="43"/>
      <c r="QHL58" s="43"/>
      <c r="QHM58" s="43"/>
      <c r="QHN58" s="43"/>
      <c r="QHO58" s="43"/>
      <c r="QHP58" s="43"/>
      <c r="QHQ58" s="43"/>
      <c r="QHR58" s="43"/>
      <c r="QHS58" s="43"/>
      <c r="QHT58" s="43"/>
      <c r="QHU58" s="43"/>
      <c r="QHV58" s="43"/>
      <c r="QHW58" s="43"/>
      <c r="QHX58" s="43"/>
      <c r="QHY58" s="43"/>
      <c r="QHZ58" s="43"/>
      <c r="QIA58" s="43"/>
      <c r="QIB58" s="43"/>
      <c r="QIC58" s="43"/>
      <c r="QID58" s="43"/>
      <c r="QIE58" s="43"/>
      <c r="QIF58" s="43"/>
      <c r="QIG58" s="43"/>
      <c r="QIH58" s="43"/>
      <c r="QII58" s="43"/>
      <c r="QIJ58" s="43"/>
      <c r="QIK58" s="43"/>
      <c r="QIL58" s="43"/>
      <c r="QIM58" s="43"/>
      <c r="QIN58" s="43"/>
      <c r="QIO58" s="43"/>
      <c r="QIP58" s="43"/>
      <c r="QIQ58" s="43"/>
      <c r="QIR58" s="43"/>
      <c r="QIS58" s="43"/>
      <c r="QIT58" s="43"/>
      <c r="QIU58" s="43"/>
      <c r="QIV58" s="43"/>
      <c r="QIW58" s="43"/>
      <c r="QIX58" s="43"/>
      <c r="QIY58" s="43"/>
      <c r="QIZ58" s="43"/>
      <c r="QJA58" s="43"/>
      <c r="QJB58" s="43"/>
      <c r="QJC58" s="43"/>
      <c r="QJD58" s="43"/>
      <c r="QJE58" s="43"/>
      <c r="QJF58" s="43"/>
      <c r="QJG58" s="43"/>
      <c r="QJH58" s="43"/>
      <c r="QJI58" s="43"/>
      <c r="QJJ58" s="43"/>
      <c r="QJK58" s="43"/>
      <c r="QJL58" s="43"/>
      <c r="QJM58" s="43"/>
      <c r="QJN58" s="43"/>
      <c r="QJO58" s="43"/>
      <c r="QJP58" s="43"/>
      <c r="QJQ58" s="43"/>
      <c r="QJR58" s="43"/>
      <c r="QJS58" s="43"/>
      <c r="QJT58" s="43"/>
      <c r="QJU58" s="43"/>
      <c r="QJV58" s="43"/>
      <c r="QJW58" s="43"/>
      <c r="QJX58" s="43"/>
      <c r="QJY58" s="43"/>
      <c r="QJZ58" s="43"/>
      <c r="QKA58" s="43"/>
      <c r="QKB58" s="43"/>
      <c r="QKC58" s="43"/>
      <c r="QKD58" s="43"/>
      <c r="QKE58" s="43"/>
      <c r="QKF58" s="43"/>
      <c r="QKG58" s="43"/>
      <c r="QKH58" s="43"/>
      <c r="QKI58" s="43"/>
      <c r="QKJ58" s="43"/>
      <c r="QKK58" s="43"/>
      <c r="QKL58" s="43"/>
      <c r="QKM58" s="43"/>
      <c r="QKN58" s="43"/>
      <c r="QKO58" s="43"/>
      <c r="QKP58" s="43"/>
      <c r="QKQ58" s="43"/>
      <c r="QKR58" s="43"/>
      <c r="QKS58" s="43"/>
      <c r="QKT58" s="43"/>
      <c r="QKU58" s="43"/>
      <c r="QKV58" s="43"/>
      <c r="QKW58" s="43"/>
      <c r="QKX58" s="43"/>
      <c r="QKY58" s="43"/>
      <c r="QKZ58" s="43"/>
      <c r="QLA58" s="43"/>
      <c r="QLB58" s="43"/>
      <c r="QLC58" s="43"/>
      <c r="QLD58" s="43"/>
      <c r="QLE58" s="43"/>
      <c r="QLF58" s="43"/>
      <c r="QLG58" s="43"/>
      <c r="QLH58" s="43"/>
      <c r="QLI58" s="43"/>
      <c r="QLJ58" s="43"/>
      <c r="QLK58" s="43"/>
      <c r="QLL58" s="43"/>
      <c r="QLM58" s="43"/>
      <c r="QLN58" s="43"/>
      <c r="QLO58" s="43"/>
      <c r="QLP58" s="43"/>
      <c r="QLQ58" s="43"/>
      <c r="QLR58" s="43"/>
      <c r="QLS58" s="43"/>
      <c r="QLT58" s="43"/>
      <c r="QLU58" s="43"/>
      <c r="QLV58" s="43"/>
      <c r="QLW58" s="43"/>
      <c r="QLX58" s="43"/>
      <c r="QLY58" s="43"/>
      <c r="QLZ58" s="43"/>
      <c r="QMA58" s="43"/>
      <c r="QMB58" s="43"/>
      <c r="QMC58" s="43"/>
      <c r="QMD58" s="43"/>
      <c r="QME58" s="43"/>
      <c r="QMF58" s="43"/>
      <c r="QMG58" s="43"/>
      <c r="QMH58" s="43"/>
      <c r="QMI58" s="43"/>
      <c r="QMJ58" s="43"/>
      <c r="QMK58" s="43"/>
      <c r="QML58" s="43"/>
      <c r="QMM58" s="43"/>
      <c r="QMN58" s="43"/>
      <c r="QMO58" s="43"/>
      <c r="QMP58" s="43"/>
      <c r="QMQ58" s="43"/>
      <c r="QMR58" s="43"/>
      <c r="QMS58" s="43"/>
      <c r="QMT58" s="43"/>
      <c r="QMU58" s="43"/>
      <c r="QMV58" s="43"/>
      <c r="QMW58" s="43"/>
      <c r="QMX58" s="43"/>
      <c r="QMY58" s="43"/>
      <c r="QMZ58" s="43"/>
      <c r="QNA58" s="43"/>
      <c r="QNB58" s="43"/>
      <c r="QNC58" s="43"/>
      <c r="QND58" s="43"/>
      <c r="QNE58" s="43"/>
      <c r="QNF58" s="43"/>
      <c r="QNG58" s="43"/>
      <c r="QNH58" s="43"/>
      <c r="QNI58" s="43"/>
      <c r="QNJ58" s="43"/>
      <c r="QNK58" s="43"/>
      <c r="QNL58" s="43"/>
      <c r="QNM58" s="43"/>
      <c r="QNN58" s="43"/>
      <c r="QNO58" s="43"/>
      <c r="QNP58" s="43"/>
      <c r="QNQ58" s="43"/>
      <c r="QNR58" s="43"/>
      <c r="QNS58" s="43"/>
      <c r="QNT58" s="43"/>
      <c r="QNU58" s="43"/>
      <c r="QNV58" s="43"/>
      <c r="QNW58" s="43"/>
      <c r="QNX58" s="43"/>
      <c r="QNY58" s="43"/>
      <c r="QNZ58" s="43"/>
      <c r="QOA58" s="43"/>
      <c r="QOB58" s="43"/>
      <c r="QOC58" s="43"/>
      <c r="QOD58" s="43"/>
      <c r="QOE58" s="43"/>
      <c r="QOF58" s="43"/>
      <c r="QOG58" s="43"/>
      <c r="QOH58" s="43"/>
      <c r="QOI58" s="43"/>
      <c r="QOJ58" s="43"/>
      <c r="QOK58" s="43"/>
      <c r="QOL58" s="43"/>
      <c r="QOM58" s="43"/>
      <c r="QON58" s="43"/>
      <c r="QOO58" s="43"/>
      <c r="QOP58" s="43"/>
      <c r="QOQ58" s="43"/>
      <c r="QOR58" s="43"/>
      <c r="QOS58" s="43"/>
      <c r="QOT58" s="43"/>
      <c r="QOU58" s="43"/>
      <c r="QOV58" s="43"/>
      <c r="QOW58" s="43"/>
      <c r="QOX58" s="43"/>
      <c r="QOY58" s="43"/>
      <c r="QOZ58" s="43"/>
      <c r="QPA58" s="43"/>
      <c r="QPB58" s="43"/>
      <c r="QPC58" s="43"/>
      <c r="QPD58" s="43"/>
      <c r="QPE58" s="43"/>
      <c r="QPF58" s="43"/>
      <c r="QPG58" s="43"/>
      <c r="QPH58" s="43"/>
      <c r="QPI58" s="43"/>
      <c r="QPJ58" s="43"/>
      <c r="QPK58" s="43"/>
      <c r="QPL58" s="43"/>
      <c r="QPM58" s="43"/>
      <c r="QPN58" s="43"/>
      <c r="QPO58" s="43"/>
      <c r="QPP58" s="43"/>
      <c r="QPQ58" s="43"/>
      <c r="QPR58" s="43"/>
      <c r="QPS58" s="43"/>
      <c r="QPT58" s="43"/>
      <c r="QPU58" s="43"/>
      <c r="QPV58" s="43"/>
      <c r="QPW58" s="43"/>
      <c r="QPX58" s="43"/>
      <c r="QPY58" s="43"/>
      <c r="QPZ58" s="43"/>
      <c r="QQA58" s="43"/>
      <c r="QQB58" s="43"/>
      <c r="QQC58" s="43"/>
      <c r="QQD58" s="43"/>
      <c r="QQE58" s="43"/>
      <c r="QQF58" s="43"/>
      <c r="QQG58" s="43"/>
      <c r="QQH58" s="43"/>
      <c r="QQI58" s="43"/>
      <c r="QQJ58" s="43"/>
      <c r="QQK58" s="43"/>
      <c r="QQL58" s="43"/>
      <c r="QQM58" s="43"/>
      <c r="QQN58" s="43"/>
      <c r="QQO58" s="43"/>
      <c r="QQP58" s="43"/>
      <c r="QQQ58" s="43"/>
      <c r="QQR58" s="43"/>
      <c r="QQS58" s="43"/>
      <c r="QQT58" s="43"/>
      <c r="QQU58" s="43"/>
      <c r="QQV58" s="43"/>
      <c r="QQW58" s="43"/>
      <c r="QQX58" s="43"/>
      <c r="QQY58" s="43"/>
      <c r="QQZ58" s="43"/>
      <c r="QRA58" s="43"/>
      <c r="QRB58" s="43"/>
      <c r="QRC58" s="43"/>
      <c r="QRD58" s="43"/>
      <c r="QRE58" s="43"/>
      <c r="QRF58" s="43"/>
      <c r="QRG58" s="43"/>
      <c r="QRH58" s="43"/>
      <c r="QRI58" s="43"/>
      <c r="QRJ58" s="43"/>
      <c r="QRK58" s="43"/>
      <c r="QRL58" s="43"/>
      <c r="QRM58" s="43"/>
      <c r="QRN58" s="43"/>
      <c r="QRO58" s="43"/>
      <c r="QRP58" s="43"/>
      <c r="QRQ58" s="43"/>
      <c r="QRR58" s="43"/>
      <c r="QRS58" s="43"/>
      <c r="QRT58" s="43"/>
      <c r="QRU58" s="43"/>
      <c r="QRV58" s="43"/>
      <c r="QRW58" s="43"/>
      <c r="QRX58" s="43"/>
      <c r="QRY58" s="43"/>
      <c r="QRZ58" s="43"/>
      <c r="QSA58" s="43"/>
      <c r="QSB58" s="43"/>
      <c r="QSC58" s="43"/>
      <c r="QSD58" s="43"/>
      <c r="QSE58" s="43"/>
      <c r="QSF58" s="43"/>
      <c r="QSG58" s="43"/>
      <c r="QSH58" s="43"/>
      <c r="QSI58" s="43"/>
      <c r="QSJ58" s="43"/>
      <c r="QSK58" s="43"/>
      <c r="QSL58" s="43"/>
      <c r="QSM58" s="43"/>
      <c r="QSN58" s="43"/>
      <c r="QSO58" s="43"/>
      <c r="QSP58" s="43"/>
      <c r="QSQ58" s="43"/>
      <c r="QSR58" s="43"/>
      <c r="QSS58" s="43"/>
      <c r="QST58" s="43"/>
      <c r="QSU58" s="43"/>
      <c r="QSV58" s="43"/>
      <c r="QSW58" s="43"/>
      <c r="QSX58" s="43"/>
      <c r="QSY58" s="43"/>
      <c r="QSZ58" s="43"/>
      <c r="QTA58" s="43"/>
      <c r="QTB58" s="43"/>
      <c r="QTC58" s="43"/>
      <c r="QTD58" s="43"/>
      <c r="QTE58" s="43"/>
      <c r="QTF58" s="43"/>
      <c r="QTG58" s="43"/>
      <c r="QTH58" s="43"/>
      <c r="QTI58" s="43"/>
      <c r="QTJ58" s="43"/>
      <c r="QTK58" s="43"/>
      <c r="QTL58" s="43"/>
      <c r="QTM58" s="43"/>
      <c r="QTN58" s="43"/>
      <c r="QTO58" s="43"/>
      <c r="QTP58" s="43"/>
      <c r="QTQ58" s="43"/>
      <c r="QTR58" s="43"/>
      <c r="QTS58" s="43"/>
      <c r="QTT58" s="43"/>
      <c r="QTU58" s="43"/>
      <c r="QTV58" s="43"/>
      <c r="QTW58" s="43"/>
      <c r="QTX58" s="43"/>
      <c r="QTY58" s="43"/>
      <c r="QTZ58" s="43"/>
      <c r="QUA58" s="43"/>
      <c r="QUB58" s="43"/>
      <c r="QUC58" s="43"/>
      <c r="QUD58" s="43"/>
      <c r="QUE58" s="43"/>
      <c r="QUF58" s="43"/>
      <c r="QUG58" s="43"/>
      <c r="QUH58" s="43"/>
      <c r="QUI58" s="43"/>
      <c r="QUJ58" s="43"/>
      <c r="QUK58" s="43"/>
      <c r="QUL58" s="43"/>
      <c r="QUM58" s="43"/>
      <c r="QUN58" s="43"/>
      <c r="QUO58" s="43"/>
      <c r="QUP58" s="43"/>
      <c r="QUQ58" s="43"/>
      <c r="QUR58" s="43"/>
      <c r="QUS58" s="43"/>
      <c r="QUT58" s="43"/>
      <c r="QUU58" s="43"/>
      <c r="QUV58" s="43"/>
      <c r="QUW58" s="43"/>
      <c r="QUX58" s="43"/>
      <c r="QUY58" s="43"/>
      <c r="QUZ58" s="43"/>
      <c r="QVA58" s="43"/>
      <c r="QVB58" s="43"/>
      <c r="QVC58" s="43"/>
      <c r="QVD58" s="43"/>
      <c r="QVE58" s="43"/>
      <c r="QVF58" s="43"/>
      <c r="QVG58" s="43"/>
      <c r="QVH58" s="43"/>
      <c r="QVI58" s="43"/>
      <c r="QVJ58" s="43"/>
      <c r="QVK58" s="43"/>
      <c r="QVL58" s="43"/>
      <c r="QVM58" s="43"/>
      <c r="QVN58" s="43"/>
      <c r="QVO58" s="43"/>
      <c r="QVP58" s="43"/>
      <c r="QVQ58" s="43"/>
      <c r="QVR58" s="43"/>
      <c r="QVS58" s="43"/>
      <c r="QVT58" s="43"/>
      <c r="QVU58" s="43"/>
      <c r="QVV58" s="43"/>
      <c r="QVW58" s="43"/>
      <c r="QVX58" s="43"/>
      <c r="QVY58" s="43"/>
      <c r="QVZ58" s="43"/>
      <c r="QWA58" s="43"/>
      <c r="QWB58" s="43"/>
      <c r="QWC58" s="43"/>
      <c r="QWD58" s="43"/>
      <c r="QWE58" s="43"/>
      <c r="QWF58" s="43"/>
      <c r="QWG58" s="43"/>
      <c r="QWH58" s="43"/>
      <c r="QWI58" s="43"/>
      <c r="QWJ58" s="43"/>
      <c r="QWK58" s="43"/>
      <c r="QWL58" s="43"/>
      <c r="QWM58" s="43"/>
      <c r="QWN58" s="43"/>
      <c r="QWO58" s="43"/>
      <c r="QWP58" s="43"/>
      <c r="QWQ58" s="43"/>
      <c r="QWR58" s="43"/>
      <c r="QWS58" s="43"/>
      <c r="QWT58" s="43"/>
      <c r="QWU58" s="43"/>
      <c r="QWV58" s="43"/>
      <c r="QWW58" s="43"/>
      <c r="QWX58" s="43"/>
      <c r="QWY58" s="43"/>
      <c r="QWZ58" s="43"/>
      <c r="QXA58" s="43"/>
      <c r="QXB58" s="43"/>
      <c r="QXC58" s="43"/>
      <c r="QXD58" s="43"/>
      <c r="QXE58" s="43"/>
      <c r="QXF58" s="43"/>
      <c r="QXG58" s="43"/>
      <c r="QXH58" s="43"/>
      <c r="QXI58" s="43"/>
      <c r="QXJ58" s="43"/>
      <c r="QXK58" s="43"/>
      <c r="QXL58" s="43"/>
      <c r="QXM58" s="43"/>
      <c r="QXN58" s="43"/>
      <c r="QXO58" s="43"/>
      <c r="QXP58" s="43"/>
      <c r="QXQ58" s="43"/>
      <c r="QXR58" s="43"/>
      <c r="QXS58" s="43"/>
      <c r="QXT58" s="43"/>
      <c r="QXU58" s="43"/>
      <c r="QXV58" s="43"/>
      <c r="QXW58" s="43"/>
      <c r="QXX58" s="43"/>
      <c r="QXY58" s="43"/>
      <c r="QXZ58" s="43"/>
      <c r="QYA58" s="43"/>
      <c r="QYB58" s="43"/>
      <c r="QYC58" s="43"/>
      <c r="QYD58" s="43"/>
      <c r="QYE58" s="43"/>
      <c r="QYF58" s="43"/>
      <c r="QYG58" s="43"/>
      <c r="QYH58" s="43"/>
      <c r="QYI58" s="43"/>
      <c r="QYJ58" s="43"/>
      <c r="QYK58" s="43"/>
      <c r="QYL58" s="43"/>
      <c r="QYM58" s="43"/>
      <c r="QYN58" s="43"/>
      <c r="QYO58" s="43"/>
      <c r="QYP58" s="43"/>
      <c r="QYQ58" s="43"/>
      <c r="QYR58" s="43"/>
      <c r="QYS58" s="43"/>
      <c r="QYT58" s="43"/>
      <c r="QYU58" s="43"/>
      <c r="QYV58" s="43"/>
      <c r="QYW58" s="43"/>
      <c r="QYX58" s="43"/>
      <c r="QYY58" s="43"/>
      <c r="QYZ58" s="43"/>
      <c r="QZA58" s="43"/>
      <c r="QZB58" s="43"/>
      <c r="QZC58" s="43"/>
      <c r="QZD58" s="43"/>
      <c r="QZE58" s="43"/>
      <c r="QZF58" s="43"/>
      <c r="QZG58" s="43"/>
      <c r="QZH58" s="43"/>
      <c r="QZI58" s="43"/>
      <c r="QZJ58" s="43"/>
      <c r="QZK58" s="43"/>
      <c r="QZL58" s="43"/>
      <c r="QZM58" s="43"/>
      <c r="QZN58" s="43"/>
      <c r="QZO58" s="43"/>
      <c r="QZP58" s="43"/>
      <c r="QZQ58" s="43"/>
      <c r="QZR58" s="43"/>
      <c r="QZS58" s="43"/>
      <c r="QZT58" s="43"/>
      <c r="QZU58" s="43"/>
      <c r="QZV58" s="43"/>
      <c r="QZW58" s="43"/>
      <c r="QZX58" s="43"/>
      <c r="QZY58" s="43"/>
      <c r="QZZ58" s="43"/>
      <c r="RAA58" s="43"/>
      <c r="RAB58" s="43"/>
      <c r="RAC58" s="43"/>
      <c r="RAD58" s="43"/>
      <c r="RAE58" s="43"/>
      <c r="RAF58" s="43"/>
      <c r="RAG58" s="43"/>
      <c r="RAH58" s="43"/>
      <c r="RAI58" s="43"/>
      <c r="RAJ58" s="43"/>
      <c r="RAK58" s="43"/>
      <c r="RAL58" s="43"/>
      <c r="RAM58" s="43"/>
      <c r="RAN58" s="43"/>
      <c r="RAO58" s="43"/>
      <c r="RAP58" s="43"/>
      <c r="RAQ58" s="43"/>
      <c r="RAR58" s="43"/>
      <c r="RAS58" s="43"/>
      <c r="RAT58" s="43"/>
      <c r="RAU58" s="43"/>
      <c r="RAV58" s="43"/>
      <c r="RAW58" s="43"/>
      <c r="RAX58" s="43"/>
      <c r="RAY58" s="43"/>
      <c r="RAZ58" s="43"/>
      <c r="RBA58" s="43"/>
      <c r="RBB58" s="43"/>
      <c r="RBC58" s="43"/>
      <c r="RBD58" s="43"/>
      <c r="RBE58" s="43"/>
      <c r="RBF58" s="43"/>
      <c r="RBG58" s="43"/>
      <c r="RBH58" s="43"/>
      <c r="RBI58" s="43"/>
      <c r="RBJ58" s="43"/>
      <c r="RBK58" s="43"/>
      <c r="RBL58" s="43"/>
      <c r="RBM58" s="43"/>
      <c r="RBN58" s="43"/>
      <c r="RBO58" s="43"/>
      <c r="RBP58" s="43"/>
      <c r="RBQ58" s="43"/>
      <c r="RBR58" s="43"/>
      <c r="RBS58" s="43"/>
      <c r="RBT58" s="43"/>
      <c r="RBU58" s="43"/>
      <c r="RBV58" s="43"/>
      <c r="RBW58" s="43"/>
      <c r="RBX58" s="43"/>
      <c r="RBY58" s="43"/>
      <c r="RBZ58" s="43"/>
      <c r="RCA58" s="43"/>
      <c r="RCB58" s="43"/>
      <c r="RCC58" s="43"/>
      <c r="RCD58" s="43"/>
      <c r="RCE58" s="43"/>
      <c r="RCF58" s="43"/>
      <c r="RCG58" s="43"/>
      <c r="RCH58" s="43"/>
      <c r="RCI58" s="43"/>
      <c r="RCJ58" s="43"/>
      <c r="RCK58" s="43"/>
      <c r="RCL58" s="43"/>
      <c r="RCM58" s="43"/>
      <c r="RCN58" s="43"/>
      <c r="RCO58" s="43"/>
      <c r="RCP58" s="43"/>
      <c r="RCQ58" s="43"/>
      <c r="RCR58" s="43"/>
      <c r="RCS58" s="43"/>
      <c r="RCT58" s="43"/>
      <c r="RCU58" s="43"/>
      <c r="RCV58" s="43"/>
      <c r="RCW58" s="43"/>
      <c r="RCX58" s="43"/>
      <c r="RCY58" s="43"/>
      <c r="RCZ58" s="43"/>
      <c r="RDA58" s="43"/>
      <c r="RDB58" s="43"/>
      <c r="RDC58" s="43"/>
      <c r="RDD58" s="43"/>
      <c r="RDE58" s="43"/>
      <c r="RDF58" s="43"/>
      <c r="RDG58" s="43"/>
      <c r="RDH58" s="43"/>
      <c r="RDI58" s="43"/>
      <c r="RDJ58" s="43"/>
      <c r="RDK58" s="43"/>
      <c r="RDL58" s="43"/>
      <c r="RDM58" s="43"/>
      <c r="RDN58" s="43"/>
      <c r="RDO58" s="43"/>
      <c r="RDP58" s="43"/>
      <c r="RDQ58" s="43"/>
      <c r="RDR58" s="43"/>
      <c r="RDS58" s="43"/>
      <c r="RDT58" s="43"/>
      <c r="RDU58" s="43"/>
      <c r="RDV58" s="43"/>
      <c r="RDW58" s="43"/>
      <c r="RDX58" s="43"/>
      <c r="RDY58" s="43"/>
      <c r="RDZ58" s="43"/>
      <c r="REA58" s="43"/>
      <c r="REB58" s="43"/>
      <c r="REC58" s="43"/>
      <c r="RED58" s="43"/>
      <c r="REE58" s="43"/>
      <c r="REF58" s="43"/>
      <c r="REG58" s="43"/>
      <c r="REH58" s="43"/>
      <c r="REI58" s="43"/>
      <c r="REJ58" s="43"/>
      <c r="REK58" s="43"/>
      <c r="REL58" s="43"/>
      <c r="REM58" s="43"/>
      <c r="REN58" s="43"/>
      <c r="REO58" s="43"/>
      <c r="REP58" s="43"/>
      <c r="REQ58" s="43"/>
      <c r="RER58" s="43"/>
      <c r="RES58" s="43"/>
      <c r="RET58" s="43"/>
      <c r="REU58" s="43"/>
      <c r="REV58" s="43"/>
      <c r="REW58" s="43"/>
      <c r="REX58" s="43"/>
      <c r="REY58" s="43"/>
      <c r="REZ58" s="43"/>
      <c r="RFA58" s="43"/>
      <c r="RFB58" s="43"/>
      <c r="RFC58" s="43"/>
      <c r="RFD58" s="43"/>
      <c r="RFE58" s="43"/>
      <c r="RFF58" s="43"/>
      <c r="RFG58" s="43"/>
      <c r="RFH58" s="43"/>
      <c r="RFI58" s="43"/>
      <c r="RFJ58" s="43"/>
      <c r="RFK58" s="43"/>
      <c r="RFL58" s="43"/>
      <c r="RFM58" s="43"/>
      <c r="RFN58" s="43"/>
      <c r="RFO58" s="43"/>
      <c r="RFP58" s="43"/>
      <c r="RFQ58" s="43"/>
      <c r="RFR58" s="43"/>
      <c r="RFS58" s="43"/>
      <c r="RFT58" s="43"/>
      <c r="RFU58" s="43"/>
      <c r="RFV58" s="43"/>
      <c r="RFW58" s="43"/>
      <c r="RFX58" s="43"/>
      <c r="RFY58" s="43"/>
      <c r="RFZ58" s="43"/>
      <c r="RGA58" s="43"/>
      <c r="RGB58" s="43"/>
      <c r="RGC58" s="43"/>
      <c r="RGD58" s="43"/>
      <c r="RGE58" s="43"/>
      <c r="RGF58" s="43"/>
      <c r="RGG58" s="43"/>
      <c r="RGH58" s="43"/>
      <c r="RGI58" s="43"/>
      <c r="RGJ58" s="43"/>
      <c r="RGK58" s="43"/>
      <c r="RGL58" s="43"/>
      <c r="RGM58" s="43"/>
      <c r="RGN58" s="43"/>
      <c r="RGO58" s="43"/>
      <c r="RGP58" s="43"/>
      <c r="RGQ58" s="43"/>
      <c r="RGR58" s="43"/>
      <c r="RGS58" s="43"/>
      <c r="RGT58" s="43"/>
      <c r="RGU58" s="43"/>
      <c r="RGV58" s="43"/>
      <c r="RGW58" s="43"/>
      <c r="RGX58" s="43"/>
      <c r="RGY58" s="43"/>
      <c r="RGZ58" s="43"/>
      <c r="RHA58" s="43"/>
      <c r="RHB58" s="43"/>
      <c r="RHC58" s="43"/>
      <c r="RHD58" s="43"/>
      <c r="RHE58" s="43"/>
      <c r="RHF58" s="43"/>
      <c r="RHG58" s="43"/>
      <c r="RHH58" s="43"/>
      <c r="RHI58" s="43"/>
      <c r="RHJ58" s="43"/>
      <c r="RHK58" s="43"/>
      <c r="RHL58" s="43"/>
      <c r="RHM58" s="43"/>
      <c r="RHN58" s="43"/>
      <c r="RHO58" s="43"/>
      <c r="RHP58" s="43"/>
      <c r="RHQ58" s="43"/>
      <c r="RHR58" s="43"/>
      <c r="RHS58" s="43"/>
      <c r="RHT58" s="43"/>
      <c r="RHU58" s="43"/>
      <c r="RHV58" s="43"/>
      <c r="RHW58" s="43"/>
      <c r="RHX58" s="43"/>
      <c r="RHY58" s="43"/>
      <c r="RHZ58" s="43"/>
      <c r="RIA58" s="43"/>
      <c r="RIB58" s="43"/>
      <c r="RIC58" s="43"/>
      <c r="RID58" s="43"/>
      <c r="RIE58" s="43"/>
      <c r="RIF58" s="43"/>
      <c r="RIG58" s="43"/>
      <c r="RIH58" s="43"/>
      <c r="RII58" s="43"/>
      <c r="RIJ58" s="43"/>
      <c r="RIK58" s="43"/>
      <c r="RIL58" s="43"/>
      <c r="RIM58" s="43"/>
      <c r="RIN58" s="43"/>
      <c r="RIO58" s="43"/>
      <c r="RIP58" s="43"/>
      <c r="RIQ58" s="43"/>
      <c r="RIR58" s="43"/>
      <c r="RIS58" s="43"/>
      <c r="RIT58" s="43"/>
      <c r="RIU58" s="43"/>
      <c r="RIV58" s="43"/>
      <c r="RIW58" s="43"/>
      <c r="RIX58" s="43"/>
      <c r="RIY58" s="43"/>
      <c r="RIZ58" s="43"/>
      <c r="RJA58" s="43"/>
      <c r="RJB58" s="43"/>
      <c r="RJC58" s="43"/>
      <c r="RJD58" s="43"/>
      <c r="RJE58" s="43"/>
      <c r="RJF58" s="43"/>
      <c r="RJG58" s="43"/>
      <c r="RJH58" s="43"/>
      <c r="RJI58" s="43"/>
      <c r="RJJ58" s="43"/>
      <c r="RJK58" s="43"/>
      <c r="RJL58" s="43"/>
      <c r="RJM58" s="43"/>
      <c r="RJN58" s="43"/>
      <c r="RJO58" s="43"/>
      <c r="RJP58" s="43"/>
      <c r="RJQ58" s="43"/>
      <c r="RJR58" s="43"/>
      <c r="RJS58" s="43"/>
      <c r="RJT58" s="43"/>
      <c r="RJU58" s="43"/>
      <c r="RJV58" s="43"/>
      <c r="RJW58" s="43"/>
      <c r="RJX58" s="43"/>
      <c r="RJY58" s="43"/>
      <c r="RJZ58" s="43"/>
      <c r="RKA58" s="43"/>
      <c r="RKB58" s="43"/>
      <c r="RKC58" s="43"/>
      <c r="RKD58" s="43"/>
      <c r="RKE58" s="43"/>
      <c r="RKF58" s="43"/>
      <c r="RKG58" s="43"/>
      <c r="RKH58" s="43"/>
      <c r="RKI58" s="43"/>
      <c r="RKJ58" s="43"/>
      <c r="RKK58" s="43"/>
      <c r="RKL58" s="43"/>
      <c r="RKM58" s="43"/>
      <c r="RKN58" s="43"/>
      <c r="RKO58" s="43"/>
      <c r="RKP58" s="43"/>
      <c r="RKQ58" s="43"/>
      <c r="RKR58" s="43"/>
      <c r="RKS58" s="43"/>
      <c r="RKT58" s="43"/>
      <c r="RKU58" s="43"/>
      <c r="RKV58" s="43"/>
      <c r="RKW58" s="43"/>
      <c r="RKX58" s="43"/>
      <c r="RKY58" s="43"/>
      <c r="RKZ58" s="43"/>
      <c r="RLA58" s="43"/>
      <c r="RLB58" s="43"/>
      <c r="RLC58" s="43"/>
      <c r="RLD58" s="43"/>
      <c r="RLE58" s="43"/>
      <c r="RLF58" s="43"/>
      <c r="RLG58" s="43"/>
      <c r="RLH58" s="43"/>
      <c r="RLI58" s="43"/>
      <c r="RLJ58" s="43"/>
      <c r="RLK58" s="43"/>
      <c r="RLL58" s="43"/>
      <c r="RLM58" s="43"/>
      <c r="RLN58" s="43"/>
      <c r="RLO58" s="43"/>
      <c r="RLP58" s="43"/>
      <c r="RLQ58" s="43"/>
      <c r="RLR58" s="43"/>
      <c r="RLS58" s="43"/>
      <c r="RLT58" s="43"/>
      <c r="RLU58" s="43"/>
      <c r="RLV58" s="43"/>
      <c r="RLW58" s="43"/>
      <c r="RLX58" s="43"/>
      <c r="RLY58" s="43"/>
      <c r="RLZ58" s="43"/>
      <c r="RMA58" s="43"/>
      <c r="RMB58" s="43"/>
      <c r="RMC58" s="43"/>
      <c r="RMD58" s="43"/>
      <c r="RME58" s="43"/>
      <c r="RMF58" s="43"/>
      <c r="RMG58" s="43"/>
      <c r="RMH58" s="43"/>
      <c r="RMI58" s="43"/>
      <c r="RMJ58" s="43"/>
      <c r="RMK58" s="43"/>
      <c r="RML58" s="43"/>
      <c r="RMM58" s="43"/>
      <c r="RMN58" s="43"/>
      <c r="RMO58" s="43"/>
      <c r="RMP58" s="43"/>
      <c r="RMQ58" s="43"/>
      <c r="RMR58" s="43"/>
      <c r="RMS58" s="43"/>
      <c r="RMT58" s="43"/>
      <c r="RMU58" s="43"/>
      <c r="RMV58" s="43"/>
      <c r="RMW58" s="43"/>
      <c r="RMX58" s="43"/>
      <c r="RMY58" s="43"/>
      <c r="RMZ58" s="43"/>
      <c r="RNA58" s="43"/>
      <c r="RNB58" s="43"/>
      <c r="RNC58" s="43"/>
      <c r="RND58" s="43"/>
      <c r="RNE58" s="43"/>
      <c r="RNF58" s="43"/>
      <c r="RNG58" s="43"/>
      <c r="RNH58" s="43"/>
      <c r="RNI58" s="43"/>
      <c r="RNJ58" s="43"/>
      <c r="RNK58" s="43"/>
      <c r="RNL58" s="43"/>
      <c r="RNM58" s="43"/>
      <c r="RNN58" s="43"/>
      <c r="RNO58" s="43"/>
      <c r="RNP58" s="43"/>
      <c r="RNQ58" s="43"/>
      <c r="RNR58" s="43"/>
      <c r="RNS58" s="43"/>
      <c r="RNT58" s="43"/>
      <c r="RNU58" s="43"/>
      <c r="RNV58" s="43"/>
      <c r="RNW58" s="43"/>
      <c r="RNX58" s="43"/>
      <c r="RNY58" s="43"/>
      <c r="RNZ58" s="43"/>
      <c r="ROA58" s="43"/>
      <c r="ROB58" s="43"/>
      <c r="ROC58" s="43"/>
      <c r="ROD58" s="43"/>
      <c r="ROE58" s="43"/>
      <c r="ROF58" s="43"/>
      <c r="ROG58" s="43"/>
      <c r="ROH58" s="43"/>
      <c r="ROI58" s="43"/>
      <c r="ROJ58" s="43"/>
      <c r="ROK58" s="43"/>
      <c r="ROL58" s="43"/>
      <c r="ROM58" s="43"/>
      <c r="RON58" s="43"/>
      <c r="ROO58" s="43"/>
      <c r="ROP58" s="43"/>
      <c r="ROQ58" s="43"/>
      <c r="ROR58" s="43"/>
      <c r="ROS58" s="43"/>
      <c r="ROT58" s="43"/>
      <c r="ROU58" s="43"/>
      <c r="ROV58" s="43"/>
      <c r="ROW58" s="43"/>
      <c r="ROX58" s="43"/>
      <c r="ROY58" s="43"/>
      <c r="ROZ58" s="43"/>
      <c r="RPA58" s="43"/>
      <c r="RPB58" s="43"/>
      <c r="RPC58" s="43"/>
      <c r="RPD58" s="43"/>
      <c r="RPE58" s="43"/>
      <c r="RPF58" s="43"/>
      <c r="RPG58" s="43"/>
      <c r="RPH58" s="43"/>
      <c r="RPI58" s="43"/>
      <c r="RPJ58" s="43"/>
      <c r="RPK58" s="43"/>
      <c r="RPL58" s="43"/>
      <c r="RPM58" s="43"/>
      <c r="RPN58" s="43"/>
      <c r="RPO58" s="43"/>
      <c r="RPP58" s="43"/>
      <c r="RPQ58" s="43"/>
      <c r="RPR58" s="43"/>
      <c r="RPS58" s="43"/>
      <c r="RPT58" s="43"/>
      <c r="RPU58" s="43"/>
      <c r="RPV58" s="43"/>
      <c r="RPW58" s="43"/>
      <c r="RPX58" s="43"/>
      <c r="RPY58" s="43"/>
      <c r="RPZ58" s="43"/>
      <c r="RQA58" s="43"/>
      <c r="RQB58" s="43"/>
      <c r="RQC58" s="43"/>
      <c r="RQD58" s="43"/>
      <c r="RQE58" s="43"/>
      <c r="RQF58" s="43"/>
      <c r="RQG58" s="43"/>
      <c r="RQH58" s="43"/>
      <c r="RQI58" s="43"/>
      <c r="RQJ58" s="43"/>
      <c r="RQK58" s="43"/>
      <c r="RQL58" s="43"/>
      <c r="RQM58" s="43"/>
      <c r="RQN58" s="43"/>
      <c r="RQO58" s="43"/>
      <c r="RQP58" s="43"/>
      <c r="RQQ58" s="43"/>
      <c r="RQR58" s="43"/>
      <c r="RQS58" s="43"/>
      <c r="RQT58" s="43"/>
      <c r="RQU58" s="43"/>
      <c r="RQV58" s="43"/>
      <c r="RQW58" s="43"/>
      <c r="RQX58" s="43"/>
      <c r="RQY58" s="43"/>
      <c r="RQZ58" s="43"/>
      <c r="RRA58" s="43"/>
      <c r="RRB58" s="43"/>
      <c r="RRC58" s="43"/>
      <c r="RRD58" s="43"/>
      <c r="RRE58" s="43"/>
      <c r="RRF58" s="43"/>
      <c r="RRG58" s="43"/>
      <c r="RRH58" s="43"/>
      <c r="RRI58" s="43"/>
      <c r="RRJ58" s="43"/>
      <c r="RRK58" s="43"/>
      <c r="RRL58" s="43"/>
      <c r="RRM58" s="43"/>
      <c r="RRN58" s="43"/>
      <c r="RRO58" s="43"/>
      <c r="RRP58" s="43"/>
      <c r="RRQ58" s="43"/>
      <c r="RRR58" s="43"/>
      <c r="RRS58" s="43"/>
      <c r="RRT58" s="43"/>
      <c r="RRU58" s="43"/>
      <c r="RRV58" s="43"/>
      <c r="RRW58" s="43"/>
      <c r="RRX58" s="43"/>
      <c r="RRY58" s="43"/>
      <c r="RRZ58" s="43"/>
      <c r="RSA58" s="43"/>
      <c r="RSB58" s="43"/>
      <c r="RSC58" s="43"/>
      <c r="RSD58" s="43"/>
      <c r="RSE58" s="43"/>
      <c r="RSF58" s="43"/>
      <c r="RSG58" s="43"/>
      <c r="RSH58" s="43"/>
      <c r="RSI58" s="43"/>
      <c r="RSJ58" s="43"/>
      <c r="RSK58" s="43"/>
      <c r="RSL58" s="43"/>
      <c r="RSM58" s="43"/>
      <c r="RSN58" s="43"/>
      <c r="RSO58" s="43"/>
      <c r="RSP58" s="43"/>
      <c r="RSQ58" s="43"/>
      <c r="RSR58" s="43"/>
      <c r="RSS58" s="43"/>
      <c r="RST58" s="43"/>
      <c r="RSU58" s="43"/>
      <c r="RSV58" s="43"/>
      <c r="RSW58" s="43"/>
      <c r="RSX58" s="43"/>
      <c r="RSY58" s="43"/>
      <c r="RSZ58" s="43"/>
      <c r="RTA58" s="43"/>
      <c r="RTB58" s="43"/>
      <c r="RTC58" s="43"/>
      <c r="RTD58" s="43"/>
      <c r="RTE58" s="43"/>
      <c r="RTF58" s="43"/>
      <c r="RTG58" s="43"/>
      <c r="RTH58" s="43"/>
      <c r="RTI58" s="43"/>
      <c r="RTJ58" s="43"/>
      <c r="RTK58" s="43"/>
      <c r="RTL58" s="43"/>
      <c r="RTM58" s="43"/>
      <c r="RTN58" s="43"/>
      <c r="RTO58" s="43"/>
      <c r="RTP58" s="43"/>
      <c r="RTQ58" s="43"/>
      <c r="RTR58" s="43"/>
      <c r="RTS58" s="43"/>
      <c r="RTT58" s="43"/>
      <c r="RTU58" s="43"/>
      <c r="RTV58" s="43"/>
      <c r="RTW58" s="43"/>
      <c r="RTX58" s="43"/>
      <c r="RTY58" s="43"/>
      <c r="RTZ58" s="43"/>
      <c r="RUA58" s="43"/>
      <c r="RUB58" s="43"/>
      <c r="RUC58" s="43"/>
      <c r="RUD58" s="43"/>
      <c r="RUE58" s="43"/>
      <c r="RUF58" s="43"/>
      <c r="RUG58" s="43"/>
      <c r="RUH58" s="43"/>
      <c r="RUI58" s="43"/>
      <c r="RUJ58" s="43"/>
      <c r="RUK58" s="43"/>
      <c r="RUL58" s="43"/>
      <c r="RUM58" s="43"/>
      <c r="RUN58" s="43"/>
      <c r="RUO58" s="43"/>
      <c r="RUP58" s="43"/>
      <c r="RUQ58" s="43"/>
      <c r="RUR58" s="43"/>
      <c r="RUS58" s="43"/>
      <c r="RUT58" s="43"/>
      <c r="RUU58" s="43"/>
      <c r="RUV58" s="43"/>
      <c r="RUW58" s="43"/>
      <c r="RUX58" s="43"/>
      <c r="RUY58" s="43"/>
      <c r="RUZ58" s="43"/>
      <c r="RVA58" s="43"/>
      <c r="RVB58" s="43"/>
      <c r="RVC58" s="43"/>
      <c r="RVD58" s="43"/>
      <c r="RVE58" s="43"/>
      <c r="RVF58" s="43"/>
      <c r="RVG58" s="43"/>
      <c r="RVH58" s="43"/>
      <c r="RVI58" s="43"/>
      <c r="RVJ58" s="43"/>
      <c r="RVK58" s="43"/>
      <c r="RVL58" s="43"/>
      <c r="RVM58" s="43"/>
      <c r="RVN58" s="43"/>
      <c r="RVO58" s="43"/>
      <c r="RVP58" s="43"/>
      <c r="RVQ58" s="43"/>
      <c r="RVR58" s="43"/>
      <c r="RVS58" s="43"/>
      <c r="RVT58" s="43"/>
      <c r="RVU58" s="43"/>
      <c r="RVV58" s="43"/>
      <c r="RVW58" s="43"/>
      <c r="RVX58" s="43"/>
      <c r="RVY58" s="43"/>
      <c r="RVZ58" s="43"/>
      <c r="RWA58" s="43"/>
      <c r="RWB58" s="43"/>
      <c r="RWC58" s="43"/>
      <c r="RWD58" s="43"/>
      <c r="RWE58" s="43"/>
      <c r="RWF58" s="43"/>
      <c r="RWG58" s="43"/>
      <c r="RWH58" s="43"/>
      <c r="RWI58" s="43"/>
      <c r="RWJ58" s="43"/>
      <c r="RWK58" s="43"/>
      <c r="RWL58" s="43"/>
      <c r="RWM58" s="43"/>
      <c r="RWN58" s="43"/>
      <c r="RWO58" s="43"/>
      <c r="RWP58" s="43"/>
      <c r="RWQ58" s="43"/>
      <c r="RWR58" s="43"/>
      <c r="RWS58" s="43"/>
      <c r="RWT58" s="43"/>
      <c r="RWU58" s="43"/>
      <c r="RWV58" s="43"/>
      <c r="RWW58" s="43"/>
      <c r="RWX58" s="43"/>
      <c r="RWY58" s="43"/>
      <c r="RWZ58" s="43"/>
      <c r="RXA58" s="43"/>
      <c r="RXB58" s="43"/>
      <c r="RXC58" s="43"/>
      <c r="RXD58" s="43"/>
      <c r="RXE58" s="43"/>
      <c r="RXF58" s="43"/>
      <c r="RXG58" s="43"/>
      <c r="RXH58" s="43"/>
      <c r="RXI58" s="43"/>
      <c r="RXJ58" s="43"/>
      <c r="RXK58" s="43"/>
      <c r="RXL58" s="43"/>
      <c r="RXM58" s="43"/>
      <c r="RXN58" s="43"/>
      <c r="RXO58" s="43"/>
      <c r="RXP58" s="43"/>
      <c r="RXQ58" s="43"/>
      <c r="RXR58" s="43"/>
      <c r="RXS58" s="43"/>
      <c r="RXT58" s="43"/>
      <c r="RXU58" s="43"/>
      <c r="RXV58" s="43"/>
      <c r="RXW58" s="43"/>
      <c r="RXX58" s="43"/>
      <c r="RXY58" s="43"/>
      <c r="RXZ58" s="43"/>
      <c r="RYA58" s="43"/>
      <c r="RYB58" s="43"/>
      <c r="RYC58" s="43"/>
      <c r="RYD58" s="43"/>
      <c r="RYE58" s="43"/>
      <c r="RYF58" s="43"/>
      <c r="RYG58" s="43"/>
      <c r="RYH58" s="43"/>
      <c r="RYI58" s="43"/>
      <c r="RYJ58" s="43"/>
      <c r="RYK58" s="43"/>
      <c r="RYL58" s="43"/>
      <c r="RYM58" s="43"/>
      <c r="RYN58" s="43"/>
      <c r="RYO58" s="43"/>
      <c r="RYP58" s="43"/>
      <c r="RYQ58" s="43"/>
      <c r="RYR58" s="43"/>
      <c r="RYS58" s="43"/>
      <c r="RYT58" s="43"/>
      <c r="RYU58" s="43"/>
      <c r="RYV58" s="43"/>
      <c r="RYW58" s="43"/>
      <c r="RYX58" s="43"/>
      <c r="RYY58" s="43"/>
      <c r="RYZ58" s="43"/>
      <c r="RZA58" s="43"/>
      <c r="RZB58" s="43"/>
      <c r="RZC58" s="43"/>
      <c r="RZD58" s="43"/>
      <c r="RZE58" s="43"/>
      <c r="RZF58" s="43"/>
      <c r="RZG58" s="43"/>
      <c r="RZH58" s="43"/>
      <c r="RZI58" s="43"/>
      <c r="RZJ58" s="43"/>
      <c r="RZK58" s="43"/>
      <c r="RZL58" s="43"/>
      <c r="RZM58" s="43"/>
      <c r="RZN58" s="43"/>
      <c r="RZO58" s="43"/>
      <c r="RZP58" s="43"/>
      <c r="RZQ58" s="43"/>
      <c r="RZR58" s="43"/>
      <c r="RZS58" s="43"/>
      <c r="RZT58" s="43"/>
      <c r="RZU58" s="43"/>
      <c r="RZV58" s="43"/>
      <c r="RZW58" s="43"/>
      <c r="RZX58" s="43"/>
      <c r="RZY58" s="43"/>
      <c r="RZZ58" s="43"/>
      <c r="SAA58" s="43"/>
      <c r="SAB58" s="43"/>
      <c r="SAC58" s="43"/>
      <c r="SAD58" s="43"/>
      <c r="SAE58" s="43"/>
      <c r="SAF58" s="43"/>
      <c r="SAG58" s="43"/>
      <c r="SAH58" s="43"/>
      <c r="SAI58" s="43"/>
      <c r="SAJ58" s="43"/>
      <c r="SAK58" s="43"/>
      <c r="SAL58" s="43"/>
      <c r="SAM58" s="43"/>
      <c r="SAN58" s="43"/>
      <c r="SAO58" s="43"/>
      <c r="SAP58" s="43"/>
      <c r="SAQ58" s="43"/>
      <c r="SAR58" s="43"/>
      <c r="SAS58" s="43"/>
      <c r="SAT58" s="43"/>
      <c r="SAU58" s="43"/>
      <c r="SAV58" s="43"/>
      <c r="SAW58" s="43"/>
      <c r="SAX58" s="43"/>
      <c r="SAY58" s="43"/>
      <c r="SAZ58" s="43"/>
      <c r="SBA58" s="43"/>
      <c r="SBB58" s="43"/>
      <c r="SBC58" s="43"/>
      <c r="SBD58" s="43"/>
      <c r="SBE58" s="43"/>
      <c r="SBF58" s="43"/>
      <c r="SBG58" s="43"/>
      <c r="SBH58" s="43"/>
      <c r="SBI58" s="43"/>
      <c r="SBJ58" s="43"/>
      <c r="SBK58" s="43"/>
      <c r="SBL58" s="43"/>
      <c r="SBM58" s="43"/>
      <c r="SBN58" s="43"/>
      <c r="SBO58" s="43"/>
      <c r="SBP58" s="43"/>
      <c r="SBQ58" s="43"/>
      <c r="SBR58" s="43"/>
      <c r="SBS58" s="43"/>
      <c r="SBT58" s="43"/>
      <c r="SBU58" s="43"/>
      <c r="SBV58" s="43"/>
      <c r="SBW58" s="43"/>
      <c r="SBX58" s="43"/>
      <c r="SBY58" s="43"/>
      <c r="SBZ58" s="43"/>
      <c r="SCA58" s="43"/>
      <c r="SCB58" s="43"/>
      <c r="SCC58" s="43"/>
      <c r="SCD58" s="43"/>
      <c r="SCE58" s="43"/>
      <c r="SCF58" s="43"/>
      <c r="SCG58" s="43"/>
      <c r="SCH58" s="43"/>
      <c r="SCI58" s="43"/>
      <c r="SCJ58" s="43"/>
      <c r="SCK58" s="43"/>
      <c r="SCL58" s="43"/>
      <c r="SCM58" s="43"/>
      <c r="SCN58" s="43"/>
      <c r="SCO58" s="43"/>
      <c r="SCP58" s="43"/>
      <c r="SCQ58" s="43"/>
      <c r="SCR58" s="43"/>
      <c r="SCS58" s="43"/>
      <c r="SCT58" s="43"/>
      <c r="SCU58" s="43"/>
      <c r="SCV58" s="43"/>
      <c r="SCW58" s="43"/>
      <c r="SCX58" s="43"/>
      <c r="SCY58" s="43"/>
      <c r="SCZ58" s="43"/>
      <c r="SDA58" s="43"/>
      <c r="SDB58" s="43"/>
      <c r="SDC58" s="43"/>
      <c r="SDD58" s="43"/>
      <c r="SDE58" s="43"/>
      <c r="SDF58" s="43"/>
      <c r="SDG58" s="43"/>
      <c r="SDH58" s="43"/>
      <c r="SDI58" s="43"/>
      <c r="SDJ58" s="43"/>
      <c r="SDK58" s="43"/>
      <c r="SDL58" s="43"/>
      <c r="SDM58" s="43"/>
      <c r="SDN58" s="43"/>
      <c r="SDO58" s="43"/>
      <c r="SDP58" s="43"/>
      <c r="SDQ58" s="43"/>
      <c r="SDR58" s="43"/>
      <c r="SDS58" s="43"/>
      <c r="SDT58" s="43"/>
      <c r="SDU58" s="43"/>
      <c r="SDV58" s="43"/>
      <c r="SDW58" s="43"/>
      <c r="SDX58" s="43"/>
      <c r="SDY58" s="43"/>
      <c r="SDZ58" s="43"/>
      <c r="SEA58" s="43"/>
      <c r="SEB58" s="43"/>
      <c r="SEC58" s="43"/>
      <c r="SED58" s="43"/>
      <c r="SEE58" s="43"/>
      <c r="SEF58" s="43"/>
      <c r="SEG58" s="43"/>
      <c r="SEH58" s="43"/>
      <c r="SEI58" s="43"/>
      <c r="SEJ58" s="43"/>
      <c r="SEK58" s="43"/>
      <c r="SEL58" s="43"/>
      <c r="SEM58" s="43"/>
      <c r="SEN58" s="43"/>
      <c r="SEO58" s="43"/>
      <c r="SEP58" s="43"/>
      <c r="SEQ58" s="43"/>
      <c r="SER58" s="43"/>
      <c r="SES58" s="43"/>
      <c r="SET58" s="43"/>
      <c r="SEU58" s="43"/>
      <c r="SEV58" s="43"/>
      <c r="SEW58" s="43"/>
      <c r="SEX58" s="43"/>
      <c r="SEY58" s="43"/>
      <c r="SEZ58" s="43"/>
      <c r="SFA58" s="43"/>
      <c r="SFB58" s="43"/>
      <c r="SFC58" s="43"/>
      <c r="SFD58" s="43"/>
      <c r="SFE58" s="43"/>
      <c r="SFF58" s="43"/>
      <c r="SFG58" s="43"/>
      <c r="SFH58" s="43"/>
      <c r="SFI58" s="43"/>
      <c r="SFJ58" s="43"/>
      <c r="SFK58" s="43"/>
      <c r="SFL58" s="43"/>
      <c r="SFM58" s="43"/>
      <c r="SFN58" s="43"/>
      <c r="SFO58" s="43"/>
      <c r="SFP58" s="43"/>
      <c r="SFQ58" s="43"/>
      <c r="SFR58" s="43"/>
      <c r="SFS58" s="43"/>
      <c r="SFT58" s="43"/>
      <c r="SFU58" s="43"/>
      <c r="SFV58" s="43"/>
      <c r="SFW58" s="43"/>
      <c r="SFX58" s="43"/>
      <c r="SFY58" s="43"/>
      <c r="SFZ58" s="43"/>
      <c r="SGA58" s="43"/>
      <c r="SGB58" s="43"/>
      <c r="SGC58" s="43"/>
      <c r="SGD58" s="43"/>
      <c r="SGE58" s="43"/>
      <c r="SGF58" s="43"/>
      <c r="SGG58" s="43"/>
      <c r="SGH58" s="43"/>
      <c r="SGI58" s="43"/>
      <c r="SGJ58" s="43"/>
      <c r="SGK58" s="43"/>
      <c r="SGL58" s="43"/>
      <c r="SGM58" s="43"/>
      <c r="SGN58" s="43"/>
      <c r="SGO58" s="43"/>
      <c r="SGP58" s="43"/>
      <c r="SGQ58" s="43"/>
      <c r="SGR58" s="43"/>
      <c r="SGS58" s="43"/>
      <c r="SGT58" s="43"/>
      <c r="SGU58" s="43"/>
      <c r="SGV58" s="43"/>
      <c r="SGW58" s="43"/>
      <c r="SGX58" s="43"/>
      <c r="SGY58" s="43"/>
      <c r="SGZ58" s="43"/>
      <c r="SHA58" s="43"/>
      <c r="SHB58" s="43"/>
      <c r="SHC58" s="43"/>
      <c r="SHD58" s="43"/>
      <c r="SHE58" s="43"/>
      <c r="SHF58" s="43"/>
      <c r="SHG58" s="43"/>
      <c r="SHH58" s="43"/>
      <c r="SHI58" s="43"/>
      <c r="SHJ58" s="43"/>
      <c r="SHK58" s="43"/>
      <c r="SHL58" s="43"/>
      <c r="SHM58" s="43"/>
      <c r="SHN58" s="43"/>
      <c r="SHO58" s="43"/>
      <c r="SHP58" s="43"/>
      <c r="SHQ58" s="43"/>
      <c r="SHR58" s="43"/>
      <c r="SHS58" s="43"/>
      <c r="SHT58" s="43"/>
      <c r="SHU58" s="43"/>
      <c r="SHV58" s="43"/>
      <c r="SHW58" s="43"/>
      <c r="SHX58" s="43"/>
      <c r="SHY58" s="43"/>
      <c r="SHZ58" s="43"/>
      <c r="SIA58" s="43"/>
      <c r="SIB58" s="43"/>
      <c r="SIC58" s="43"/>
      <c r="SID58" s="43"/>
      <c r="SIE58" s="43"/>
      <c r="SIF58" s="43"/>
      <c r="SIG58" s="43"/>
      <c r="SIH58" s="43"/>
      <c r="SII58" s="43"/>
      <c r="SIJ58" s="43"/>
      <c r="SIK58" s="43"/>
      <c r="SIL58" s="43"/>
      <c r="SIM58" s="43"/>
      <c r="SIN58" s="43"/>
      <c r="SIO58" s="43"/>
      <c r="SIP58" s="43"/>
      <c r="SIQ58" s="43"/>
      <c r="SIR58" s="43"/>
      <c r="SIS58" s="43"/>
      <c r="SIT58" s="43"/>
      <c r="SIU58" s="43"/>
      <c r="SIV58" s="43"/>
      <c r="SIW58" s="43"/>
      <c r="SIX58" s="43"/>
      <c r="SIY58" s="43"/>
      <c r="SIZ58" s="43"/>
      <c r="SJA58" s="43"/>
      <c r="SJB58" s="43"/>
      <c r="SJC58" s="43"/>
      <c r="SJD58" s="43"/>
      <c r="SJE58" s="43"/>
      <c r="SJF58" s="43"/>
      <c r="SJG58" s="43"/>
      <c r="SJH58" s="43"/>
      <c r="SJI58" s="43"/>
      <c r="SJJ58" s="43"/>
      <c r="SJK58" s="43"/>
      <c r="SJL58" s="43"/>
      <c r="SJM58" s="43"/>
      <c r="SJN58" s="43"/>
      <c r="SJO58" s="43"/>
      <c r="SJP58" s="43"/>
      <c r="SJQ58" s="43"/>
      <c r="SJR58" s="43"/>
      <c r="SJS58" s="43"/>
      <c r="SJT58" s="43"/>
      <c r="SJU58" s="43"/>
      <c r="SJV58" s="43"/>
      <c r="SJW58" s="43"/>
      <c r="SJX58" s="43"/>
      <c r="SJY58" s="43"/>
      <c r="SJZ58" s="43"/>
      <c r="SKA58" s="43"/>
      <c r="SKB58" s="43"/>
      <c r="SKC58" s="43"/>
      <c r="SKD58" s="43"/>
      <c r="SKE58" s="43"/>
      <c r="SKF58" s="43"/>
      <c r="SKG58" s="43"/>
      <c r="SKH58" s="43"/>
      <c r="SKI58" s="43"/>
      <c r="SKJ58" s="43"/>
      <c r="SKK58" s="43"/>
      <c r="SKL58" s="43"/>
      <c r="SKM58" s="43"/>
      <c r="SKN58" s="43"/>
      <c r="SKO58" s="43"/>
      <c r="SKP58" s="43"/>
      <c r="SKQ58" s="43"/>
      <c r="SKR58" s="43"/>
      <c r="SKS58" s="43"/>
      <c r="SKT58" s="43"/>
      <c r="SKU58" s="43"/>
      <c r="SKV58" s="43"/>
      <c r="SKW58" s="43"/>
      <c r="SKX58" s="43"/>
      <c r="SKY58" s="43"/>
      <c r="SKZ58" s="43"/>
      <c r="SLA58" s="43"/>
      <c r="SLB58" s="43"/>
      <c r="SLC58" s="43"/>
      <c r="SLD58" s="43"/>
      <c r="SLE58" s="43"/>
      <c r="SLF58" s="43"/>
      <c r="SLG58" s="43"/>
      <c r="SLH58" s="43"/>
      <c r="SLI58" s="43"/>
      <c r="SLJ58" s="43"/>
      <c r="SLK58" s="43"/>
      <c r="SLL58" s="43"/>
      <c r="SLM58" s="43"/>
      <c r="SLN58" s="43"/>
      <c r="SLO58" s="43"/>
      <c r="SLP58" s="43"/>
      <c r="SLQ58" s="43"/>
      <c r="SLR58" s="43"/>
      <c r="SLS58" s="43"/>
      <c r="SLT58" s="43"/>
      <c r="SLU58" s="43"/>
      <c r="SLV58" s="43"/>
      <c r="SLW58" s="43"/>
      <c r="SLX58" s="43"/>
      <c r="SLY58" s="43"/>
      <c r="SLZ58" s="43"/>
      <c r="SMA58" s="43"/>
      <c r="SMB58" s="43"/>
      <c r="SMC58" s="43"/>
      <c r="SMD58" s="43"/>
      <c r="SME58" s="43"/>
      <c r="SMF58" s="43"/>
      <c r="SMG58" s="43"/>
      <c r="SMH58" s="43"/>
      <c r="SMI58" s="43"/>
      <c r="SMJ58" s="43"/>
      <c r="SMK58" s="43"/>
      <c r="SML58" s="43"/>
      <c r="SMM58" s="43"/>
      <c r="SMN58" s="43"/>
      <c r="SMO58" s="43"/>
      <c r="SMP58" s="43"/>
      <c r="SMQ58" s="43"/>
      <c r="SMR58" s="43"/>
      <c r="SMS58" s="43"/>
      <c r="SMT58" s="43"/>
      <c r="SMU58" s="43"/>
      <c r="SMV58" s="43"/>
      <c r="SMW58" s="43"/>
      <c r="SMX58" s="43"/>
      <c r="SMY58" s="43"/>
      <c r="SMZ58" s="43"/>
      <c r="SNA58" s="43"/>
      <c r="SNB58" s="43"/>
      <c r="SNC58" s="43"/>
      <c r="SND58" s="43"/>
      <c r="SNE58" s="43"/>
      <c r="SNF58" s="43"/>
      <c r="SNG58" s="43"/>
      <c r="SNH58" s="43"/>
      <c r="SNI58" s="43"/>
      <c r="SNJ58" s="43"/>
      <c r="SNK58" s="43"/>
      <c r="SNL58" s="43"/>
      <c r="SNM58" s="43"/>
      <c r="SNN58" s="43"/>
      <c r="SNO58" s="43"/>
      <c r="SNP58" s="43"/>
      <c r="SNQ58" s="43"/>
      <c r="SNR58" s="43"/>
      <c r="SNS58" s="43"/>
      <c r="SNT58" s="43"/>
      <c r="SNU58" s="43"/>
      <c r="SNV58" s="43"/>
      <c r="SNW58" s="43"/>
      <c r="SNX58" s="43"/>
      <c r="SNY58" s="43"/>
      <c r="SNZ58" s="43"/>
      <c r="SOA58" s="43"/>
      <c r="SOB58" s="43"/>
      <c r="SOC58" s="43"/>
      <c r="SOD58" s="43"/>
      <c r="SOE58" s="43"/>
      <c r="SOF58" s="43"/>
      <c r="SOG58" s="43"/>
      <c r="SOH58" s="43"/>
      <c r="SOI58" s="43"/>
      <c r="SOJ58" s="43"/>
      <c r="SOK58" s="43"/>
      <c r="SOL58" s="43"/>
      <c r="SOM58" s="43"/>
      <c r="SON58" s="43"/>
      <c r="SOO58" s="43"/>
      <c r="SOP58" s="43"/>
      <c r="SOQ58" s="43"/>
      <c r="SOR58" s="43"/>
      <c r="SOS58" s="43"/>
      <c r="SOT58" s="43"/>
      <c r="SOU58" s="43"/>
      <c r="SOV58" s="43"/>
      <c r="SOW58" s="43"/>
      <c r="SOX58" s="43"/>
      <c r="SOY58" s="43"/>
      <c r="SOZ58" s="43"/>
      <c r="SPA58" s="43"/>
      <c r="SPB58" s="43"/>
      <c r="SPC58" s="43"/>
      <c r="SPD58" s="43"/>
      <c r="SPE58" s="43"/>
      <c r="SPF58" s="43"/>
      <c r="SPG58" s="43"/>
      <c r="SPH58" s="43"/>
      <c r="SPI58" s="43"/>
      <c r="SPJ58" s="43"/>
      <c r="SPK58" s="43"/>
      <c r="SPL58" s="43"/>
      <c r="SPM58" s="43"/>
      <c r="SPN58" s="43"/>
      <c r="SPO58" s="43"/>
      <c r="SPP58" s="43"/>
      <c r="SPQ58" s="43"/>
      <c r="SPR58" s="43"/>
      <c r="SPS58" s="43"/>
      <c r="SPT58" s="43"/>
      <c r="SPU58" s="43"/>
      <c r="SPV58" s="43"/>
      <c r="SPW58" s="43"/>
      <c r="SPX58" s="43"/>
      <c r="SPY58" s="43"/>
      <c r="SPZ58" s="43"/>
      <c r="SQA58" s="43"/>
      <c r="SQB58" s="43"/>
      <c r="SQC58" s="43"/>
      <c r="SQD58" s="43"/>
      <c r="SQE58" s="43"/>
      <c r="SQF58" s="43"/>
      <c r="SQG58" s="43"/>
      <c r="SQH58" s="43"/>
      <c r="SQI58" s="43"/>
      <c r="SQJ58" s="43"/>
      <c r="SQK58" s="43"/>
      <c r="SQL58" s="43"/>
      <c r="SQM58" s="43"/>
      <c r="SQN58" s="43"/>
      <c r="SQO58" s="43"/>
      <c r="SQP58" s="43"/>
      <c r="SQQ58" s="43"/>
      <c r="SQR58" s="43"/>
      <c r="SQS58" s="43"/>
      <c r="SQT58" s="43"/>
      <c r="SQU58" s="43"/>
      <c r="SQV58" s="43"/>
      <c r="SQW58" s="43"/>
      <c r="SQX58" s="43"/>
      <c r="SQY58" s="43"/>
      <c r="SQZ58" s="43"/>
      <c r="SRA58" s="43"/>
      <c r="SRB58" s="43"/>
      <c r="SRC58" s="43"/>
      <c r="SRD58" s="43"/>
      <c r="SRE58" s="43"/>
      <c r="SRF58" s="43"/>
      <c r="SRG58" s="43"/>
      <c r="SRH58" s="43"/>
      <c r="SRI58" s="43"/>
      <c r="SRJ58" s="43"/>
      <c r="SRK58" s="43"/>
      <c r="SRL58" s="43"/>
      <c r="SRM58" s="43"/>
      <c r="SRN58" s="43"/>
      <c r="SRO58" s="43"/>
      <c r="SRP58" s="43"/>
      <c r="SRQ58" s="43"/>
      <c r="SRR58" s="43"/>
      <c r="SRS58" s="43"/>
      <c r="SRT58" s="43"/>
      <c r="SRU58" s="43"/>
      <c r="SRV58" s="43"/>
      <c r="SRW58" s="43"/>
      <c r="SRX58" s="43"/>
      <c r="SRY58" s="43"/>
      <c r="SRZ58" s="43"/>
      <c r="SSA58" s="43"/>
      <c r="SSB58" s="43"/>
      <c r="SSC58" s="43"/>
      <c r="SSD58" s="43"/>
      <c r="SSE58" s="43"/>
      <c r="SSF58" s="43"/>
      <c r="SSG58" s="43"/>
      <c r="SSH58" s="43"/>
      <c r="SSI58" s="43"/>
      <c r="SSJ58" s="43"/>
      <c r="SSK58" s="43"/>
      <c r="SSL58" s="43"/>
      <c r="SSM58" s="43"/>
      <c r="SSN58" s="43"/>
      <c r="SSO58" s="43"/>
      <c r="SSP58" s="43"/>
      <c r="SSQ58" s="43"/>
      <c r="SSR58" s="43"/>
      <c r="SSS58" s="43"/>
      <c r="SST58" s="43"/>
      <c r="SSU58" s="43"/>
      <c r="SSV58" s="43"/>
      <c r="SSW58" s="43"/>
      <c r="SSX58" s="43"/>
      <c r="SSY58" s="43"/>
      <c r="SSZ58" s="43"/>
      <c r="STA58" s="43"/>
      <c r="STB58" s="43"/>
      <c r="STC58" s="43"/>
      <c r="STD58" s="43"/>
      <c r="STE58" s="43"/>
      <c r="STF58" s="43"/>
      <c r="STG58" s="43"/>
      <c r="STH58" s="43"/>
      <c r="STI58" s="43"/>
      <c r="STJ58" s="43"/>
      <c r="STK58" s="43"/>
      <c r="STL58" s="43"/>
      <c r="STM58" s="43"/>
      <c r="STN58" s="43"/>
      <c r="STO58" s="43"/>
      <c r="STP58" s="43"/>
      <c r="STQ58" s="43"/>
      <c r="STR58" s="43"/>
      <c r="STS58" s="43"/>
      <c r="STT58" s="43"/>
      <c r="STU58" s="43"/>
      <c r="STV58" s="43"/>
      <c r="STW58" s="43"/>
      <c r="STX58" s="43"/>
      <c r="STY58" s="43"/>
      <c r="STZ58" s="43"/>
      <c r="SUA58" s="43"/>
      <c r="SUB58" s="43"/>
      <c r="SUC58" s="43"/>
      <c r="SUD58" s="43"/>
      <c r="SUE58" s="43"/>
      <c r="SUF58" s="43"/>
      <c r="SUG58" s="43"/>
      <c r="SUH58" s="43"/>
      <c r="SUI58" s="43"/>
      <c r="SUJ58" s="43"/>
      <c r="SUK58" s="43"/>
      <c r="SUL58" s="43"/>
      <c r="SUM58" s="43"/>
      <c r="SUN58" s="43"/>
      <c r="SUO58" s="43"/>
      <c r="SUP58" s="43"/>
      <c r="SUQ58" s="43"/>
      <c r="SUR58" s="43"/>
      <c r="SUS58" s="43"/>
      <c r="SUT58" s="43"/>
      <c r="SUU58" s="43"/>
      <c r="SUV58" s="43"/>
      <c r="SUW58" s="43"/>
      <c r="SUX58" s="43"/>
      <c r="SUY58" s="43"/>
      <c r="SUZ58" s="43"/>
      <c r="SVA58" s="43"/>
      <c r="SVB58" s="43"/>
      <c r="SVC58" s="43"/>
      <c r="SVD58" s="43"/>
      <c r="SVE58" s="43"/>
      <c r="SVF58" s="43"/>
      <c r="SVG58" s="43"/>
      <c r="SVH58" s="43"/>
      <c r="SVI58" s="43"/>
      <c r="SVJ58" s="43"/>
      <c r="SVK58" s="43"/>
      <c r="SVL58" s="43"/>
      <c r="SVM58" s="43"/>
      <c r="SVN58" s="43"/>
      <c r="SVO58" s="43"/>
      <c r="SVP58" s="43"/>
      <c r="SVQ58" s="43"/>
      <c r="SVR58" s="43"/>
      <c r="SVS58" s="43"/>
      <c r="SVT58" s="43"/>
      <c r="SVU58" s="43"/>
      <c r="SVV58" s="43"/>
      <c r="SVW58" s="43"/>
      <c r="SVX58" s="43"/>
      <c r="SVY58" s="43"/>
      <c r="SVZ58" s="43"/>
      <c r="SWA58" s="43"/>
      <c r="SWB58" s="43"/>
      <c r="SWC58" s="43"/>
      <c r="SWD58" s="43"/>
      <c r="SWE58" s="43"/>
      <c r="SWF58" s="43"/>
      <c r="SWG58" s="43"/>
      <c r="SWH58" s="43"/>
      <c r="SWI58" s="43"/>
      <c r="SWJ58" s="43"/>
      <c r="SWK58" s="43"/>
      <c r="SWL58" s="43"/>
      <c r="SWM58" s="43"/>
      <c r="SWN58" s="43"/>
      <c r="SWO58" s="43"/>
      <c r="SWP58" s="43"/>
      <c r="SWQ58" s="43"/>
      <c r="SWR58" s="43"/>
      <c r="SWS58" s="43"/>
      <c r="SWT58" s="43"/>
      <c r="SWU58" s="43"/>
      <c r="SWV58" s="43"/>
      <c r="SWW58" s="43"/>
      <c r="SWX58" s="43"/>
      <c r="SWY58" s="43"/>
      <c r="SWZ58" s="43"/>
      <c r="SXA58" s="43"/>
      <c r="SXB58" s="43"/>
      <c r="SXC58" s="43"/>
      <c r="SXD58" s="43"/>
      <c r="SXE58" s="43"/>
      <c r="SXF58" s="43"/>
      <c r="SXG58" s="43"/>
      <c r="SXH58" s="43"/>
      <c r="SXI58" s="43"/>
      <c r="SXJ58" s="43"/>
      <c r="SXK58" s="43"/>
      <c r="SXL58" s="43"/>
      <c r="SXM58" s="43"/>
      <c r="SXN58" s="43"/>
      <c r="SXO58" s="43"/>
      <c r="SXP58" s="43"/>
      <c r="SXQ58" s="43"/>
      <c r="SXR58" s="43"/>
      <c r="SXS58" s="43"/>
      <c r="SXT58" s="43"/>
      <c r="SXU58" s="43"/>
      <c r="SXV58" s="43"/>
      <c r="SXW58" s="43"/>
      <c r="SXX58" s="43"/>
      <c r="SXY58" s="43"/>
      <c r="SXZ58" s="43"/>
      <c r="SYA58" s="43"/>
      <c r="SYB58" s="43"/>
      <c r="SYC58" s="43"/>
      <c r="SYD58" s="43"/>
      <c r="SYE58" s="43"/>
      <c r="SYF58" s="43"/>
      <c r="SYG58" s="43"/>
      <c r="SYH58" s="43"/>
      <c r="SYI58" s="43"/>
      <c r="SYJ58" s="43"/>
      <c r="SYK58" s="43"/>
      <c r="SYL58" s="43"/>
      <c r="SYM58" s="43"/>
      <c r="SYN58" s="43"/>
      <c r="SYO58" s="43"/>
      <c r="SYP58" s="43"/>
      <c r="SYQ58" s="43"/>
      <c r="SYR58" s="43"/>
      <c r="SYS58" s="43"/>
      <c r="SYT58" s="43"/>
      <c r="SYU58" s="43"/>
      <c r="SYV58" s="43"/>
      <c r="SYW58" s="43"/>
      <c r="SYX58" s="43"/>
      <c r="SYY58" s="43"/>
      <c r="SYZ58" s="43"/>
      <c r="SZA58" s="43"/>
      <c r="SZB58" s="43"/>
      <c r="SZC58" s="43"/>
      <c r="SZD58" s="43"/>
      <c r="SZE58" s="43"/>
      <c r="SZF58" s="43"/>
      <c r="SZG58" s="43"/>
      <c r="SZH58" s="43"/>
      <c r="SZI58" s="43"/>
      <c r="SZJ58" s="43"/>
      <c r="SZK58" s="43"/>
      <c r="SZL58" s="43"/>
      <c r="SZM58" s="43"/>
      <c r="SZN58" s="43"/>
      <c r="SZO58" s="43"/>
      <c r="SZP58" s="43"/>
      <c r="SZQ58" s="43"/>
      <c r="SZR58" s="43"/>
      <c r="SZS58" s="43"/>
      <c r="SZT58" s="43"/>
      <c r="SZU58" s="43"/>
      <c r="SZV58" s="43"/>
      <c r="SZW58" s="43"/>
      <c r="SZX58" s="43"/>
      <c r="SZY58" s="43"/>
      <c r="SZZ58" s="43"/>
      <c r="TAA58" s="43"/>
      <c r="TAB58" s="43"/>
      <c r="TAC58" s="43"/>
      <c r="TAD58" s="43"/>
      <c r="TAE58" s="43"/>
      <c r="TAF58" s="43"/>
      <c r="TAG58" s="43"/>
      <c r="TAH58" s="43"/>
      <c r="TAI58" s="43"/>
      <c r="TAJ58" s="43"/>
      <c r="TAK58" s="43"/>
      <c r="TAL58" s="43"/>
      <c r="TAM58" s="43"/>
      <c r="TAN58" s="43"/>
      <c r="TAO58" s="43"/>
      <c r="TAP58" s="43"/>
      <c r="TAQ58" s="43"/>
      <c r="TAR58" s="43"/>
      <c r="TAS58" s="43"/>
      <c r="TAT58" s="43"/>
      <c r="TAU58" s="43"/>
      <c r="TAV58" s="43"/>
      <c r="TAW58" s="43"/>
      <c r="TAX58" s="43"/>
      <c r="TAY58" s="43"/>
      <c r="TAZ58" s="43"/>
      <c r="TBA58" s="43"/>
      <c r="TBB58" s="43"/>
      <c r="TBC58" s="43"/>
      <c r="TBD58" s="43"/>
      <c r="TBE58" s="43"/>
      <c r="TBF58" s="43"/>
      <c r="TBG58" s="43"/>
      <c r="TBH58" s="43"/>
      <c r="TBI58" s="43"/>
      <c r="TBJ58" s="43"/>
      <c r="TBK58" s="43"/>
      <c r="TBL58" s="43"/>
      <c r="TBM58" s="43"/>
      <c r="TBN58" s="43"/>
      <c r="TBO58" s="43"/>
      <c r="TBP58" s="43"/>
      <c r="TBQ58" s="43"/>
      <c r="TBR58" s="43"/>
      <c r="TBS58" s="43"/>
      <c r="TBT58" s="43"/>
      <c r="TBU58" s="43"/>
      <c r="TBV58" s="43"/>
      <c r="TBW58" s="43"/>
      <c r="TBX58" s="43"/>
      <c r="TBY58" s="43"/>
      <c r="TBZ58" s="43"/>
      <c r="TCA58" s="43"/>
      <c r="TCB58" s="43"/>
      <c r="TCC58" s="43"/>
      <c r="TCD58" s="43"/>
      <c r="TCE58" s="43"/>
      <c r="TCF58" s="43"/>
      <c r="TCG58" s="43"/>
      <c r="TCH58" s="43"/>
      <c r="TCI58" s="43"/>
      <c r="TCJ58" s="43"/>
      <c r="TCK58" s="43"/>
      <c r="TCL58" s="43"/>
      <c r="TCM58" s="43"/>
      <c r="TCN58" s="43"/>
      <c r="TCO58" s="43"/>
      <c r="TCP58" s="43"/>
      <c r="TCQ58" s="43"/>
      <c r="TCR58" s="43"/>
      <c r="TCS58" s="43"/>
      <c r="TCT58" s="43"/>
      <c r="TCU58" s="43"/>
      <c r="TCV58" s="43"/>
      <c r="TCW58" s="43"/>
      <c r="TCX58" s="43"/>
      <c r="TCY58" s="43"/>
      <c r="TCZ58" s="43"/>
      <c r="TDA58" s="43"/>
      <c r="TDB58" s="43"/>
      <c r="TDC58" s="43"/>
      <c r="TDD58" s="43"/>
      <c r="TDE58" s="43"/>
      <c r="TDF58" s="43"/>
      <c r="TDG58" s="43"/>
      <c r="TDH58" s="43"/>
      <c r="TDI58" s="43"/>
      <c r="TDJ58" s="43"/>
      <c r="TDK58" s="43"/>
      <c r="TDL58" s="43"/>
      <c r="TDM58" s="43"/>
      <c r="TDN58" s="43"/>
      <c r="TDO58" s="43"/>
      <c r="TDP58" s="43"/>
      <c r="TDQ58" s="43"/>
      <c r="TDR58" s="43"/>
      <c r="TDS58" s="43"/>
      <c r="TDT58" s="43"/>
      <c r="TDU58" s="43"/>
      <c r="TDV58" s="43"/>
      <c r="TDW58" s="43"/>
      <c r="TDX58" s="43"/>
      <c r="TDY58" s="43"/>
      <c r="TDZ58" s="43"/>
      <c r="TEA58" s="43"/>
      <c r="TEB58" s="43"/>
      <c r="TEC58" s="43"/>
      <c r="TED58" s="43"/>
      <c r="TEE58" s="43"/>
      <c r="TEF58" s="43"/>
      <c r="TEG58" s="43"/>
      <c r="TEH58" s="43"/>
      <c r="TEI58" s="43"/>
      <c r="TEJ58" s="43"/>
      <c r="TEK58" s="43"/>
      <c r="TEL58" s="43"/>
      <c r="TEM58" s="43"/>
      <c r="TEN58" s="43"/>
      <c r="TEO58" s="43"/>
      <c r="TEP58" s="43"/>
      <c r="TEQ58" s="43"/>
      <c r="TER58" s="43"/>
      <c r="TES58" s="43"/>
      <c r="TET58" s="43"/>
      <c r="TEU58" s="43"/>
      <c r="TEV58" s="43"/>
      <c r="TEW58" s="43"/>
      <c r="TEX58" s="43"/>
      <c r="TEY58" s="43"/>
      <c r="TEZ58" s="43"/>
      <c r="TFA58" s="43"/>
      <c r="TFB58" s="43"/>
      <c r="TFC58" s="43"/>
      <c r="TFD58" s="43"/>
      <c r="TFE58" s="43"/>
      <c r="TFF58" s="43"/>
      <c r="TFG58" s="43"/>
      <c r="TFH58" s="43"/>
      <c r="TFI58" s="43"/>
      <c r="TFJ58" s="43"/>
      <c r="TFK58" s="43"/>
      <c r="TFL58" s="43"/>
      <c r="TFM58" s="43"/>
      <c r="TFN58" s="43"/>
      <c r="TFO58" s="43"/>
      <c r="TFP58" s="43"/>
      <c r="TFQ58" s="43"/>
      <c r="TFR58" s="43"/>
      <c r="TFS58" s="43"/>
      <c r="TFT58" s="43"/>
      <c r="TFU58" s="43"/>
      <c r="TFV58" s="43"/>
      <c r="TFW58" s="43"/>
      <c r="TFX58" s="43"/>
      <c r="TFY58" s="43"/>
      <c r="TFZ58" s="43"/>
      <c r="TGA58" s="43"/>
      <c r="TGB58" s="43"/>
      <c r="TGC58" s="43"/>
      <c r="TGD58" s="43"/>
      <c r="TGE58" s="43"/>
      <c r="TGF58" s="43"/>
      <c r="TGG58" s="43"/>
      <c r="TGH58" s="43"/>
      <c r="TGI58" s="43"/>
      <c r="TGJ58" s="43"/>
      <c r="TGK58" s="43"/>
      <c r="TGL58" s="43"/>
      <c r="TGM58" s="43"/>
      <c r="TGN58" s="43"/>
      <c r="TGO58" s="43"/>
      <c r="TGP58" s="43"/>
      <c r="TGQ58" s="43"/>
      <c r="TGR58" s="43"/>
      <c r="TGS58" s="43"/>
      <c r="TGT58" s="43"/>
      <c r="TGU58" s="43"/>
      <c r="TGV58" s="43"/>
      <c r="TGW58" s="43"/>
      <c r="TGX58" s="43"/>
      <c r="TGY58" s="43"/>
      <c r="TGZ58" s="43"/>
      <c r="THA58" s="43"/>
      <c r="THB58" s="43"/>
      <c r="THC58" s="43"/>
      <c r="THD58" s="43"/>
      <c r="THE58" s="43"/>
      <c r="THF58" s="43"/>
      <c r="THG58" s="43"/>
      <c r="THH58" s="43"/>
      <c r="THI58" s="43"/>
      <c r="THJ58" s="43"/>
      <c r="THK58" s="43"/>
      <c r="THL58" s="43"/>
      <c r="THM58" s="43"/>
      <c r="THN58" s="43"/>
      <c r="THO58" s="43"/>
      <c r="THP58" s="43"/>
      <c r="THQ58" s="43"/>
      <c r="THR58" s="43"/>
      <c r="THS58" s="43"/>
      <c r="THT58" s="43"/>
      <c r="THU58" s="43"/>
      <c r="THV58" s="43"/>
      <c r="THW58" s="43"/>
      <c r="THX58" s="43"/>
      <c r="THY58" s="43"/>
      <c r="THZ58" s="43"/>
      <c r="TIA58" s="43"/>
      <c r="TIB58" s="43"/>
      <c r="TIC58" s="43"/>
      <c r="TID58" s="43"/>
      <c r="TIE58" s="43"/>
      <c r="TIF58" s="43"/>
      <c r="TIG58" s="43"/>
      <c r="TIH58" s="43"/>
      <c r="TII58" s="43"/>
      <c r="TIJ58" s="43"/>
      <c r="TIK58" s="43"/>
      <c r="TIL58" s="43"/>
      <c r="TIM58" s="43"/>
      <c r="TIN58" s="43"/>
      <c r="TIO58" s="43"/>
      <c r="TIP58" s="43"/>
      <c r="TIQ58" s="43"/>
      <c r="TIR58" s="43"/>
      <c r="TIS58" s="43"/>
      <c r="TIT58" s="43"/>
      <c r="TIU58" s="43"/>
      <c r="TIV58" s="43"/>
      <c r="TIW58" s="43"/>
      <c r="TIX58" s="43"/>
      <c r="TIY58" s="43"/>
      <c r="TIZ58" s="43"/>
      <c r="TJA58" s="43"/>
      <c r="TJB58" s="43"/>
      <c r="TJC58" s="43"/>
      <c r="TJD58" s="43"/>
      <c r="TJE58" s="43"/>
      <c r="TJF58" s="43"/>
      <c r="TJG58" s="43"/>
      <c r="TJH58" s="43"/>
      <c r="TJI58" s="43"/>
      <c r="TJJ58" s="43"/>
      <c r="TJK58" s="43"/>
      <c r="TJL58" s="43"/>
      <c r="TJM58" s="43"/>
      <c r="TJN58" s="43"/>
      <c r="TJO58" s="43"/>
      <c r="TJP58" s="43"/>
      <c r="TJQ58" s="43"/>
      <c r="TJR58" s="43"/>
      <c r="TJS58" s="43"/>
      <c r="TJT58" s="43"/>
      <c r="TJU58" s="43"/>
      <c r="TJV58" s="43"/>
      <c r="TJW58" s="43"/>
      <c r="TJX58" s="43"/>
      <c r="TJY58" s="43"/>
      <c r="TJZ58" s="43"/>
      <c r="TKA58" s="43"/>
      <c r="TKB58" s="43"/>
      <c r="TKC58" s="43"/>
      <c r="TKD58" s="43"/>
      <c r="TKE58" s="43"/>
      <c r="TKF58" s="43"/>
      <c r="TKG58" s="43"/>
      <c r="TKH58" s="43"/>
      <c r="TKI58" s="43"/>
      <c r="TKJ58" s="43"/>
      <c r="TKK58" s="43"/>
      <c r="TKL58" s="43"/>
      <c r="TKM58" s="43"/>
      <c r="TKN58" s="43"/>
      <c r="TKO58" s="43"/>
      <c r="TKP58" s="43"/>
      <c r="TKQ58" s="43"/>
      <c r="TKR58" s="43"/>
      <c r="TKS58" s="43"/>
      <c r="TKT58" s="43"/>
      <c r="TKU58" s="43"/>
      <c r="TKV58" s="43"/>
      <c r="TKW58" s="43"/>
      <c r="TKX58" s="43"/>
      <c r="TKY58" s="43"/>
      <c r="TKZ58" s="43"/>
      <c r="TLA58" s="43"/>
      <c r="TLB58" s="43"/>
      <c r="TLC58" s="43"/>
      <c r="TLD58" s="43"/>
      <c r="TLE58" s="43"/>
      <c r="TLF58" s="43"/>
      <c r="TLG58" s="43"/>
      <c r="TLH58" s="43"/>
      <c r="TLI58" s="43"/>
      <c r="TLJ58" s="43"/>
      <c r="TLK58" s="43"/>
      <c r="TLL58" s="43"/>
      <c r="TLM58" s="43"/>
      <c r="TLN58" s="43"/>
      <c r="TLO58" s="43"/>
      <c r="TLP58" s="43"/>
      <c r="TLQ58" s="43"/>
      <c r="TLR58" s="43"/>
      <c r="TLS58" s="43"/>
      <c r="TLT58" s="43"/>
      <c r="TLU58" s="43"/>
      <c r="TLV58" s="43"/>
      <c r="TLW58" s="43"/>
      <c r="TLX58" s="43"/>
      <c r="TLY58" s="43"/>
      <c r="TLZ58" s="43"/>
      <c r="TMA58" s="43"/>
      <c r="TMB58" s="43"/>
      <c r="TMC58" s="43"/>
      <c r="TMD58" s="43"/>
      <c r="TME58" s="43"/>
      <c r="TMF58" s="43"/>
      <c r="TMG58" s="43"/>
      <c r="TMH58" s="43"/>
      <c r="TMI58" s="43"/>
      <c r="TMJ58" s="43"/>
      <c r="TMK58" s="43"/>
      <c r="TML58" s="43"/>
      <c r="TMM58" s="43"/>
      <c r="TMN58" s="43"/>
      <c r="TMO58" s="43"/>
      <c r="TMP58" s="43"/>
      <c r="TMQ58" s="43"/>
      <c r="TMR58" s="43"/>
      <c r="TMS58" s="43"/>
      <c r="TMT58" s="43"/>
      <c r="TMU58" s="43"/>
      <c r="TMV58" s="43"/>
      <c r="TMW58" s="43"/>
      <c r="TMX58" s="43"/>
      <c r="TMY58" s="43"/>
      <c r="TMZ58" s="43"/>
      <c r="TNA58" s="43"/>
      <c r="TNB58" s="43"/>
      <c r="TNC58" s="43"/>
      <c r="TND58" s="43"/>
      <c r="TNE58" s="43"/>
      <c r="TNF58" s="43"/>
      <c r="TNG58" s="43"/>
      <c r="TNH58" s="43"/>
      <c r="TNI58" s="43"/>
      <c r="TNJ58" s="43"/>
      <c r="TNK58" s="43"/>
      <c r="TNL58" s="43"/>
      <c r="TNM58" s="43"/>
      <c r="TNN58" s="43"/>
      <c r="TNO58" s="43"/>
      <c r="TNP58" s="43"/>
      <c r="TNQ58" s="43"/>
      <c r="TNR58" s="43"/>
      <c r="TNS58" s="43"/>
      <c r="TNT58" s="43"/>
      <c r="TNU58" s="43"/>
      <c r="TNV58" s="43"/>
      <c r="TNW58" s="43"/>
      <c r="TNX58" s="43"/>
      <c r="TNY58" s="43"/>
      <c r="TNZ58" s="43"/>
      <c r="TOA58" s="43"/>
      <c r="TOB58" s="43"/>
      <c r="TOC58" s="43"/>
      <c r="TOD58" s="43"/>
      <c r="TOE58" s="43"/>
      <c r="TOF58" s="43"/>
      <c r="TOG58" s="43"/>
      <c r="TOH58" s="43"/>
      <c r="TOI58" s="43"/>
      <c r="TOJ58" s="43"/>
      <c r="TOK58" s="43"/>
      <c r="TOL58" s="43"/>
      <c r="TOM58" s="43"/>
      <c r="TON58" s="43"/>
      <c r="TOO58" s="43"/>
      <c r="TOP58" s="43"/>
      <c r="TOQ58" s="43"/>
      <c r="TOR58" s="43"/>
      <c r="TOS58" s="43"/>
      <c r="TOT58" s="43"/>
      <c r="TOU58" s="43"/>
      <c r="TOV58" s="43"/>
      <c r="TOW58" s="43"/>
      <c r="TOX58" s="43"/>
      <c r="TOY58" s="43"/>
      <c r="TOZ58" s="43"/>
      <c r="TPA58" s="43"/>
      <c r="TPB58" s="43"/>
      <c r="TPC58" s="43"/>
      <c r="TPD58" s="43"/>
      <c r="TPE58" s="43"/>
      <c r="TPF58" s="43"/>
      <c r="TPG58" s="43"/>
      <c r="TPH58" s="43"/>
      <c r="TPI58" s="43"/>
      <c r="TPJ58" s="43"/>
      <c r="TPK58" s="43"/>
      <c r="TPL58" s="43"/>
      <c r="TPM58" s="43"/>
      <c r="TPN58" s="43"/>
      <c r="TPO58" s="43"/>
      <c r="TPP58" s="43"/>
      <c r="TPQ58" s="43"/>
      <c r="TPR58" s="43"/>
      <c r="TPS58" s="43"/>
      <c r="TPT58" s="43"/>
      <c r="TPU58" s="43"/>
      <c r="TPV58" s="43"/>
      <c r="TPW58" s="43"/>
      <c r="TPX58" s="43"/>
      <c r="TPY58" s="43"/>
      <c r="TPZ58" s="43"/>
      <c r="TQA58" s="43"/>
      <c r="TQB58" s="43"/>
      <c r="TQC58" s="43"/>
      <c r="TQD58" s="43"/>
      <c r="TQE58" s="43"/>
      <c r="TQF58" s="43"/>
      <c r="TQG58" s="43"/>
      <c r="TQH58" s="43"/>
      <c r="TQI58" s="43"/>
      <c r="TQJ58" s="43"/>
      <c r="TQK58" s="43"/>
      <c r="TQL58" s="43"/>
      <c r="TQM58" s="43"/>
      <c r="TQN58" s="43"/>
      <c r="TQO58" s="43"/>
      <c r="TQP58" s="43"/>
      <c r="TQQ58" s="43"/>
      <c r="TQR58" s="43"/>
      <c r="TQS58" s="43"/>
      <c r="TQT58" s="43"/>
      <c r="TQU58" s="43"/>
      <c r="TQV58" s="43"/>
      <c r="TQW58" s="43"/>
      <c r="TQX58" s="43"/>
      <c r="TQY58" s="43"/>
      <c r="TQZ58" s="43"/>
      <c r="TRA58" s="43"/>
      <c r="TRB58" s="43"/>
      <c r="TRC58" s="43"/>
      <c r="TRD58" s="43"/>
      <c r="TRE58" s="43"/>
      <c r="TRF58" s="43"/>
      <c r="TRG58" s="43"/>
      <c r="TRH58" s="43"/>
      <c r="TRI58" s="43"/>
      <c r="TRJ58" s="43"/>
      <c r="TRK58" s="43"/>
      <c r="TRL58" s="43"/>
      <c r="TRM58" s="43"/>
      <c r="TRN58" s="43"/>
      <c r="TRO58" s="43"/>
      <c r="TRP58" s="43"/>
      <c r="TRQ58" s="43"/>
      <c r="TRR58" s="43"/>
      <c r="TRS58" s="43"/>
      <c r="TRT58" s="43"/>
      <c r="TRU58" s="43"/>
      <c r="TRV58" s="43"/>
      <c r="TRW58" s="43"/>
      <c r="TRX58" s="43"/>
      <c r="TRY58" s="43"/>
      <c r="TRZ58" s="43"/>
      <c r="TSA58" s="43"/>
      <c r="TSB58" s="43"/>
      <c r="TSC58" s="43"/>
      <c r="TSD58" s="43"/>
      <c r="TSE58" s="43"/>
      <c r="TSF58" s="43"/>
      <c r="TSG58" s="43"/>
      <c r="TSH58" s="43"/>
      <c r="TSI58" s="43"/>
      <c r="TSJ58" s="43"/>
      <c r="TSK58" s="43"/>
      <c r="TSL58" s="43"/>
      <c r="TSM58" s="43"/>
      <c r="TSN58" s="43"/>
      <c r="TSO58" s="43"/>
      <c r="TSP58" s="43"/>
      <c r="TSQ58" s="43"/>
      <c r="TSR58" s="43"/>
      <c r="TSS58" s="43"/>
      <c r="TST58" s="43"/>
      <c r="TSU58" s="43"/>
      <c r="TSV58" s="43"/>
      <c r="TSW58" s="43"/>
      <c r="TSX58" s="43"/>
      <c r="TSY58" s="43"/>
      <c r="TSZ58" s="43"/>
      <c r="TTA58" s="43"/>
      <c r="TTB58" s="43"/>
      <c r="TTC58" s="43"/>
      <c r="TTD58" s="43"/>
      <c r="TTE58" s="43"/>
      <c r="TTF58" s="43"/>
      <c r="TTG58" s="43"/>
      <c r="TTH58" s="43"/>
      <c r="TTI58" s="43"/>
      <c r="TTJ58" s="43"/>
      <c r="TTK58" s="43"/>
      <c r="TTL58" s="43"/>
      <c r="TTM58" s="43"/>
      <c r="TTN58" s="43"/>
      <c r="TTO58" s="43"/>
      <c r="TTP58" s="43"/>
      <c r="TTQ58" s="43"/>
      <c r="TTR58" s="43"/>
      <c r="TTS58" s="43"/>
      <c r="TTT58" s="43"/>
      <c r="TTU58" s="43"/>
      <c r="TTV58" s="43"/>
      <c r="TTW58" s="43"/>
      <c r="TTX58" s="43"/>
      <c r="TTY58" s="43"/>
      <c r="TTZ58" s="43"/>
      <c r="TUA58" s="43"/>
      <c r="TUB58" s="43"/>
      <c r="TUC58" s="43"/>
      <c r="TUD58" s="43"/>
      <c r="TUE58" s="43"/>
      <c r="TUF58" s="43"/>
      <c r="TUG58" s="43"/>
      <c r="TUH58" s="43"/>
      <c r="TUI58" s="43"/>
      <c r="TUJ58" s="43"/>
      <c r="TUK58" s="43"/>
      <c r="TUL58" s="43"/>
      <c r="TUM58" s="43"/>
      <c r="TUN58" s="43"/>
      <c r="TUO58" s="43"/>
      <c r="TUP58" s="43"/>
      <c r="TUQ58" s="43"/>
      <c r="TUR58" s="43"/>
      <c r="TUS58" s="43"/>
      <c r="TUT58" s="43"/>
      <c r="TUU58" s="43"/>
      <c r="TUV58" s="43"/>
      <c r="TUW58" s="43"/>
      <c r="TUX58" s="43"/>
      <c r="TUY58" s="43"/>
      <c r="TUZ58" s="43"/>
      <c r="TVA58" s="43"/>
      <c r="TVB58" s="43"/>
      <c r="TVC58" s="43"/>
      <c r="TVD58" s="43"/>
      <c r="TVE58" s="43"/>
      <c r="TVF58" s="43"/>
      <c r="TVG58" s="43"/>
      <c r="TVH58" s="43"/>
      <c r="TVI58" s="43"/>
      <c r="TVJ58" s="43"/>
      <c r="TVK58" s="43"/>
      <c r="TVL58" s="43"/>
      <c r="TVM58" s="43"/>
      <c r="TVN58" s="43"/>
      <c r="TVO58" s="43"/>
      <c r="TVP58" s="43"/>
      <c r="TVQ58" s="43"/>
      <c r="TVR58" s="43"/>
      <c r="TVS58" s="43"/>
      <c r="TVT58" s="43"/>
      <c r="TVU58" s="43"/>
      <c r="TVV58" s="43"/>
      <c r="TVW58" s="43"/>
      <c r="TVX58" s="43"/>
      <c r="TVY58" s="43"/>
      <c r="TVZ58" s="43"/>
      <c r="TWA58" s="43"/>
      <c r="TWB58" s="43"/>
      <c r="TWC58" s="43"/>
      <c r="TWD58" s="43"/>
      <c r="TWE58" s="43"/>
      <c r="TWF58" s="43"/>
      <c r="TWG58" s="43"/>
      <c r="TWH58" s="43"/>
      <c r="TWI58" s="43"/>
      <c r="TWJ58" s="43"/>
      <c r="TWK58" s="43"/>
      <c r="TWL58" s="43"/>
      <c r="TWM58" s="43"/>
      <c r="TWN58" s="43"/>
      <c r="TWO58" s="43"/>
      <c r="TWP58" s="43"/>
      <c r="TWQ58" s="43"/>
      <c r="TWR58" s="43"/>
      <c r="TWS58" s="43"/>
      <c r="TWT58" s="43"/>
      <c r="TWU58" s="43"/>
      <c r="TWV58" s="43"/>
      <c r="TWW58" s="43"/>
      <c r="TWX58" s="43"/>
      <c r="TWY58" s="43"/>
      <c r="TWZ58" s="43"/>
      <c r="TXA58" s="43"/>
      <c r="TXB58" s="43"/>
      <c r="TXC58" s="43"/>
      <c r="TXD58" s="43"/>
      <c r="TXE58" s="43"/>
      <c r="TXF58" s="43"/>
      <c r="TXG58" s="43"/>
      <c r="TXH58" s="43"/>
      <c r="TXI58" s="43"/>
      <c r="TXJ58" s="43"/>
      <c r="TXK58" s="43"/>
      <c r="TXL58" s="43"/>
      <c r="TXM58" s="43"/>
      <c r="TXN58" s="43"/>
      <c r="TXO58" s="43"/>
      <c r="TXP58" s="43"/>
      <c r="TXQ58" s="43"/>
      <c r="TXR58" s="43"/>
      <c r="TXS58" s="43"/>
      <c r="TXT58" s="43"/>
      <c r="TXU58" s="43"/>
      <c r="TXV58" s="43"/>
      <c r="TXW58" s="43"/>
      <c r="TXX58" s="43"/>
      <c r="TXY58" s="43"/>
      <c r="TXZ58" s="43"/>
      <c r="TYA58" s="43"/>
      <c r="TYB58" s="43"/>
      <c r="TYC58" s="43"/>
      <c r="TYD58" s="43"/>
      <c r="TYE58" s="43"/>
      <c r="TYF58" s="43"/>
      <c r="TYG58" s="43"/>
      <c r="TYH58" s="43"/>
      <c r="TYI58" s="43"/>
      <c r="TYJ58" s="43"/>
      <c r="TYK58" s="43"/>
      <c r="TYL58" s="43"/>
      <c r="TYM58" s="43"/>
      <c r="TYN58" s="43"/>
      <c r="TYO58" s="43"/>
      <c r="TYP58" s="43"/>
      <c r="TYQ58" s="43"/>
      <c r="TYR58" s="43"/>
      <c r="TYS58" s="43"/>
      <c r="TYT58" s="43"/>
      <c r="TYU58" s="43"/>
      <c r="TYV58" s="43"/>
      <c r="TYW58" s="43"/>
      <c r="TYX58" s="43"/>
      <c r="TYY58" s="43"/>
      <c r="TYZ58" s="43"/>
      <c r="TZA58" s="43"/>
      <c r="TZB58" s="43"/>
      <c r="TZC58" s="43"/>
      <c r="TZD58" s="43"/>
      <c r="TZE58" s="43"/>
      <c r="TZF58" s="43"/>
      <c r="TZG58" s="43"/>
      <c r="TZH58" s="43"/>
      <c r="TZI58" s="43"/>
      <c r="TZJ58" s="43"/>
      <c r="TZK58" s="43"/>
      <c r="TZL58" s="43"/>
      <c r="TZM58" s="43"/>
      <c r="TZN58" s="43"/>
      <c r="TZO58" s="43"/>
      <c r="TZP58" s="43"/>
      <c r="TZQ58" s="43"/>
      <c r="TZR58" s="43"/>
      <c r="TZS58" s="43"/>
      <c r="TZT58" s="43"/>
      <c r="TZU58" s="43"/>
      <c r="TZV58" s="43"/>
      <c r="TZW58" s="43"/>
      <c r="TZX58" s="43"/>
      <c r="TZY58" s="43"/>
      <c r="TZZ58" s="43"/>
      <c r="UAA58" s="43"/>
      <c r="UAB58" s="43"/>
      <c r="UAC58" s="43"/>
      <c r="UAD58" s="43"/>
      <c r="UAE58" s="43"/>
      <c r="UAF58" s="43"/>
      <c r="UAG58" s="43"/>
      <c r="UAH58" s="43"/>
      <c r="UAI58" s="43"/>
      <c r="UAJ58" s="43"/>
      <c r="UAK58" s="43"/>
      <c r="UAL58" s="43"/>
      <c r="UAM58" s="43"/>
      <c r="UAN58" s="43"/>
      <c r="UAO58" s="43"/>
      <c r="UAP58" s="43"/>
      <c r="UAQ58" s="43"/>
      <c r="UAR58" s="43"/>
      <c r="UAS58" s="43"/>
      <c r="UAT58" s="43"/>
      <c r="UAU58" s="43"/>
      <c r="UAV58" s="43"/>
      <c r="UAW58" s="43"/>
      <c r="UAX58" s="43"/>
      <c r="UAY58" s="43"/>
      <c r="UAZ58" s="43"/>
      <c r="UBA58" s="43"/>
      <c r="UBB58" s="43"/>
      <c r="UBC58" s="43"/>
      <c r="UBD58" s="43"/>
      <c r="UBE58" s="43"/>
      <c r="UBF58" s="43"/>
      <c r="UBG58" s="43"/>
      <c r="UBH58" s="43"/>
      <c r="UBI58" s="43"/>
      <c r="UBJ58" s="43"/>
      <c r="UBK58" s="43"/>
      <c r="UBL58" s="43"/>
      <c r="UBM58" s="43"/>
      <c r="UBN58" s="43"/>
      <c r="UBO58" s="43"/>
      <c r="UBP58" s="43"/>
      <c r="UBQ58" s="43"/>
      <c r="UBR58" s="43"/>
      <c r="UBS58" s="43"/>
      <c r="UBT58" s="43"/>
      <c r="UBU58" s="43"/>
      <c r="UBV58" s="43"/>
      <c r="UBW58" s="43"/>
      <c r="UBX58" s="43"/>
      <c r="UBY58" s="43"/>
      <c r="UBZ58" s="43"/>
      <c r="UCA58" s="43"/>
      <c r="UCB58" s="43"/>
      <c r="UCC58" s="43"/>
      <c r="UCD58" s="43"/>
      <c r="UCE58" s="43"/>
      <c r="UCF58" s="43"/>
      <c r="UCG58" s="43"/>
      <c r="UCH58" s="43"/>
      <c r="UCI58" s="43"/>
      <c r="UCJ58" s="43"/>
      <c r="UCK58" s="43"/>
      <c r="UCL58" s="43"/>
      <c r="UCM58" s="43"/>
      <c r="UCN58" s="43"/>
      <c r="UCO58" s="43"/>
      <c r="UCP58" s="43"/>
      <c r="UCQ58" s="43"/>
      <c r="UCR58" s="43"/>
      <c r="UCS58" s="43"/>
      <c r="UCT58" s="43"/>
      <c r="UCU58" s="43"/>
      <c r="UCV58" s="43"/>
      <c r="UCW58" s="43"/>
      <c r="UCX58" s="43"/>
      <c r="UCY58" s="43"/>
      <c r="UCZ58" s="43"/>
      <c r="UDA58" s="43"/>
      <c r="UDB58" s="43"/>
      <c r="UDC58" s="43"/>
      <c r="UDD58" s="43"/>
      <c r="UDE58" s="43"/>
      <c r="UDF58" s="43"/>
      <c r="UDG58" s="43"/>
      <c r="UDH58" s="43"/>
      <c r="UDI58" s="43"/>
      <c r="UDJ58" s="43"/>
      <c r="UDK58" s="43"/>
      <c r="UDL58" s="43"/>
      <c r="UDM58" s="43"/>
      <c r="UDN58" s="43"/>
      <c r="UDO58" s="43"/>
      <c r="UDP58" s="43"/>
      <c r="UDQ58" s="43"/>
      <c r="UDR58" s="43"/>
      <c r="UDS58" s="43"/>
      <c r="UDT58" s="43"/>
      <c r="UDU58" s="43"/>
      <c r="UDV58" s="43"/>
      <c r="UDW58" s="43"/>
      <c r="UDX58" s="43"/>
      <c r="UDY58" s="43"/>
      <c r="UDZ58" s="43"/>
      <c r="UEA58" s="43"/>
      <c r="UEB58" s="43"/>
      <c r="UEC58" s="43"/>
      <c r="UED58" s="43"/>
      <c r="UEE58" s="43"/>
      <c r="UEF58" s="43"/>
      <c r="UEG58" s="43"/>
      <c r="UEH58" s="43"/>
      <c r="UEI58" s="43"/>
      <c r="UEJ58" s="43"/>
      <c r="UEK58" s="43"/>
      <c r="UEL58" s="43"/>
      <c r="UEM58" s="43"/>
      <c r="UEN58" s="43"/>
      <c r="UEO58" s="43"/>
      <c r="UEP58" s="43"/>
      <c r="UEQ58" s="43"/>
      <c r="UER58" s="43"/>
      <c r="UES58" s="43"/>
      <c r="UET58" s="43"/>
      <c r="UEU58" s="43"/>
      <c r="UEV58" s="43"/>
      <c r="UEW58" s="43"/>
      <c r="UEX58" s="43"/>
      <c r="UEY58" s="43"/>
      <c r="UEZ58" s="43"/>
      <c r="UFA58" s="43"/>
      <c r="UFB58" s="43"/>
      <c r="UFC58" s="43"/>
      <c r="UFD58" s="43"/>
      <c r="UFE58" s="43"/>
      <c r="UFF58" s="43"/>
      <c r="UFG58" s="43"/>
      <c r="UFH58" s="43"/>
      <c r="UFI58" s="43"/>
      <c r="UFJ58" s="43"/>
      <c r="UFK58" s="43"/>
      <c r="UFL58" s="43"/>
      <c r="UFM58" s="43"/>
      <c r="UFN58" s="43"/>
      <c r="UFO58" s="43"/>
      <c r="UFP58" s="43"/>
      <c r="UFQ58" s="43"/>
      <c r="UFR58" s="43"/>
      <c r="UFS58" s="43"/>
      <c r="UFT58" s="43"/>
      <c r="UFU58" s="43"/>
      <c r="UFV58" s="43"/>
      <c r="UFW58" s="43"/>
      <c r="UFX58" s="43"/>
      <c r="UFY58" s="43"/>
      <c r="UFZ58" s="43"/>
      <c r="UGA58" s="43"/>
      <c r="UGB58" s="43"/>
      <c r="UGC58" s="43"/>
      <c r="UGD58" s="43"/>
      <c r="UGE58" s="43"/>
      <c r="UGF58" s="43"/>
      <c r="UGG58" s="43"/>
      <c r="UGH58" s="43"/>
      <c r="UGI58" s="43"/>
      <c r="UGJ58" s="43"/>
      <c r="UGK58" s="43"/>
      <c r="UGL58" s="43"/>
      <c r="UGM58" s="43"/>
      <c r="UGN58" s="43"/>
      <c r="UGO58" s="43"/>
      <c r="UGP58" s="43"/>
      <c r="UGQ58" s="43"/>
      <c r="UGR58" s="43"/>
      <c r="UGS58" s="43"/>
      <c r="UGT58" s="43"/>
      <c r="UGU58" s="43"/>
      <c r="UGV58" s="43"/>
      <c r="UGW58" s="43"/>
      <c r="UGX58" s="43"/>
      <c r="UGY58" s="43"/>
      <c r="UGZ58" s="43"/>
      <c r="UHA58" s="43"/>
      <c r="UHB58" s="43"/>
      <c r="UHC58" s="43"/>
      <c r="UHD58" s="43"/>
      <c r="UHE58" s="43"/>
      <c r="UHF58" s="43"/>
      <c r="UHG58" s="43"/>
      <c r="UHH58" s="43"/>
      <c r="UHI58" s="43"/>
      <c r="UHJ58" s="43"/>
      <c r="UHK58" s="43"/>
      <c r="UHL58" s="43"/>
      <c r="UHM58" s="43"/>
      <c r="UHN58" s="43"/>
      <c r="UHO58" s="43"/>
      <c r="UHP58" s="43"/>
      <c r="UHQ58" s="43"/>
      <c r="UHR58" s="43"/>
      <c r="UHS58" s="43"/>
      <c r="UHT58" s="43"/>
      <c r="UHU58" s="43"/>
      <c r="UHV58" s="43"/>
      <c r="UHW58" s="43"/>
      <c r="UHX58" s="43"/>
      <c r="UHY58" s="43"/>
      <c r="UHZ58" s="43"/>
      <c r="UIA58" s="43"/>
      <c r="UIB58" s="43"/>
      <c r="UIC58" s="43"/>
      <c r="UID58" s="43"/>
      <c r="UIE58" s="43"/>
      <c r="UIF58" s="43"/>
      <c r="UIG58" s="43"/>
      <c r="UIH58" s="43"/>
      <c r="UII58" s="43"/>
      <c r="UIJ58" s="43"/>
      <c r="UIK58" s="43"/>
      <c r="UIL58" s="43"/>
      <c r="UIM58" s="43"/>
      <c r="UIN58" s="43"/>
      <c r="UIO58" s="43"/>
      <c r="UIP58" s="43"/>
      <c r="UIQ58" s="43"/>
      <c r="UIR58" s="43"/>
      <c r="UIS58" s="43"/>
      <c r="UIT58" s="43"/>
      <c r="UIU58" s="43"/>
      <c r="UIV58" s="43"/>
      <c r="UIW58" s="43"/>
      <c r="UIX58" s="43"/>
      <c r="UIY58" s="43"/>
      <c r="UIZ58" s="43"/>
      <c r="UJA58" s="43"/>
      <c r="UJB58" s="43"/>
      <c r="UJC58" s="43"/>
      <c r="UJD58" s="43"/>
      <c r="UJE58" s="43"/>
      <c r="UJF58" s="43"/>
      <c r="UJG58" s="43"/>
      <c r="UJH58" s="43"/>
      <c r="UJI58" s="43"/>
      <c r="UJJ58" s="43"/>
      <c r="UJK58" s="43"/>
      <c r="UJL58" s="43"/>
      <c r="UJM58" s="43"/>
      <c r="UJN58" s="43"/>
      <c r="UJO58" s="43"/>
      <c r="UJP58" s="43"/>
      <c r="UJQ58" s="43"/>
      <c r="UJR58" s="43"/>
      <c r="UJS58" s="43"/>
      <c r="UJT58" s="43"/>
      <c r="UJU58" s="43"/>
      <c r="UJV58" s="43"/>
      <c r="UJW58" s="43"/>
      <c r="UJX58" s="43"/>
      <c r="UJY58" s="43"/>
      <c r="UJZ58" s="43"/>
      <c r="UKA58" s="43"/>
      <c r="UKB58" s="43"/>
      <c r="UKC58" s="43"/>
      <c r="UKD58" s="43"/>
      <c r="UKE58" s="43"/>
      <c r="UKF58" s="43"/>
      <c r="UKG58" s="43"/>
      <c r="UKH58" s="43"/>
      <c r="UKI58" s="43"/>
      <c r="UKJ58" s="43"/>
      <c r="UKK58" s="43"/>
      <c r="UKL58" s="43"/>
      <c r="UKM58" s="43"/>
      <c r="UKN58" s="43"/>
      <c r="UKO58" s="43"/>
      <c r="UKP58" s="43"/>
      <c r="UKQ58" s="43"/>
      <c r="UKR58" s="43"/>
      <c r="UKS58" s="43"/>
      <c r="UKT58" s="43"/>
      <c r="UKU58" s="43"/>
      <c r="UKV58" s="43"/>
      <c r="UKW58" s="43"/>
      <c r="UKX58" s="43"/>
      <c r="UKY58" s="43"/>
      <c r="UKZ58" s="43"/>
      <c r="ULA58" s="43"/>
      <c r="ULB58" s="43"/>
      <c r="ULC58" s="43"/>
      <c r="ULD58" s="43"/>
      <c r="ULE58" s="43"/>
      <c r="ULF58" s="43"/>
      <c r="ULG58" s="43"/>
      <c r="ULH58" s="43"/>
      <c r="ULI58" s="43"/>
      <c r="ULJ58" s="43"/>
      <c r="ULK58" s="43"/>
      <c r="ULL58" s="43"/>
      <c r="ULM58" s="43"/>
      <c r="ULN58" s="43"/>
      <c r="ULO58" s="43"/>
      <c r="ULP58" s="43"/>
      <c r="ULQ58" s="43"/>
      <c r="ULR58" s="43"/>
      <c r="ULS58" s="43"/>
      <c r="ULT58" s="43"/>
      <c r="ULU58" s="43"/>
      <c r="ULV58" s="43"/>
      <c r="ULW58" s="43"/>
      <c r="ULX58" s="43"/>
      <c r="ULY58" s="43"/>
      <c r="ULZ58" s="43"/>
      <c r="UMA58" s="43"/>
      <c r="UMB58" s="43"/>
      <c r="UMC58" s="43"/>
      <c r="UMD58" s="43"/>
      <c r="UME58" s="43"/>
      <c r="UMF58" s="43"/>
      <c r="UMG58" s="43"/>
      <c r="UMH58" s="43"/>
      <c r="UMI58" s="43"/>
      <c r="UMJ58" s="43"/>
      <c r="UMK58" s="43"/>
      <c r="UML58" s="43"/>
      <c r="UMM58" s="43"/>
      <c r="UMN58" s="43"/>
      <c r="UMO58" s="43"/>
      <c r="UMP58" s="43"/>
      <c r="UMQ58" s="43"/>
      <c r="UMR58" s="43"/>
      <c r="UMS58" s="43"/>
      <c r="UMT58" s="43"/>
      <c r="UMU58" s="43"/>
      <c r="UMV58" s="43"/>
      <c r="UMW58" s="43"/>
      <c r="UMX58" s="43"/>
      <c r="UMY58" s="43"/>
      <c r="UMZ58" s="43"/>
      <c r="UNA58" s="43"/>
      <c r="UNB58" s="43"/>
      <c r="UNC58" s="43"/>
      <c r="UND58" s="43"/>
      <c r="UNE58" s="43"/>
      <c r="UNF58" s="43"/>
      <c r="UNG58" s="43"/>
      <c r="UNH58" s="43"/>
      <c r="UNI58" s="43"/>
      <c r="UNJ58" s="43"/>
      <c r="UNK58" s="43"/>
      <c r="UNL58" s="43"/>
      <c r="UNM58" s="43"/>
      <c r="UNN58" s="43"/>
      <c r="UNO58" s="43"/>
      <c r="UNP58" s="43"/>
      <c r="UNQ58" s="43"/>
      <c r="UNR58" s="43"/>
      <c r="UNS58" s="43"/>
      <c r="UNT58" s="43"/>
      <c r="UNU58" s="43"/>
      <c r="UNV58" s="43"/>
      <c r="UNW58" s="43"/>
      <c r="UNX58" s="43"/>
      <c r="UNY58" s="43"/>
      <c r="UNZ58" s="43"/>
      <c r="UOA58" s="43"/>
      <c r="UOB58" s="43"/>
      <c r="UOC58" s="43"/>
      <c r="UOD58" s="43"/>
      <c r="UOE58" s="43"/>
      <c r="UOF58" s="43"/>
      <c r="UOG58" s="43"/>
      <c r="UOH58" s="43"/>
      <c r="UOI58" s="43"/>
      <c r="UOJ58" s="43"/>
      <c r="UOK58" s="43"/>
      <c r="UOL58" s="43"/>
      <c r="UOM58" s="43"/>
      <c r="UON58" s="43"/>
      <c r="UOO58" s="43"/>
      <c r="UOP58" s="43"/>
      <c r="UOQ58" s="43"/>
      <c r="UOR58" s="43"/>
      <c r="UOS58" s="43"/>
      <c r="UOT58" s="43"/>
      <c r="UOU58" s="43"/>
      <c r="UOV58" s="43"/>
      <c r="UOW58" s="43"/>
      <c r="UOX58" s="43"/>
      <c r="UOY58" s="43"/>
      <c r="UOZ58" s="43"/>
      <c r="UPA58" s="43"/>
      <c r="UPB58" s="43"/>
      <c r="UPC58" s="43"/>
      <c r="UPD58" s="43"/>
      <c r="UPE58" s="43"/>
      <c r="UPF58" s="43"/>
      <c r="UPG58" s="43"/>
      <c r="UPH58" s="43"/>
      <c r="UPI58" s="43"/>
      <c r="UPJ58" s="43"/>
      <c r="UPK58" s="43"/>
      <c r="UPL58" s="43"/>
      <c r="UPM58" s="43"/>
      <c r="UPN58" s="43"/>
      <c r="UPO58" s="43"/>
      <c r="UPP58" s="43"/>
      <c r="UPQ58" s="43"/>
      <c r="UPR58" s="43"/>
      <c r="UPS58" s="43"/>
      <c r="UPT58" s="43"/>
      <c r="UPU58" s="43"/>
      <c r="UPV58" s="43"/>
      <c r="UPW58" s="43"/>
      <c r="UPX58" s="43"/>
      <c r="UPY58" s="43"/>
      <c r="UPZ58" s="43"/>
      <c r="UQA58" s="43"/>
      <c r="UQB58" s="43"/>
      <c r="UQC58" s="43"/>
      <c r="UQD58" s="43"/>
      <c r="UQE58" s="43"/>
      <c r="UQF58" s="43"/>
      <c r="UQG58" s="43"/>
      <c r="UQH58" s="43"/>
      <c r="UQI58" s="43"/>
      <c r="UQJ58" s="43"/>
      <c r="UQK58" s="43"/>
      <c r="UQL58" s="43"/>
      <c r="UQM58" s="43"/>
      <c r="UQN58" s="43"/>
      <c r="UQO58" s="43"/>
      <c r="UQP58" s="43"/>
      <c r="UQQ58" s="43"/>
      <c r="UQR58" s="43"/>
      <c r="UQS58" s="43"/>
      <c r="UQT58" s="43"/>
      <c r="UQU58" s="43"/>
      <c r="UQV58" s="43"/>
      <c r="UQW58" s="43"/>
      <c r="UQX58" s="43"/>
      <c r="UQY58" s="43"/>
      <c r="UQZ58" s="43"/>
      <c r="URA58" s="43"/>
      <c r="URB58" s="43"/>
      <c r="URC58" s="43"/>
      <c r="URD58" s="43"/>
      <c r="URE58" s="43"/>
      <c r="URF58" s="43"/>
      <c r="URG58" s="43"/>
      <c r="URH58" s="43"/>
      <c r="URI58" s="43"/>
      <c r="URJ58" s="43"/>
      <c r="URK58" s="43"/>
      <c r="URL58" s="43"/>
      <c r="URM58" s="43"/>
      <c r="URN58" s="43"/>
      <c r="URO58" s="43"/>
      <c r="URP58" s="43"/>
      <c r="URQ58" s="43"/>
      <c r="URR58" s="43"/>
      <c r="URS58" s="43"/>
      <c r="URT58" s="43"/>
      <c r="URU58" s="43"/>
      <c r="URV58" s="43"/>
      <c r="URW58" s="43"/>
      <c r="URX58" s="43"/>
      <c r="URY58" s="43"/>
      <c r="URZ58" s="43"/>
      <c r="USA58" s="43"/>
      <c r="USB58" s="43"/>
      <c r="USC58" s="43"/>
      <c r="USD58" s="43"/>
      <c r="USE58" s="43"/>
      <c r="USF58" s="43"/>
      <c r="USG58" s="43"/>
      <c r="USH58" s="43"/>
      <c r="USI58" s="43"/>
      <c r="USJ58" s="43"/>
      <c r="USK58" s="43"/>
      <c r="USL58" s="43"/>
      <c r="USM58" s="43"/>
      <c r="USN58" s="43"/>
      <c r="USO58" s="43"/>
      <c r="USP58" s="43"/>
      <c r="USQ58" s="43"/>
      <c r="USR58" s="43"/>
      <c r="USS58" s="43"/>
      <c r="UST58" s="43"/>
      <c r="USU58" s="43"/>
      <c r="USV58" s="43"/>
      <c r="USW58" s="43"/>
      <c r="USX58" s="43"/>
      <c r="USY58" s="43"/>
      <c r="USZ58" s="43"/>
      <c r="UTA58" s="43"/>
      <c r="UTB58" s="43"/>
      <c r="UTC58" s="43"/>
      <c r="UTD58" s="43"/>
      <c r="UTE58" s="43"/>
      <c r="UTF58" s="43"/>
      <c r="UTG58" s="43"/>
      <c r="UTH58" s="43"/>
      <c r="UTI58" s="43"/>
      <c r="UTJ58" s="43"/>
      <c r="UTK58" s="43"/>
      <c r="UTL58" s="43"/>
      <c r="UTM58" s="43"/>
      <c r="UTN58" s="43"/>
      <c r="UTO58" s="43"/>
      <c r="UTP58" s="43"/>
      <c r="UTQ58" s="43"/>
      <c r="UTR58" s="43"/>
      <c r="UTS58" s="43"/>
      <c r="UTT58" s="43"/>
      <c r="UTU58" s="43"/>
      <c r="UTV58" s="43"/>
      <c r="UTW58" s="43"/>
      <c r="UTX58" s="43"/>
      <c r="UTY58" s="43"/>
      <c r="UTZ58" s="43"/>
      <c r="UUA58" s="43"/>
      <c r="UUB58" s="43"/>
      <c r="UUC58" s="43"/>
      <c r="UUD58" s="43"/>
      <c r="UUE58" s="43"/>
      <c r="UUF58" s="43"/>
      <c r="UUG58" s="43"/>
      <c r="UUH58" s="43"/>
      <c r="UUI58" s="43"/>
      <c r="UUJ58" s="43"/>
      <c r="UUK58" s="43"/>
      <c r="UUL58" s="43"/>
      <c r="UUM58" s="43"/>
      <c r="UUN58" s="43"/>
      <c r="UUO58" s="43"/>
      <c r="UUP58" s="43"/>
      <c r="UUQ58" s="43"/>
      <c r="UUR58" s="43"/>
      <c r="UUS58" s="43"/>
      <c r="UUT58" s="43"/>
      <c r="UUU58" s="43"/>
      <c r="UUV58" s="43"/>
      <c r="UUW58" s="43"/>
      <c r="UUX58" s="43"/>
      <c r="UUY58" s="43"/>
      <c r="UUZ58" s="43"/>
      <c r="UVA58" s="43"/>
      <c r="UVB58" s="43"/>
      <c r="UVC58" s="43"/>
      <c r="UVD58" s="43"/>
      <c r="UVE58" s="43"/>
      <c r="UVF58" s="43"/>
      <c r="UVG58" s="43"/>
      <c r="UVH58" s="43"/>
      <c r="UVI58" s="43"/>
      <c r="UVJ58" s="43"/>
      <c r="UVK58" s="43"/>
      <c r="UVL58" s="43"/>
      <c r="UVM58" s="43"/>
      <c r="UVN58" s="43"/>
      <c r="UVO58" s="43"/>
      <c r="UVP58" s="43"/>
      <c r="UVQ58" s="43"/>
      <c r="UVR58" s="43"/>
      <c r="UVS58" s="43"/>
      <c r="UVT58" s="43"/>
      <c r="UVU58" s="43"/>
      <c r="UVV58" s="43"/>
      <c r="UVW58" s="43"/>
      <c r="UVX58" s="43"/>
      <c r="UVY58" s="43"/>
      <c r="UVZ58" s="43"/>
      <c r="UWA58" s="43"/>
      <c r="UWB58" s="43"/>
      <c r="UWC58" s="43"/>
      <c r="UWD58" s="43"/>
      <c r="UWE58" s="43"/>
      <c r="UWF58" s="43"/>
      <c r="UWG58" s="43"/>
      <c r="UWH58" s="43"/>
      <c r="UWI58" s="43"/>
      <c r="UWJ58" s="43"/>
      <c r="UWK58" s="43"/>
      <c r="UWL58" s="43"/>
      <c r="UWM58" s="43"/>
      <c r="UWN58" s="43"/>
      <c r="UWO58" s="43"/>
      <c r="UWP58" s="43"/>
      <c r="UWQ58" s="43"/>
      <c r="UWR58" s="43"/>
      <c r="UWS58" s="43"/>
      <c r="UWT58" s="43"/>
      <c r="UWU58" s="43"/>
      <c r="UWV58" s="43"/>
      <c r="UWW58" s="43"/>
      <c r="UWX58" s="43"/>
      <c r="UWY58" s="43"/>
      <c r="UWZ58" s="43"/>
      <c r="UXA58" s="43"/>
      <c r="UXB58" s="43"/>
      <c r="UXC58" s="43"/>
      <c r="UXD58" s="43"/>
      <c r="UXE58" s="43"/>
      <c r="UXF58" s="43"/>
      <c r="UXG58" s="43"/>
      <c r="UXH58" s="43"/>
      <c r="UXI58" s="43"/>
      <c r="UXJ58" s="43"/>
      <c r="UXK58" s="43"/>
      <c r="UXL58" s="43"/>
      <c r="UXM58" s="43"/>
      <c r="UXN58" s="43"/>
      <c r="UXO58" s="43"/>
      <c r="UXP58" s="43"/>
      <c r="UXQ58" s="43"/>
      <c r="UXR58" s="43"/>
      <c r="UXS58" s="43"/>
      <c r="UXT58" s="43"/>
      <c r="UXU58" s="43"/>
      <c r="UXV58" s="43"/>
      <c r="UXW58" s="43"/>
      <c r="UXX58" s="43"/>
      <c r="UXY58" s="43"/>
      <c r="UXZ58" s="43"/>
      <c r="UYA58" s="43"/>
      <c r="UYB58" s="43"/>
      <c r="UYC58" s="43"/>
      <c r="UYD58" s="43"/>
      <c r="UYE58" s="43"/>
      <c r="UYF58" s="43"/>
      <c r="UYG58" s="43"/>
      <c r="UYH58" s="43"/>
      <c r="UYI58" s="43"/>
      <c r="UYJ58" s="43"/>
      <c r="UYK58" s="43"/>
      <c r="UYL58" s="43"/>
      <c r="UYM58" s="43"/>
      <c r="UYN58" s="43"/>
      <c r="UYO58" s="43"/>
      <c r="UYP58" s="43"/>
      <c r="UYQ58" s="43"/>
      <c r="UYR58" s="43"/>
      <c r="UYS58" s="43"/>
      <c r="UYT58" s="43"/>
      <c r="UYU58" s="43"/>
      <c r="UYV58" s="43"/>
      <c r="UYW58" s="43"/>
      <c r="UYX58" s="43"/>
      <c r="UYY58" s="43"/>
      <c r="UYZ58" s="43"/>
      <c r="UZA58" s="43"/>
      <c r="UZB58" s="43"/>
      <c r="UZC58" s="43"/>
      <c r="UZD58" s="43"/>
      <c r="UZE58" s="43"/>
      <c r="UZF58" s="43"/>
      <c r="UZG58" s="43"/>
      <c r="UZH58" s="43"/>
      <c r="UZI58" s="43"/>
      <c r="UZJ58" s="43"/>
      <c r="UZK58" s="43"/>
      <c r="UZL58" s="43"/>
      <c r="UZM58" s="43"/>
      <c r="UZN58" s="43"/>
      <c r="UZO58" s="43"/>
      <c r="UZP58" s="43"/>
      <c r="UZQ58" s="43"/>
      <c r="UZR58" s="43"/>
      <c r="UZS58" s="43"/>
      <c r="UZT58" s="43"/>
      <c r="UZU58" s="43"/>
      <c r="UZV58" s="43"/>
      <c r="UZW58" s="43"/>
      <c r="UZX58" s="43"/>
      <c r="UZY58" s="43"/>
      <c r="UZZ58" s="43"/>
      <c r="VAA58" s="43"/>
      <c r="VAB58" s="43"/>
      <c r="VAC58" s="43"/>
      <c r="VAD58" s="43"/>
      <c r="VAE58" s="43"/>
      <c r="VAF58" s="43"/>
      <c r="VAG58" s="43"/>
      <c r="VAH58" s="43"/>
      <c r="VAI58" s="43"/>
      <c r="VAJ58" s="43"/>
      <c r="VAK58" s="43"/>
      <c r="VAL58" s="43"/>
      <c r="VAM58" s="43"/>
      <c r="VAN58" s="43"/>
      <c r="VAO58" s="43"/>
      <c r="VAP58" s="43"/>
      <c r="VAQ58" s="43"/>
      <c r="VAR58" s="43"/>
      <c r="VAS58" s="43"/>
      <c r="VAT58" s="43"/>
      <c r="VAU58" s="43"/>
      <c r="VAV58" s="43"/>
      <c r="VAW58" s="43"/>
      <c r="VAX58" s="43"/>
      <c r="VAY58" s="43"/>
      <c r="VAZ58" s="43"/>
      <c r="VBA58" s="43"/>
      <c r="VBB58" s="43"/>
      <c r="VBC58" s="43"/>
      <c r="VBD58" s="43"/>
      <c r="VBE58" s="43"/>
      <c r="VBF58" s="43"/>
      <c r="VBG58" s="43"/>
      <c r="VBH58" s="43"/>
      <c r="VBI58" s="43"/>
      <c r="VBJ58" s="43"/>
      <c r="VBK58" s="43"/>
      <c r="VBL58" s="43"/>
      <c r="VBM58" s="43"/>
      <c r="VBN58" s="43"/>
      <c r="VBO58" s="43"/>
      <c r="VBP58" s="43"/>
      <c r="VBQ58" s="43"/>
      <c r="VBR58" s="43"/>
      <c r="VBS58" s="43"/>
      <c r="VBT58" s="43"/>
      <c r="VBU58" s="43"/>
      <c r="VBV58" s="43"/>
      <c r="VBW58" s="43"/>
      <c r="VBX58" s="43"/>
      <c r="VBY58" s="43"/>
      <c r="VBZ58" s="43"/>
      <c r="VCA58" s="43"/>
      <c r="VCB58" s="43"/>
      <c r="VCC58" s="43"/>
      <c r="VCD58" s="43"/>
      <c r="VCE58" s="43"/>
      <c r="VCF58" s="43"/>
      <c r="VCG58" s="43"/>
      <c r="VCH58" s="43"/>
      <c r="VCI58" s="43"/>
      <c r="VCJ58" s="43"/>
      <c r="VCK58" s="43"/>
      <c r="VCL58" s="43"/>
      <c r="VCM58" s="43"/>
      <c r="VCN58" s="43"/>
      <c r="VCO58" s="43"/>
      <c r="VCP58" s="43"/>
      <c r="VCQ58" s="43"/>
      <c r="VCR58" s="43"/>
      <c r="VCS58" s="43"/>
      <c r="VCT58" s="43"/>
      <c r="VCU58" s="43"/>
      <c r="VCV58" s="43"/>
      <c r="VCW58" s="43"/>
      <c r="VCX58" s="43"/>
      <c r="VCY58" s="43"/>
      <c r="VCZ58" s="43"/>
      <c r="VDA58" s="43"/>
      <c r="VDB58" s="43"/>
      <c r="VDC58" s="43"/>
      <c r="VDD58" s="43"/>
      <c r="VDE58" s="43"/>
      <c r="VDF58" s="43"/>
      <c r="VDG58" s="43"/>
      <c r="VDH58" s="43"/>
      <c r="VDI58" s="43"/>
      <c r="VDJ58" s="43"/>
      <c r="VDK58" s="43"/>
      <c r="VDL58" s="43"/>
      <c r="VDM58" s="43"/>
      <c r="VDN58" s="43"/>
      <c r="VDO58" s="43"/>
      <c r="VDP58" s="43"/>
      <c r="VDQ58" s="43"/>
      <c r="VDR58" s="43"/>
      <c r="VDS58" s="43"/>
      <c r="VDT58" s="43"/>
      <c r="VDU58" s="43"/>
      <c r="VDV58" s="43"/>
      <c r="VDW58" s="43"/>
      <c r="VDX58" s="43"/>
      <c r="VDY58" s="43"/>
      <c r="VDZ58" s="43"/>
      <c r="VEA58" s="43"/>
      <c r="VEB58" s="43"/>
      <c r="VEC58" s="43"/>
      <c r="VED58" s="43"/>
      <c r="VEE58" s="43"/>
      <c r="VEF58" s="43"/>
      <c r="VEG58" s="43"/>
      <c r="VEH58" s="43"/>
      <c r="VEI58" s="43"/>
      <c r="VEJ58" s="43"/>
      <c r="VEK58" s="43"/>
      <c r="VEL58" s="43"/>
      <c r="VEM58" s="43"/>
      <c r="VEN58" s="43"/>
      <c r="VEO58" s="43"/>
      <c r="VEP58" s="43"/>
      <c r="VEQ58" s="43"/>
      <c r="VER58" s="43"/>
      <c r="VES58" s="43"/>
      <c r="VET58" s="43"/>
      <c r="VEU58" s="43"/>
      <c r="VEV58" s="43"/>
      <c r="VEW58" s="43"/>
      <c r="VEX58" s="43"/>
      <c r="VEY58" s="43"/>
      <c r="VEZ58" s="43"/>
      <c r="VFA58" s="43"/>
      <c r="VFB58" s="43"/>
      <c r="VFC58" s="43"/>
      <c r="VFD58" s="43"/>
      <c r="VFE58" s="43"/>
      <c r="VFF58" s="43"/>
      <c r="VFG58" s="43"/>
      <c r="VFH58" s="43"/>
      <c r="VFI58" s="43"/>
      <c r="VFJ58" s="43"/>
      <c r="VFK58" s="43"/>
      <c r="VFL58" s="43"/>
      <c r="VFM58" s="43"/>
      <c r="VFN58" s="43"/>
      <c r="VFO58" s="43"/>
      <c r="VFP58" s="43"/>
      <c r="VFQ58" s="43"/>
      <c r="VFR58" s="43"/>
      <c r="VFS58" s="43"/>
      <c r="VFT58" s="43"/>
      <c r="VFU58" s="43"/>
      <c r="VFV58" s="43"/>
      <c r="VFW58" s="43"/>
      <c r="VFX58" s="43"/>
      <c r="VFY58" s="43"/>
      <c r="VFZ58" s="43"/>
      <c r="VGA58" s="43"/>
      <c r="VGB58" s="43"/>
      <c r="VGC58" s="43"/>
      <c r="VGD58" s="43"/>
      <c r="VGE58" s="43"/>
      <c r="VGF58" s="43"/>
      <c r="VGG58" s="43"/>
      <c r="VGH58" s="43"/>
      <c r="VGI58" s="43"/>
      <c r="VGJ58" s="43"/>
      <c r="VGK58" s="43"/>
      <c r="VGL58" s="43"/>
      <c r="VGM58" s="43"/>
      <c r="VGN58" s="43"/>
      <c r="VGO58" s="43"/>
      <c r="VGP58" s="43"/>
      <c r="VGQ58" s="43"/>
      <c r="VGR58" s="43"/>
      <c r="VGS58" s="43"/>
      <c r="VGT58" s="43"/>
      <c r="VGU58" s="43"/>
      <c r="VGV58" s="43"/>
      <c r="VGW58" s="43"/>
      <c r="VGX58" s="43"/>
      <c r="VGY58" s="43"/>
      <c r="VGZ58" s="43"/>
      <c r="VHA58" s="43"/>
      <c r="VHB58" s="43"/>
      <c r="VHC58" s="43"/>
      <c r="VHD58" s="43"/>
      <c r="VHE58" s="43"/>
      <c r="VHF58" s="43"/>
      <c r="VHG58" s="43"/>
      <c r="VHH58" s="43"/>
      <c r="VHI58" s="43"/>
      <c r="VHJ58" s="43"/>
      <c r="VHK58" s="43"/>
      <c r="VHL58" s="43"/>
      <c r="VHM58" s="43"/>
      <c r="VHN58" s="43"/>
      <c r="VHO58" s="43"/>
      <c r="VHP58" s="43"/>
      <c r="VHQ58" s="43"/>
      <c r="VHR58" s="43"/>
      <c r="VHS58" s="43"/>
      <c r="VHT58" s="43"/>
      <c r="VHU58" s="43"/>
      <c r="VHV58" s="43"/>
      <c r="VHW58" s="43"/>
      <c r="VHX58" s="43"/>
      <c r="VHY58" s="43"/>
      <c r="VHZ58" s="43"/>
      <c r="VIA58" s="43"/>
      <c r="VIB58" s="43"/>
      <c r="VIC58" s="43"/>
      <c r="VID58" s="43"/>
      <c r="VIE58" s="43"/>
      <c r="VIF58" s="43"/>
      <c r="VIG58" s="43"/>
      <c r="VIH58" s="43"/>
      <c r="VII58" s="43"/>
      <c r="VIJ58" s="43"/>
      <c r="VIK58" s="43"/>
      <c r="VIL58" s="43"/>
      <c r="VIM58" s="43"/>
      <c r="VIN58" s="43"/>
      <c r="VIO58" s="43"/>
      <c r="VIP58" s="43"/>
      <c r="VIQ58" s="43"/>
      <c r="VIR58" s="43"/>
      <c r="VIS58" s="43"/>
      <c r="VIT58" s="43"/>
      <c r="VIU58" s="43"/>
      <c r="VIV58" s="43"/>
      <c r="VIW58" s="43"/>
      <c r="VIX58" s="43"/>
      <c r="VIY58" s="43"/>
      <c r="VIZ58" s="43"/>
      <c r="VJA58" s="43"/>
      <c r="VJB58" s="43"/>
      <c r="VJC58" s="43"/>
      <c r="VJD58" s="43"/>
      <c r="VJE58" s="43"/>
      <c r="VJF58" s="43"/>
      <c r="VJG58" s="43"/>
      <c r="VJH58" s="43"/>
      <c r="VJI58" s="43"/>
      <c r="VJJ58" s="43"/>
      <c r="VJK58" s="43"/>
      <c r="VJL58" s="43"/>
      <c r="VJM58" s="43"/>
      <c r="VJN58" s="43"/>
      <c r="VJO58" s="43"/>
      <c r="VJP58" s="43"/>
      <c r="VJQ58" s="43"/>
      <c r="VJR58" s="43"/>
      <c r="VJS58" s="43"/>
      <c r="VJT58" s="43"/>
      <c r="VJU58" s="43"/>
      <c r="VJV58" s="43"/>
      <c r="VJW58" s="43"/>
      <c r="VJX58" s="43"/>
      <c r="VJY58" s="43"/>
      <c r="VJZ58" s="43"/>
      <c r="VKA58" s="43"/>
      <c r="VKB58" s="43"/>
      <c r="VKC58" s="43"/>
      <c r="VKD58" s="43"/>
      <c r="VKE58" s="43"/>
      <c r="VKF58" s="43"/>
      <c r="VKG58" s="43"/>
      <c r="VKH58" s="43"/>
      <c r="VKI58" s="43"/>
      <c r="VKJ58" s="43"/>
      <c r="VKK58" s="43"/>
      <c r="VKL58" s="43"/>
      <c r="VKM58" s="43"/>
      <c r="VKN58" s="43"/>
      <c r="VKO58" s="43"/>
      <c r="VKP58" s="43"/>
      <c r="VKQ58" s="43"/>
      <c r="VKR58" s="43"/>
      <c r="VKS58" s="43"/>
      <c r="VKT58" s="43"/>
      <c r="VKU58" s="43"/>
      <c r="VKV58" s="43"/>
      <c r="VKW58" s="43"/>
      <c r="VKX58" s="43"/>
      <c r="VKY58" s="43"/>
      <c r="VKZ58" s="43"/>
      <c r="VLA58" s="43"/>
      <c r="VLB58" s="43"/>
      <c r="VLC58" s="43"/>
      <c r="VLD58" s="43"/>
      <c r="VLE58" s="43"/>
      <c r="VLF58" s="43"/>
      <c r="VLG58" s="43"/>
      <c r="VLH58" s="43"/>
      <c r="VLI58" s="43"/>
      <c r="VLJ58" s="43"/>
      <c r="VLK58" s="43"/>
      <c r="VLL58" s="43"/>
      <c r="VLM58" s="43"/>
      <c r="VLN58" s="43"/>
      <c r="VLO58" s="43"/>
      <c r="VLP58" s="43"/>
      <c r="VLQ58" s="43"/>
      <c r="VLR58" s="43"/>
      <c r="VLS58" s="43"/>
      <c r="VLT58" s="43"/>
      <c r="VLU58" s="43"/>
      <c r="VLV58" s="43"/>
      <c r="VLW58" s="43"/>
      <c r="VLX58" s="43"/>
      <c r="VLY58" s="43"/>
      <c r="VLZ58" s="43"/>
      <c r="VMA58" s="43"/>
      <c r="VMB58" s="43"/>
      <c r="VMC58" s="43"/>
      <c r="VMD58" s="43"/>
      <c r="VME58" s="43"/>
      <c r="VMF58" s="43"/>
      <c r="VMG58" s="43"/>
      <c r="VMH58" s="43"/>
      <c r="VMI58" s="43"/>
      <c r="VMJ58" s="43"/>
      <c r="VMK58" s="43"/>
      <c r="VML58" s="43"/>
      <c r="VMM58" s="43"/>
      <c r="VMN58" s="43"/>
      <c r="VMO58" s="43"/>
      <c r="VMP58" s="43"/>
      <c r="VMQ58" s="43"/>
      <c r="VMR58" s="43"/>
      <c r="VMS58" s="43"/>
      <c r="VMT58" s="43"/>
      <c r="VMU58" s="43"/>
      <c r="VMV58" s="43"/>
      <c r="VMW58" s="43"/>
      <c r="VMX58" s="43"/>
      <c r="VMY58" s="43"/>
      <c r="VMZ58" s="43"/>
      <c r="VNA58" s="43"/>
      <c r="VNB58" s="43"/>
      <c r="VNC58" s="43"/>
      <c r="VND58" s="43"/>
      <c r="VNE58" s="43"/>
      <c r="VNF58" s="43"/>
      <c r="VNG58" s="43"/>
      <c r="VNH58" s="43"/>
      <c r="VNI58" s="43"/>
      <c r="VNJ58" s="43"/>
      <c r="VNK58" s="43"/>
      <c r="VNL58" s="43"/>
      <c r="VNM58" s="43"/>
      <c r="VNN58" s="43"/>
      <c r="VNO58" s="43"/>
      <c r="VNP58" s="43"/>
      <c r="VNQ58" s="43"/>
      <c r="VNR58" s="43"/>
      <c r="VNS58" s="43"/>
      <c r="VNT58" s="43"/>
      <c r="VNU58" s="43"/>
      <c r="VNV58" s="43"/>
      <c r="VNW58" s="43"/>
      <c r="VNX58" s="43"/>
      <c r="VNY58" s="43"/>
      <c r="VNZ58" s="43"/>
      <c r="VOA58" s="43"/>
      <c r="VOB58" s="43"/>
      <c r="VOC58" s="43"/>
      <c r="VOD58" s="43"/>
      <c r="VOE58" s="43"/>
      <c r="VOF58" s="43"/>
      <c r="VOG58" s="43"/>
      <c r="VOH58" s="43"/>
      <c r="VOI58" s="43"/>
      <c r="VOJ58" s="43"/>
      <c r="VOK58" s="43"/>
      <c r="VOL58" s="43"/>
      <c r="VOM58" s="43"/>
      <c r="VON58" s="43"/>
      <c r="VOO58" s="43"/>
      <c r="VOP58" s="43"/>
      <c r="VOQ58" s="43"/>
      <c r="VOR58" s="43"/>
      <c r="VOS58" s="43"/>
      <c r="VOT58" s="43"/>
      <c r="VOU58" s="43"/>
      <c r="VOV58" s="43"/>
      <c r="VOW58" s="43"/>
      <c r="VOX58" s="43"/>
      <c r="VOY58" s="43"/>
      <c r="VOZ58" s="43"/>
      <c r="VPA58" s="43"/>
      <c r="VPB58" s="43"/>
      <c r="VPC58" s="43"/>
      <c r="VPD58" s="43"/>
      <c r="VPE58" s="43"/>
      <c r="VPF58" s="43"/>
      <c r="VPG58" s="43"/>
      <c r="VPH58" s="43"/>
      <c r="VPI58" s="43"/>
      <c r="VPJ58" s="43"/>
      <c r="VPK58" s="43"/>
      <c r="VPL58" s="43"/>
      <c r="VPM58" s="43"/>
      <c r="VPN58" s="43"/>
      <c r="VPO58" s="43"/>
      <c r="VPP58" s="43"/>
      <c r="VPQ58" s="43"/>
      <c r="VPR58" s="43"/>
      <c r="VPS58" s="43"/>
      <c r="VPT58" s="43"/>
      <c r="VPU58" s="43"/>
      <c r="VPV58" s="43"/>
      <c r="VPW58" s="43"/>
      <c r="VPX58" s="43"/>
      <c r="VPY58" s="43"/>
      <c r="VPZ58" s="43"/>
      <c r="VQA58" s="43"/>
      <c r="VQB58" s="43"/>
      <c r="VQC58" s="43"/>
      <c r="VQD58" s="43"/>
      <c r="VQE58" s="43"/>
      <c r="VQF58" s="43"/>
      <c r="VQG58" s="43"/>
      <c r="VQH58" s="43"/>
      <c r="VQI58" s="43"/>
      <c r="VQJ58" s="43"/>
      <c r="VQK58" s="43"/>
      <c r="VQL58" s="43"/>
      <c r="VQM58" s="43"/>
      <c r="VQN58" s="43"/>
      <c r="VQO58" s="43"/>
      <c r="VQP58" s="43"/>
      <c r="VQQ58" s="43"/>
      <c r="VQR58" s="43"/>
      <c r="VQS58" s="43"/>
      <c r="VQT58" s="43"/>
      <c r="VQU58" s="43"/>
      <c r="VQV58" s="43"/>
      <c r="VQW58" s="43"/>
      <c r="VQX58" s="43"/>
      <c r="VQY58" s="43"/>
      <c r="VQZ58" s="43"/>
      <c r="VRA58" s="43"/>
      <c r="VRB58" s="43"/>
      <c r="VRC58" s="43"/>
      <c r="VRD58" s="43"/>
      <c r="VRE58" s="43"/>
      <c r="VRF58" s="43"/>
      <c r="VRG58" s="43"/>
      <c r="VRH58" s="43"/>
      <c r="VRI58" s="43"/>
      <c r="VRJ58" s="43"/>
      <c r="VRK58" s="43"/>
      <c r="VRL58" s="43"/>
      <c r="VRM58" s="43"/>
      <c r="VRN58" s="43"/>
      <c r="VRO58" s="43"/>
      <c r="VRP58" s="43"/>
      <c r="VRQ58" s="43"/>
      <c r="VRR58" s="43"/>
      <c r="VRS58" s="43"/>
      <c r="VRT58" s="43"/>
      <c r="VRU58" s="43"/>
      <c r="VRV58" s="43"/>
      <c r="VRW58" s="43"/>
      <c r="VRX58" s="43"/>
      <c r="VRY58" s="43"/>
      <c r="VRZ58" s="43"/>
      <c r="VSA58" s="43"/>
      <c r="VSB58" s="43"/>
      <c r="VSC58" s="43"/>
      <c r="VSD58" s="43"/>
      <c r="VSE58" s="43"/>
      <c r="VSF58" s="43"/>
      <c r="VSG58" s="43"/>
      <c r="VSH58" s="43"/>
      <c r="VSI58" s="43"/>
      <c r="VSJ58" s="43"/>
      <c r="VSK58" s="43"/>
      <c r="VSL58" s="43"/>
      <c r="VSM58" s="43"/>
      <c r="VSN58" s="43"/>
      <c r="VSO58" s="43"/>
      <c r="VSP58" s="43"/>
      <c r="VSQ58" s="43"/>
      <c r="VSR58" s="43"/>
      <c r="VSS58" s="43"/>
      <c r="VST58" s="43"/>
      <c r="VSU58" s="43"/>
      <c r="VSV58" s="43"/>
      <c r="VSW58" s="43"/>
      <c r="VSX58" s="43"/>
      <c r="VSY58" s="43"/>
      <c r="VSZ58" s="43"/>
      <c r="VTA58" s="43"/>
      <c r="VTB58" s="43"/>
      <c r="VTC58" s="43"/>
      <c r="VTD58" s="43"/>
      <c r="VTE58" s="43"/>
      <c r="VTF58" s="43"/>
      <c r="VTG58" s="43"/>
      <c r="VTH58" s="43"/>
      <c r="VTI58" s="43"/>
      <c r="VTJ58" s="43"/>
      <c r="VTK58" s="43"/>
      <c r="VTL58" s="43"/>
      <c r="VTM58" s="43"/>
      <c r="VTN58" s="43"/>
      <c r="VTO58" s="43"/>
      <c r="VTP58" s="43"/>
      <c r="VTQ58" s="43"/>
      <c r="VTR58" s="43"/>
      <c r="VTS58" s="43"/>
      <c r="VTT58" s="43"/>
      <c r="VTU58" s="43"/>
      <c r="VTV58" s="43"/>
      <c r="VTW58" s="43"/>
      <c r="VTX58" s="43"/>
      <c r="VTY58" s="43"/>
      <c r="VTZ58" s="43"/>
      <c r="VUA58" s="43"/>
      <c r="VUB58" s="43"/>
      <c r="VUC58" s="43"/>
      <c r="VUD58" s="43"/>
      <c r="VUE58" s="43"/>
      <c r="VUF58" s="43"/>
      <c r="VUG58" s="43"/>
      <c r="VUH58" s="43"/>
      <c r="VUI58" s="43"/>
      <c r="VUJ58" s="43"/>
      <c r="VUK58" s="43"/>
      <c r="VUL58" s="43"/>
      <c r="VUM58" s="43"/>
      <c r="VUN58" s="43"/>
      <c r="VUO58" s="43"/>
      <c r="VUP58" s="43"/>
      <c r="VUQ58" s="43"/>
      <c r="VUR58" s="43"/>
      <c r="VUS58" s="43"/>
      <c r="VUT58" s="43"/>
      <c r="VUU58" s="43"/>
      <c r="VUV58" s="43"/>
      <c r="VUW58" s="43"/>
      <c r="VUX58" s="43"/>
      <c r="VUY58" s="43"/>
      <c r="VUZ58" s="43"/>
      <c r="VVA58" s="43"/>
      <c r="VVB58" s="43"/>
      <c r="VVC58" s="43"/>
      <c r="VVD58" s="43"/>
      <c r="VVE58" s="43"/>
      <c r="VVF58" s="43"/>
      <c r="VVG58" s="43"/>
      <c r="VVH58" s="43"/>
      <c r="VVI58" s="43"/>
      <c r="VVJ58" s="43"/>
      <c r="VVK58" s="43"/>
      <c r="VVL58" s="43"/>
      <c r="VVM58" s="43"/>
      <c r="VVN58" s="43"/>
      <c r="VVO58" s="43"/>
      <c r="VVP58" s="43"/>
      <c r="VVQ58" s="43"/>
      <c r="VVR58" s="43"/>
      <c r="VVS58" s="43"/>
      <c r="VVT58" s="43"/>
      <c r="VVU58" s="43"/>
      <c r="VVV58" s="43"/>
      <c r="VVW58" s="43"/>
      <c r="VVX58" s="43"/>
      <c r="VVY58" s="43"/>
      <c r="VVZ58" s="43"/>
      <c r="VWA58" s="43"/>
      <c r="VWB58" s="43"/>
      <c r="VWC58" s="43"/>
      <c r="VWD58" s="43"/>
      <c r="VWE58" s="43"/>
      <c r="VWF58" s="43"/>
      <c r="VWG58" s="43"/>
      <c r="VWH58" s="43"/>
      <c r="VWI58" s="43"/>
      <c r="VWJ58" s="43"/>
      <c r="VWK58" s="43"/>
      <c r="VWL58" s="43"/>
      <c r="VWM58" s="43"/>
      <c r="VWN58" s="43"/>
      <c r="VWO58" s="43"/>
      <c r="VWP58" s="43"/>
      <c r="VWQ58" s="43"/>
      <c r="VWR58" s="43"/>
      <c r="VWS58" s="43"/>
      <c r="VWT58" s="43"/>
      <c r="VWU58" s="43"/>
      <c r="VWV58" s="43"/>
      <c r="VWW58" s="43"/>
      <c r="VWX58" s="43"/>
      <c r="VWY58" s="43"/>
      <c r="VWZ58" s="43"/>
      <c r="VXA58" s="43"/>
      <c r="VXB58" s="43"/>
      <c r="VXC58" s="43"/>
      <c r="VXD58" s="43"/>
      <c r="VXE58" s="43"/>
      <c r="VXF58" s="43"/>
      <c r="VXG58" s="43"/>
      <c r="VXH58" s="43"/>
      <c r="VXI58" s="43"/>
      <c r="VXJ58" s="43"/>
      <c r="VXK58" s="43"/>
      <c r="VXL58" s="43"/>
      <c r="VXM58" s="43"/>
      <c r="VXN58" s="43"/>
      <c r="VXO58" s="43"/>
      <c r="VXP58" s="43"/>
      <c r="VXQ58" s="43"/>
      <c r="VXR58" s="43"/>
      <c r="VXS58" s="43"/>
      <c r="VXT58" s="43"/>
      <c r="VXU58" s="43"/>
      <c r="VXV58" s="43"/>
      <c r="VXW58" s="43"/>
      <c r="VXX58" s="43"/>
      <c r="VXY58" s="43"/>
      <c r="VXZ58" s="43"/>
      <c r="VYA58" s="43"/>
      <c r="VYB58" s="43"/>
      <c r="VYC58" s="43"/>
      <c r="VYD58" s="43"/>
      <c r="VYE58" s="43"/>
      <c r="VYF58" s="43"/>
      <c r="VYG58" s="43"/>
      <c r="VYH58" s="43"/>
      <c r="VYI58" s="43"/>
      <c r="VYJ58" s="43"/>
      <c r="VYK58" s="43"/>
      <c r="VYL58" s="43"/>
      <c r="VYM58" s="43"/>
      <c r="VYN58" s="43"/>
      <c r="VYO58" s="43"/>
      <c r="VYP58" s="43"/>
      <c r="VYQ58" s="43"/>
      <c r="VYR58" s="43"/>
      <c r="VYS58" s="43"/>
      <c r="VYT58" s="43"/>
      <c r="VYU58" s="43"/>
      <c r="VYV58" s="43"/>
      <c r="VYW58" s="43"/>
      <c r="VYX58" s="43"/>
      <c r="VYY58" s="43"/>
      <c r="VYZ58" s="43"/>
      <c r="VZA58" s="43"/>
      <c r="VZB58" s="43"/>
      <c r="VZC58" s="43"/>
      <c r="VZD58" s="43"/>
      <c r="VZE58" s="43"/>
      <c r="VZF58" s="43"/>
      <c r="VZG58" s="43"/>
      <c r="VZH58" s="43"/>
      <c r="VZI58" s="43"/>
      <c r="VZJ58" s="43"/>
      <c r="VZK58" s="43"/>
      <c r="VZL58" s="43"/>
      <c r="VZM58" s="43"/>
      <c r="VZN58" s="43"/>
      <c r="VZO58" s="43"/>
      <c r="VZP58" s="43"/>
      <c r="VZQ58" s="43"/>
      <c r="VZR58" s="43"/>
      <c r="VZS58" s="43"/>
      <c r="VZT58" s="43"/>
      <c r="VZU58" s="43"/>
      <c r="VZV58" s="43"/>
      <c r="VZW58" s="43"/>
      <c r="VZX58" s="43"/>
      <c r="VZY58" s="43"/>
      <c r="VZZ58" s="43"/>
      <c r="WAA58" s="43"/>
      <c r="WAB58" s="43"/>
      <c r="WAC58" s="43"/>
      <c r="WAD58" s="43"/>
      <c r="WAE58" s="43"/>
      <c r="WAF58" s="43"/>
      <c r="WAG58" s="43"/>
      <c r="WAH58" s="43"/>
      <c r="WAI58" s="43"/>
      <c r="WAJ58" s="43"/>
      <c r="WAK58" s="43"/>
      <c r="WAL58" s="43"/>
      <c r="WAM58" s="43"/>
      <c r="WAN58" s="43"/>
      <c r="WAO58" s="43"/>
      <c r="WAP58" s="43"/>
      <c r="WAQ58" s="43"/>
      <c r="WAR58" s="43"/>
      <c r="WAS58" s="43"/>
      <c r="WAT58" s="43"/>
      <c r="WAU58" s="43"/>
      <c r="WAV58" s="43"/>
      <c r="WAW58" s="43"/>
      <c r="WAX58" s="43"/>
      <c r="WAY58" s="43"/>
      <c r="WAZ58" s="43"/>
      <c r="WBA58" s="43"/>
      <c r="WBB58" s="43"/>
      <c r="WBC58" s="43"/>
      <c r="WBD58" s="43"/>
      <c r="WBE58" s="43"/>
      <c r="WBF58" s="43"/>
      <c r="WBG58" s="43"/>
      <c r="WBH58" s="43"/>
      <c r="WBI58" s="43"/>
      <c r="WBJ58" s="43"/>
      <c r="WBK58" s="43"/>
      <c r="WBL58" s="43"/>
      <c r="WBM58" s="43"/>
      <c r="WBN58" s="43"/>
      <c r="WBO58" s="43"/>
      <c r="WBP58" s="43"/>
      <c r="WBQ58" s="43"/>
      <c r="WBR58" s="43"/>
      <c r="WBS58" s="43"/>
      <c r="WBT58" s="43"/>
      <c r="WBU58" s="43"/>
      <c r="WBV58" s="43"/>
      <c r="WBW58" s="43"/>
      <c r="WBX58" s="43"/>
      <c r="WBY58" s="43"/>
      <c r="WBZ58" s="43"/>
      <c r="WCA58" s="43"/>
      <c r="WCB58" s="43"/>
      <c r="WCC58" s="43"/>
      <c r="WCD58" s="43"/>
      <c r="WCE58" s="43"/>
      <c r="WCF58" s="43"/>
      <c r="WCG58" s="43"/>
      <c r="WCH58" s="43"/>
      <c r="WCI58" s="43"/>
      <c r="WCJ58" s="43"/>
      <c r="WCK58" s="43"/>
      <c r="WCL58" s="43"/>
      <c r="WCM58" s="43"/>
      <c r="WCN58" s="43"/>
      <c r="WCO58" s="43"/>
      <c r="WCP58" s="43"/>
      <c r="WCQ58" s="43"/>
      <c r="WCR58" s="43"/>
      <c r="WCS58" s="43"/>
      <c r="WCT58" s="43"/>
      <c r="WCU58" s="43"/>
      <c r="WCV58" s="43"/>
      <c r="WCW58" s="43"/>
      <c r="WCX58" s="43"/>
      <c r="WCY58" s="43"/>
      <c r="WCZ58" s="43"/>
      <c r="WDA58" s="43"/>
      <c r="WDB58" s="43"/>
      <c r="WDC58" s="43"/>
      <c r="WDD58" s="43"/>
      <c r="WDE58" s="43"/>
      <c r="WDF58" s="43"/>
      <c r="WDG58" s="43"/>
      <c r="WDH58" s="43"/>
      <c r="WDI58" s="43"/>
      <c r="WDJ58" s="43"/>
      <c r="WDK58" s="43"/>
      <c r="WDL58" s="43"/>
      <c r="WDM58" s="43"/>
      <c r="WDN58" s="43"/>
      <c r="WDO58" s="43"/>
      <c r="WDP58" s="43"/>
      <c r="WDQ58" s="43"/>
      <c r="WDR58" s="43"/>
      <c r="WDS58" s="43"/>
      <c r="WDT58" s="43"/>
      <c r="WDU58" s="43"/>
      <c r="WDV58" s="43"/>
      <c r="WDW58" s="43"/>
      <c r="WDX58" s="43"/>
      <c r="WDY58" s="43"/>
      <c r="WDZ58" s="43"/>
      <c r="WEA58" s="43"/>
      <c r="WEB58" s="43"/>
      <c r="WEC58" s="43"/>
      <c r="WED58" s="43"/>
      <c r="WEE58" s="43"/>
      <c r="WEF58" s="43"/>
      <c r="WEG58" s="43"/>
      <c r="WEH58" s="43"/>
      <c r="WEI58" s="43"/>
      <c r="WEJ58" s="43"/>
      <c r="WEK58" s="43"/>
      <c r="WEL58" s="43"/>
      <c r="WEM58" s="43"/>
      <c r="WEN58" s="43"/>
      <c r="WEO58" s="43"/>
      <c r="WEP58" s="43"/>
      <c r="WEQ58" s="43"/>
      <c r="WER58" s="43"/>
      <c r="WES58" s="43"/>
      <c r="WET58" s="43"/>
      <c r="WEU58" s="43"/>
      <c r="WEV58" s="43"/>
      <c r="WEW58" s="43"/>
      <c r="WEX58" s="43"/>
      <c r="WEY58" s="43"/>
      <c r="WEZ58" s="43"/>
      <c r="WFA58" s="43"/>
      <c r="WFB58" s="43"/>
      <c r="WFC58" s="43"/>
      <c r="WFD58" s="43"/>
      <c r="WFE58" s="43"/>
      <c r="WFF58" s="43"/>
      <c r="WFG58" s="43"/>
      <c r="WFH58" s="43"/>
      <c r="WFI58" s="43"/>
      <c r="WFJ58" s="43"/>
      <c r="WFK58" s="43"/>
      <c r="WFL58" s="43"/>
      <c r="WFM58" s="43"/>
      <c r="WFN58" s="43"/>
      <c r="WFO58" s="43"/>
      <c r="WFP58" s="43"/>
      <c r="WFQ58" s="43"/>
      <c r="WFR58" s="43"/>
      <c r="WFS58" s="43"/>
      <c r="WFT58" s="43"/>
      <c r="WFU58" s="43"/>
      <c r="WFV58" s="43"/>
      <c r="WFW58" s="43"/>
      <c r="WFX58" s="43"/>
      <c r="WFY58" s="43"/>
      <c r="WFZ58" s="43"/>
      <c r="WGA58" s="43"/>
      <c r="WGB58" s="43"/>
      <c r="WGC58" s="43"/>
      <c r="WGD58" s="43"/>
      <c r="WGE58" s="43"/>
      <c r="WGF58" s="43"/>
      <c r="WGG58" s="43"/>
      <c r="WGH58" s="43"/>
      <c r="WGI58" s="43"/>
      <c r="WGJ58" s="43"/>
      <c r="WGK58" s="43"/>
      <c r="WGL58" s="43"/>
      <c r="WGM58" s="43"/>
      <c r="WGN58" s="43"/>
      <c r="WGO58" s="43"/>
      <c r="WGP58" s="43"/>
      <c r="WGQ58" s="43"/>
      <c r="WGR58" s="43"/>
      <c r="WGS58" s="43"/>
      <c r="WGT58" s="43"/>
      <c r="WGU58" s="43"/>
      <c r="WGV58" s="43"/>
      <c r="WGW58" s="43"/>
      <c r="WGX58" s="43"/>
      <c r="WGY58" s="43"/>
      <c r="WGZ58" s="43"/>
      <c r="WHA58" s="43"/>
      <c r="WHB58" s="43"/>
      <c r="WHC58" s="43"/>
      <c r="WHD58" s="43"/>
      <c r="WHE58" s="43"/>
      <c r="WHF58" s="43"/>
      <c r="WHG58" s="43"/>
      <c r="WHH58" s="43"/>
      <c r="WHI58" s="43"/>
      <c r="WHJ58" s="43"/>
      <c r="WHK58" s="43"/>
      <c r="WHL58" s="43"/>
      <c r="WHM58" s="43"/>
      <c r="WHN58" s="43"/>
      <c r="WHO58" s="43"/>
      <c r="WHP58" s="43"/>
      <c r="WHQ58" s="43"/>
      <c r="WHR58" s="43"/>
      <c r="WHS58" s="43"/>
      <c r="WHT58" s="43"/>
      <c r="WHU58" s="43"/>
      <c r="WHV58" s="43"/>
      <c r="WHW58" s="43"/>
      <c r="WHX58" s="43"/>
      <c r="WHY58" s="43"/>
      <c r="WHZ58" s="43"/>
      <c r="WIA58" s="43"/>
      <c r="WIB58" s="43"/>
      <c r="WIC58" s="43"/>
      <c r="WID58" s="43"/>
      <c r="WIE58" s="43"/>
      <c r="WIF58" s="43"/>
      <c r="WIG58" s="43"/>
      <c r="WIH58" s="43"/>
      <c r="WII58" s="43"/>
      <c r="WIJ58" s="43"/>
      <c r="WIK58" s="43"/>
      <c r="WIL58" s="43"/>
      <c r="WIM58" s="43"/>
      <c r="WIN58" s="43"/>
      <c r="WIO58" s="43"/>
      <c r="WIP58" s="43"/>
      <c r="WIQ58" s="43"/>
      <c r="WIR58" s="43"/>
      <c r="WIS58" s="43"/>
      <c r="WIT58" s="43"/>
      <c r="WIU58" s="43"/>
      <c r="WIV58" s="43"/>
      <c r="WIW58" s="43"/>
      <c r="WIX58" s="43"/>
      <c r="WIY58" s="43"/>
      <c r="WIZ58" s="43"/>
      <c r="WJA58" s="43"/>
      <c r="WJB58" s="43"/>
      <c r="WJC58" s="43"/>
      <c r="WJD58" s="43"/>
      <c r="WJE58" s="43"/>
      <c r="WJF58" s="43"/>
      <c r="WJG58" s="43"/>
      <c r="WJH58" s="43"/>
      <c r="WJI58" s="43"/>
      <c r="WJJ58" s="43"/>
      <c r="WJK58" s="43"/>
      <c r="WJL58" s="43"/>
      <c r="WJM58" s="43"/>
      <c r="WJN58" s="43"/>
      <c r="WJO58" s="43"/>
      <c r="WJP58" s="43"/>
      <c r="WJQ58" s="43"/>
      <c r="WJR58" s="43"/>
      <c r="WJS58" s="43"/>
      <c r="WJT58" s="43"/>
      <c r="WJU58" s="43"/>
      <c r="WJV58" s="43"/>
      <c r="WJW58" s="43"/>
      <c r="WJX58" s="43"/>
      <c r="WJY58" s="43"/>
      <c r="WJZ58" s="43"/>
      <c r="WKA58" s="43"/>
      <c r="WKB58" s="43"/>
      <c r="WKC58" s="43"/>
      <c r="WKD58" s="43"/>
      <c r="WKE58" s="43"/>
      <c r="WKF58" s="43"/>
      <c r="WKG58" s="43"/>
      <c r="WKH58" s="43"/>
      <c r="WKI58" s="43"/>
      <c r="WKJ58" s="43"/>
      <c r="WKK58" s="43"/>
      <c r="WKL58" s="43"/>
      <c r="WKM58" s="43"/>
      <c r="WKN58" s="43"/>
      <c r="WKO58" s="43"/>
      <c r="WKP58" s="43"/>
      <c r="WKQ58" s="43"/>
      <c r="WKR58" s="43"/>
      <c r="WKS58" s="43"/>
      <c r="WKT58" s="43"/>
      <c r="WKU58" s="43"/>
      <c r="WKV58" s="43"/>
      <c r="WKW58" s="43"/>
      <c r="WKX58" s="43"/>
      <c r="WKY58" s="43"/>
      <c r="WKZ58" s="43"/>
      <c r="WLA58" s="43"/>
      <c r="WLB58" s="43"/>
      <c r="WLC58" s="43"/>
      <c r="WLD58" s="43"/>
      <c r="WLE58" s="43"/>
      <c r="WLF58" s="43"/>
      <c r="WLG58" s="43"/>
      <c r="WLH58" s="43"/>
      <c r="WLI58" s="43"/>
      <c r="WLJ58" s="43"/>
      <c r="WLK58" s="43"/>
      <c r="WLL58" s="43"/>
      <c r="WLM58" s="43"/>
      <c r="WLN58" s="43"/>
      <c r="WLO58" s="43"/>
      <c r="WLP58" s="43"/>
      <c r="WLQ58" s="43"/>
      <c r="WLR58" s="43"/>
      <c r="WLS58" s="43"/>
      <c r="WLT58" s="43"/>
      <c r="WLU58" s="43"/>
      <c r="WLV58" s="43"/>
      <c r="WLW58" s="43"/>
      <c r="WLX58" s="43"/>
      <c r="WLY58" s="43"/>
      <c r="WLZ58" s="43"/>
      <c r="WMA58" s="43"/>
      <c r="WMB58" s="43"/>
      <c r="WMC58" s="43"/>
      <c r="WMD58" s="43"/>
      <c r="WME58" s="43"/>
      <c r="WMF58" s="43"/>
      <c r="WMG58" s="43"/>
      <c r="WMH58" s="43"/>
      <c r="WMI58" s="43"/>
      <c r="WMJ58" s="43"/>
      <c r="WMK58" s="43"/>
      <c r="WML58" s="43"/>
      <c r="WMM58" s="43"/>
      <c r="WMN58" s="43"/>
      <c r="WMO58" s="43"/>
      <c r="WMP58" s="43"/>
      <c r="WMQ58" s="43"/>
      <c r="WMR58" s="43"/>
      <c r="WMS58" s="43"/>
      <c r="WMT58" s="43"/>
      <c r="WMU58" s="43"/>
      <c r="WMV58" s="43"/>
      <c r="WMW58" s="43"/>
      <c r="WMX58" s="43"/>
      <c r="WMY58" s="43"/>
      <c r="WMZ58" s="43"/>
      <c r="WNA58" s="43"/>
      <c r="WNB58" s="43"/>
      <c r="WNC58" s="43"/>
      <c r="WND58" s="43"/>
      <c r="WNE58" s="43"/>
      <c r="WNF58" s="43"/>
      <c r="WNG58" s="43"/>
      <c r="WNH58" s="43"/>
      <c r="WNI58" s="43"/>
      <c r="WNJ58" s="43"/>
      <c r="WNK58" s="43"/>
      <c r="WNL58" s="43"/>
      <c r="WNM58" s="43"/>
      <c r="WNN58" s="43"/>
      <c r="WNO58" s="43"/>
      <c r="WNP58" s="43"/>
      <c r="WNQ58" s="43"/>
      <c r="WNR58" s="43"/>
      <c r="WNS58" s="43"/>
      <c r="WNT58" s="43"/>
      <c r="WNU58" s="43"/>
      <c r="WNV58" s="43"/>
      <c r="WNW58" s="43"/>
      <c r="WNX58" s="43"/>
      <c r="WNY58" s="43"/>
      <c r="WNZ58" s="43"/>
      <c r="WOA58" s="43"/>
      <c r="WOB58" s="43"/>
      <c r="WOC58" s="43"/>
      <c r="WOD58" s="43"/>
      <c r="WOE58" s="43"/>
      <c r="WOF58" s="43"/>
      <c r="WOG58" s="43"/>
      <c r="WOH58" s="43"/>
      <c r="WOI58" s="43"/>
      <c r="WOJ58" s="43"/>
      <c r="WOK58" s="43"/>
      <c r="WOL58" s="43"/>
      <c r="WOM58" s="43"/>
      <c r="WON58" s="43"/>
      <c r="WOO58" s="43"/>
      <c r="WOP58" s="43"/>
      <c r="WOQ58" s="43"/>
      <c r="WOR58" s="43"/>
      <c r="WOS58" s="43"/>
      <c r="WOT58" s="43"/>
      <c r="WOU58" s="43"/>
      <c r="WOV58" s="43"/>
      <c r="WOW58" s="43"/>
      <c r="WOX58" s="43"/>
      <c r="WOY58" s="43"/>
      <c r="WOZ58" s="43"/>
      <c r="WPA58" s="43"/>
      <c r="WPB58" s="43"/>
      <c r="WPC58" s="43"/>
      <c r="WPD58" s="43"/>
      <c r="WPE58" s="43"/>
      <c r="WPF58" s="43"/>
      <c r="WPG58" s="43"/>
      <c r="WPH58" s="43"/>
      <c r="WPI58" s="43"/>
      <c r="WPJ58" s="43"/>
      <c r="WPK58" s="43"/>
      <c r="WPL58" s="43"/>
      <c r="WPM58" s="43"/>
      <c r="WPN58" s="43"/>
      <c r="WPO58" s="43"/>
      <c r="WPP58" s="43"/>
      <c r="WPQ58" s="43"/>
      <c r="WPR58" s="43"/>
      <c r="WPS58" s="43"/>
      <c r="WPT58" s="43"/>
      <c r="WPU58" s="43"/>
      <c r="WPV58" s="43"/>
      <c r="WPW58" s="43"/>
      <c r="WPX58" s="43"/>
      <c r="WPY58" s="43"/>
      <c r="WPZ58" s="43"/>
      <c r="WQA58" s="43"/>
      <c r="WQB58" s="43"/>
      <c r="WQC58" s="43"/>
      <c r="WQD58" s="43"/>
      <c r="WQE58" s="43"/>
      <c r="WQF58" s="43"/>
      <c r="WQG58" s="43"/>
      <c r="WQH58" s="43"/>
      <c r="WQI58" s="43"/>
      <c r="WQJ58" s="43"/>
      <c r="WQK58" s="43"/>
      <c r="WQL58" s="43"/>
      <c r="WQM58" s="43"/>
      <c r="WQN58" s="43"/>
      <c r="WQO58" s="43"/>
      <c r="WQP58" s="43"/>
      <c r="WQQ58" s="43"/>
      <c r="WQR58" s="43"/>
      <c r="WQS58" s="43"/>
      <c r="WQT58" s="43"/>
      <c r="WQU58" s="43"/>
      <c r="WQV58" s="43"/>
      <c r="WQW58" s="43"/>
      <c r="WQX58" s="43"/>
      <c r="WQY58" s="43"/>
      <c r="WQZ58" s="43"/>
      <c r="WRA58" s="43"/>
      <c r="WRB58" s="43"/>
      <c r="WRC58" s="43"/>
      <c r="WRD58" s="43"/>
      <c r="WRE58" s="43"/>
      <c r="WRF58" s="43"/>
      <c r="WRG58" s="43"/>
      <c r="WRH58" s="43"/>
      <c r="WRI58" s="43"/>
      <c r="WRJ58" s="43"/>
      <c r="WRK58" s="43"/>
      <c r="WRL58" s="43"/>
      <c r="WRM58" s="43"/>
      <c r="WRN58" s="43"/>
      <c r="WRO58" s="43"/>
      <c r="WRP58" s="43"/>
      <c r="WRQ58" s="43"/>
      <c r="WRR58" s="43"/>
      <c r="WRS58" s="43"/>
      <c r="WRT58" s="43"/>
      <c r="WRU58" s="43"/>
      <c r="WRV58" s="43"/>
      <c r="WRW58" s="43"/>
      <c r="WRX58" s="43"/>
      <c r="WRY58" s="43"/>
      <c r="WRZ58" s="43"/>
      <c r="WSA58" s="43"/>
      <c r="WSB58" s="43"/>
      <c r="WSC58" s="43"/>
      <c r="WSD58" s="43"/>
      <c r="WSE58" s="43"/>
      <c r="WSF58" s="43"/>
      <c r="WSG58" s="43"/>
      <c r="WSH58" s="43"/>
      <c r="WSI58" s="43"/>
      <c r="WSJ58" s="43"/>
      <c r="WSK58" s="43"/>
      <c r="WSL58" s="43"/>
      <c r="WSM58" s="43"/>
      <c r="WSN58" s="43"/>
      <c r="WSO58" s="43"/>
      <c r="WSP58" s="43"/>
      <c r="WSQ58" s="43"/>
      <c r="WSR58" s="43"/>
      <c r="WSS58" s="43"/>
      <c r="WST58" s="43"/>
      <c r="WSU58" s="43"/>
      <c r="WSV58" s="43"/>
      <c r="WSW58" s="43"/>
      <c r="WSX58" s="43"/>
      <c r="WSY58" s="43"/>
      <c r="WSZ58" s="43"/>
      <c r="WTA58" s="43"/>
      <c r="WTB58" s="43"/>
      <c r="WTC58" s="43"/>
      <c r="WTD58" s="43"/>
      <c r="WTE58" s="43"/>
      <c r="WTF58" s="43"/>
      <c r="WTG58" s="43"/>
      <c r="WTH58" s="43"/>
      <c r="WTI58" s="43"/>
      <c r="WTJ58" s="43"/>
      <c r="WTK58" s="43"/>
      <c r="WTL58" s="43"/>
      <c r="WTM58" s="43"/>
      <c r="WTN58" s="43"/>
      <c r="WTO58" s="43"/>
      <c r="WTP58" s="43"/>
      <c r="WTQ58" s="43"/>
      <c r="WTR58" s="43"/>
      <c r="WTS58" s="43"/>
      <c r="WTT58" s="43"/>
      <c r="WTU58" s="43"/>
      <c r="WTV58" s="43"/>
      <c r="WTW58" s="43"/>
      <c r="WTX58" s="43"/>
      <c r="WTY58" s="43"/>
      <c r="WTZ58" s="43"/>
      <c r="WUA58" s="43"/>
      <c r="WUB58" s="43"/>
      <c r="WUC58" s="43"/>
      <c r="WUD58" s="43"/>
      <c r="WUE58" s="43"/>
      <c r="WUF58" s="43"/>
      <c r="WUG58" s="43"/>
      <c r="WUH58" s="43"/>
      <c r="WUI58" s="43"/>
      <c r="WUJ58" s="43"/>
      <c r="WUK58" s="43"/>
      <c r="WUL58" s="43"/>
      <c r="WUM58" s="43"/>
      <c r="WUN58" s="43"/>
      <c r="WUO58" s="43"/>
      <c r="WUP58" s="43"/>
      <c r="WUQ58" s="43"/>
      <c r="WUR58" s="43"/>
      <c r="WUS58" s="43"/>
      <c r="WUT58" s="43"/>
      <c r="WUU58" s="43"/>
      <c r="WUV58" s="43"/>
      <c r="WUW58" s="43"/>
      <c r="WUX58" s="43"/>
      <c r="WUY58" s="43"/>
      <c r="WUZ58" s="43"/>
      <c r="WVA58" s="43"/>
      <c r="WVB58" s="43"/>
      <c r="WVC58" s="43"/>
      <c r="WVD58" s="43"/>
      <c r="WVE58" s="43"/>
      <c r="WVF58" s="43"/>
      <c r="WVG58" s="43"/>
      <c r="WVH58" s="43"/>
      <c r="WVI58" s="43"/>
      <c r="WVJ58" s="43"/>
      <c r="WVK58" s="43"/>
      <c r="WVL58" s="43"/>
      <c r="WVM58" s="43"/>
      <c r="WVN58" s="43"/>
      <c r="WVO58" s="43"/>
      <c r="WVP58" s="43"/>
      <c r="WVQ58" s="43"/>
      <c r="WVR58" s="43"/>
      <c r="WVS58" s="43"/>
      <c r="WVT58" s="43"/>
      <c r="WVU58" s="43"/>
      <c r="WVV58" s="43"/>
      <c r="WVW58" s="43"/>
      <c r="WVX58" s="43"/>
      <c r="WVY58" s="43"/>
      <c r="WVZ58" s="43"/>
      <c r="WWA58" s="43"/>
      <c r="WWB58" s="43"/>
      <c r="WWC58" s="43"/>
      <c r="WWD58" s="43"/>
      <c r="WWE58" s="43"/>
      <c r="WWF58" s="43"/>
      <c r="WWG58" s="43"/>
      <c r="WWH58" s="43"/>
      <c r="WWI58" s="43"/>
      <c r="WWJ58" s="43"/>
      <c r="WWK58" s="43"/>
      <c r="WWL58" s="43"/>
      <c r="WWM58" s="43"/>
      <c r="WWN58" s="43"/>
      <c r="WWO58" s="43"/>
      <c r="WWP58" s="43"/>
      <c r="WWQ58" s="43"/>
      <c r="WWR58" s="43"/>
      <c r="WWS58" s="43"/>
      <c r="WWT58" s="43"/>
      <c r="WWU58" s="43"/>
      <c r="WWV58" s="43"/>
      <c r="WWW58" s="43"/>
      <c r="WWX58" s="43"/>
      <c r="WWY58" s="43"/>
      <c r="WWZ58" s="43"/>
      <c r="WXA58" s="43"/>
      <c r="WXB58" s="43"/>
      <c r="WXC58" s="43"/>
      <c r="WXD58" s="43"/>
      <c r="WXE58" s="43"/>
      <c r="WXF58" s="43"/>
      <c r="WXG58" s="43"/>
      <c r="WXH58" s="43"/>
      <c r="WXI58" s="43"/>
      <c r="WXJ58" s="43"/>
      <c r="WXK58" s="43"/>
      <c r="WXL58" s="43"/>
      <c r="WXM58" s="43"/>
      <c r="WXN58" s="43"/>
      <c r="WXO58" s="43"/>
      <c r="WXP58" s="43"/>
      <c r="WXQ58" s="43"/>
      <c r="WXR58" s="43"/>
      <c r="WXS58" s="43"/>
      <c r="WXT58" s="43"/>
      <c r="WXU58" s="43"/>
      <c r="WXV58" s="43"/>
      <c r="WXW58" s="43"/>
      <c r="WXX58" s="43"/>
      <c r="WXY58" s="43"/>
      <c r="WXZ58" s="43"/>
      <c r="WYA58" s="43"/>
      <c r="WYB58" s="43"/>
      <c r="WYC58" s="43"/>
      <c r="WYD58" s="43"/>
      <c r="WYE58" s="43"/>
      <c r="WYF58" s="43"/>
      <c r="WYG58" s="43"/>
      <c r="WYH58" s="43"/>
      <c r="WYI58" s="43"/>
      <c r="WYJ58" s="43"/>
      <c r="WYK58" s="43"/>
      <c r="WYL58" s="43"/>
      <c r="WYM58" s="43"/>
      <c r="WYN58" s="43"/>
      <c r="WYO58" s="43"/>
      <c r="WYP58" s="43"/>
      <c r="WYQ58" s="43"/>
      <c r="WYR58" s="43"/>
      <c r="WYS58" s="43"/>
      <c r="WYT58" s="43"/>
      <c r="WYU58" s="43"/>
      <c r="WYV58" s="43"/>
      <c r="WYW58" s="43"/>
      <c r="WYX58" s="43"/>
      <c r="WYY58" s="43"/>
      <c r="WYZ58" s="43"/>
      <c r="WZA58" s="43"/>
      <c r="WZB58" s="43"/>
      <c r="WZC58" s="43"/>
      <c r="WZD58" s="43"/>
      <c r="WZE58" s="43"/>
      <c r="WZF58" s="43"/>
      <c r="WZG58" s="43"/>
      <c r="WZH58" s="43"/>
      <c r="WZI58" s="43"/>
      <c r="WZJ58" s="43"/>
      <c r="WZK58" s="43"/>
      <c r="WZL58" s="43"/>
      <c r="WZM58" s="43"/>
      <c r="WZN58" s="43"/>
      <c r="WZO58" s="43"/>
      <c r="WZP58" s="43"/>
      <c r="WZQ58" s="43"/>
      <c r="WZR58" s="43"/>
      <c r="WZS58" s="43"/>
      <c r="WZT58" s="43"/>
      <c r="WZU58" s="43"/>
      <c r="WZV58" s="43"/>
      <c r="WZW58" s="43"/>
      <c r="WZX58" s="43"/>
      <c r="WZY58" s="43"/>
      <c r="WZZ58" s="43"/>
      <c r="XAA58" s="43"/>
      <c r="XAB58" s="43"/>
      <c r="XAC58" s="43"/>
      <c r="XAD58" s="43"/>
      <c r="XAE58" s="43"/>
      <c r="XAF58" s="43"/>
      <c r="XAG58" s="43"/>
      <c r="XAH58" s="43"/>
      <c r="XAI58" s="43"/>
      <c r="XAJ58" s="43"/>
      <c r="XAK58" s="43"/>
      <c r="XAL58" s="43"/>
      <c r="XAM58" s="43"/>
      <c r="XAN58" s="43"/>
      <c r="XAO58" s="43"/>
      <c r="XAP58" s="43"/>
      <c r="XAQ58" s="43"/>
      <c r="XAR58" s="43"/>
      <c r="XAS58" s="43"/>
      <c r="XAT58" s="43"/>
      <c r="XAU58" s="43"/>
      <c r="XAV58" s="43"/>
      <c r="XAW58" s="43"/>
      <c r="XAX58" s="43"/>
      <c r="XAY58" s="43"/>
      <c r="XAZ58" s="43"/>
      <c r="XBA58" s="43"/>
      <c r="XBB58" s="43"/>
      <c r="XBC58" s="43"/>
      <c r="XBD58" s="43"/>
      <c r="XBE58" s="43"/>
      <c r="XBF58" s="43"/>
      <c r="XBG58" s="43"/>
      <c r="XBH58" s="43"/>
      <c r="XBI58" s="43"/>
      <c r="XBJ58" s="43"/>
      <c r="XBK58" s="43"/>
      <c r="XBL58" s="43"/>
      <c r="XBM58" s="43"/>
      <c r="XBN58" s="43"/>
      <c r="XBO58" s="43"/>
      <c r="XBP58" s="43"/>
      <c r="XBQ58" s="43"/>
      <c r="XBR58" s="43"/>
      <c r="XBS58" s="43"/>
      <c r="XBT58" s="43"/>
      <c r="XBU58" s="43"/>
      <c r="XBV58" s="43"/>
      <c r="XBW58" s="43"/>
      <c r="XBX58" s="43"/>
      <c r="XBY58" s="43"/>
      <c r="XBZ58" s="43"/>
      <c r="XCA58" s="43"/>
      <c r="XCB58" s="43"/>
      <c r="XCC58" s="43"/>
      <c r="XCD58" s="43"/>
      <c r="XCE58" s="43"/>
      <c r="XCF58" s="43"/>
      <c r="XCG58" s="43"/>
      <c r="XCH58" s="43"/>
      <c r="XCI58" s="43"/>
      <c r="XCJ58" s="43"/>
      <c r="XCK58" s="43"/>
      <c r="XCL58" s="43"/>
      <c r="XCM58" s="43"/>
      <c r="XCN58" s="43"/>
      <c r="XCO58" s="43"/>
      <c r="XCP58" s="43"/>
      <c r="XCQ58" s="43"/>
      <c r="XCR58" s="43"/>
      <c r="XCS58" s="43"/>
      <c r="XCT58" s="43"/>
      <c r="XCU58" s="43"/>
      <c r="XCV58" s="43"/>
      <c r="XCW58" s="43"/>
      <c r="XCX58" s="43"/>
      <c r="XCY58" s="43"/>
      <c r="XCZ58" s="43"/>
      <c r="XDA58" s="43"/>
      <c r="XDB58" s="43"/>
      <c r="XDC58" s="43"/>
      <c r="XDD58" s="43"/>
      <c r="XDE58" s="43"/>
      <c r="XDF58" s="43"/>
      <c r="XDG58" s="43"/>
      <c r="XDH58" s="43"/>
      <c r="XDI58" s="43"/>
      <c r="XDJ58" s="43"/>
      <c r="XDK58" s="43"/>
      <c r="XDL58" s="43"/>
      <c r="XDM58" s="43"/>
      <c r="XDN58" s="43"/>
      <c r="XDO58" s="43"/>
      <c r="XDP58" s="43"/>
      <c r="XDQ58" s="43"/>
      <c r="XDR58" s="43"/>
      <c r="XDS58" s="43"/>
      <c r="XDT58" s="43"/>
      <c r="XDU58" s="43"/>
      <c r="XDV58" s="43"/>
      <c r="XDW58" s="43"/>
      <c r="XDX58" s="43"/>
      <c r="XDY58" s="43"/>
      <c r="XDZ58" s="43"/>
      <c r="XEA58" s="43"/>
      <c r="XEB58" s="43"/>
      <c r="XEC58" s="43"/>
      <c r="XED58" s="43"/>
      <c r="XEE58" s="43"/>
      <c r="XEF58" s="43"/>
      <c r="XEG58" s="43"/>
      <c r="XEH58" s="43"/>
      <c r="XEI58" s="43"/>
      <c r="XEJ58" s="43"/>
      <c r="XEK58" s="43"/>
      <c r="XEL58" s="43"/>
      <c r="XEM58" s="43"/>
      <c r="XEN58" s="43"/>
      <c r="XEO58" s="43"/>
      <c r="XEP58" s="43"/>
      <c r="XEQ58" s="43"/>
      <c r="XER58" s="43"/>
      <c r="XES58" s="43"/>
      <c r="XET58" s="43"/>
      <c r="XEU58" s="43"/>
      <c r="XEV58" s="43"/>
      <c r="XEW58" s="43"/>
      <c r="XEX58" s="43"/>
      <c r="XEY58" s="43"/>
      <c r="XEZ58" s="43"/>
      <c r="XFA58" s="43"/>
      <c r="XFB58" s="43"/>
    </row>
    <row r="59" s="2" customFormat="1" ht="224.1" customHeight="1" spans="1:10">
      <c r="A59" s="13">
        <v>56</v>
      </c>
      <c r="B59" s="37"/>
      <c r="C59" s="27" t="s">
        <v>35</v>
      </c>
      <c r="D59" s="13" t="s">
        <v>29</v>
      </c>
      <c r="E59" s="32">
        <v>1</v>
      </c>
      <c r="F59" s="14" t="s">
        <v>614</v>
      </c>
      <c r="G59" s="14" t="s">
        <v>615</v>
      </c>
      <c r="H59" s="33" t="s">
        <v>616</v>
      </c>
      <c r="I59" s="13" t="s">
        <v>65</v>
      </c>
      <c r="J59" s="13"/>
    </row>
    <row r="60" s="2" customFormat="1" ht="159.95" customHeight="1" spans="1:10">
      <c r="A60" s="13">
        <v>57</v>
      </c>
      <c r="B60" s="38"/>
      <c r="C60" s="27" t="s">
        <v>35</v>
      </c>
      <c r="D60" s="13" t="s">
        <v>617</v>
      </c>
      <c r="E60" s="32">
        <v>1</v>
      </c>
      <c r="F60" s="14" t="s">
        <v>618</v>
      </c>
      <c r="G60" s="14" t="s">
        <v>619</v>
      </c>
      <c r="H60" s="33" t="s">
        <v>584</v>
      </c>
      <c r="I60" s="13" t="s">
        <v>65</v>
      </c>
      <c r="J60" s="13"/>
    </row>
    <row r="61" s="2" customFormat="1" ht="161.1" customHeight="1" spans="1:10">
      <c r="A61" s="13">
        <v>58</v>
      </c>
      <c r="B61" s="39" t="s">
        <v>434</v>
      </c>
      <c r="C61" s="27" t="s">
        <v>35</v>
      </c>
      <c r="D61" s="13" t="s">
        <v>620</v>
      </c>
      <c r="E61" s="32">
        <v>1</v>
      </c>
      <c r="F61" s="14" t="s">
        <v>153</v>
      </c>
      <c r="G61" s="14" t="s">
        <v>621</v>
      </c>
      <c r="H61" s="33" t="s">
        <v>530</v>
      </c>
      <c r="I61" s="13" t="s">
        <v>65</v>
      </c>
      <c r="J61" s="13"/>
    </row>
    <row r="62" s="2" customFormat="1" ht="222.95" customHeight="1" spans="1:10">
      <c r="A62" s="13">
        <v>59</v>
      </c>
      <c r="B62" s="40"/>
      <c r="C62" s="13" t="s">
        <v>35</v>
      </c>
      <c r="D62" s="13" t="s">
        <v>622</v>
      </c>
      <c r="E62" s="32">
        <v>2</v>
      </c>
      <c r="F62" s="14" t="s">
        <v>103</v>
      </c>
      <c r="G62" s="14" t="s">
        <v>623</v>
      </c>
      <c r="H62" s="33" t="s">
        <v>624</v>
      </c>
      <c r="I62" s="13" t="s">
        <v>65</v>
      </c>
      <c r="J62" s="13"/>
    </row>
    <row r="63" s="2" customFormat="1" ht="24" customHeight="1" spans="1:10">
      <c r="A63" s="13">
        <v>60</v>
      </c>
      <c r="B63" s="13" t="s">
        <v>351</v>
      </c>
      <c r="C63" s="13"/>
      <c r="D63" s="13"/>
      <c r="E63" s="13">
        <f>SUM(E50:E62)</f>
        <v>30</v>
      </c>
      <c r="F63" s="14"/>
      <c r="G63" s="14"/>
      <c r="H63" s="33"/>
      <c r="I63" s="13"/>
      <c r="J63" s="13"/>
    </row>
    <row r="64" s="2" customFormat="1" ht="215.1" customHeight="1" spans="1:10">
      <c r="A64" s="13">
        <v>61</v>
      </c>
      <c r="B64" s="22" t="s">
        <v>625</v>
      </c>
      <c r="C64" s="23"/>
      <c r="D64" s="13" t="s">
        <v>135</v>
      </c>
      <c r="E64" s="13">
        <v>1</v>
      </c>
      <c r="F64" s="14" t="s">
        <v>626</v>
      </c>
      <c r="G64" s="14" t="s">
        <v>627</v>
      </c>
      <c r="H64" s="33" t="s">
        <v>628</v>
      </c>
      <c r="I64" s="13" t="s">
        <v>65</v>
      </c>
      <c r="J64" s="13"/>
    </row>
    <row r="65" s="2" customFormat="1" ht="213.95" customHeight="1" spans="1:10">
      <c r="A65" s="13">
        <v>62</v>
      </c>
      <c r="B65" s="22" t="s">
        <v>625</v>
      </c>
      <c r="C65" s="23"/>
      <c r="D65" s="13" t="s">
        <v>630</v>
      </c>
      <c r="E65" s="13">
        <v>1</v>
      </c>
      <c r="F65" s="14" t="s">
        <v>631</v>
      </c>
      <c r="G65" s="14" t="s">
        <v>632</v>
      </c>
      <c r="H65" s="33" t="s">
        <v>633</v>
      </c>
      <c r="I65" s="13" t="s">
        <v>65</v>
      </c>
      <c r="J65" s="13"/>
    </row>
    <row r="66" s="2" customFormat="1" ht="30" customHeight="1" spans="1:10">
      <c r="A66" s="13">
        <v>63</v>
      </c>
      <c r="B66" s="13" t="s">
        <v>351</v>
      </c>
      <c r="C66" s="13"/>
      <c r="D66" s="13"/>
      <c r="E66" s="13">
        <f>SUM(E64:E65)</f>
        <v>2</v>
      </c>
      <c r="F66" s="14"/>
      <c r="G66" s="14"/>
      <c r="H66" s="33"/>
      <c r="I66" s="13"/>
      <c r="J66" s="13"/>
    </row>
    <row r="67" ht="144" customHeight="1" spans="1:10">
      <c r="A67" s="13">
        <v>64</v>
      </c>
      <c r="B67" s="13" t="s">
        <v>634</v>
      </c>
      <c r="C67" s="27" t="s">
        <v>635</v>
      </c>
      <c r="D67" s="13" t="s">
        <v>29</v>
      </c>
      <c r="E67" s="13">
        <v>1</v>
      </c>
      <c r="F67" s="14" t="s">
        <v>636</v>
      </c>
      <c r="G67" s="14" t="s">
        <v>637</v>
      </c>
      <c r="H67" s="13" t="s">
        <v>638</v>
      </c>
      <c r="I67" s="13" t="s">
        <v>65</v>
      </c>
      <c r="J67" s="13"/>
    </row>
    <row r="68" ht="87" customHeight="1" spans="1:10">
      <c r="A68" s="13">
        <v>65</v>
      </c>
      <c r="B68" s="13"/>
      <c r="C68" s="27" t="s">
        <v>635</v>
      </c>
      <c r="D68" s="13" t="s">
        <v>254</v>
      </c>
      <c r="E68" s="13">
        <v>1</v>
      </c>
      <c r="F68" s="14" t="s">
        <v>255</v>
      </c>
      <c r="G68" s="14" t="s">
        <v>256</v>
      </c>
      <c r="H68" s="13" t="s">
        <v>639</v>
      </c>
      <c r="I68" s="13" t="s">
        <v>65</v>
      </c>
      <c r="J68" s="13"/>
    </row>
    <row r="69" ht="27.95" customHeight="1" spans="1:10">
      <c r="A69" s="13">
        <v>66</v>
      </c>
      <c r="B69" s="13" t="s">
        <v>351</v>
      </c>
      <c r="C69" s="13"/>
      <c r="D69" s="13"/>
      <c r="E69" s="13">
        <f>SUM(E67:E68)</f>
        <v>2</v>
      </c>
      <c r="F69" s="14"/>
      <c r="G69" s="14"/>
      <c r="H69" s="13"/>
      <c r="I69" s="13"/>
      <c r="J69" s="13"/>
    </row>
    <row r="70" ht="246.95" customHeight="1" spans="1:10">
      <c r="A70" s="13">
        <v>67</v>
      </c>
      <c r="B70" s="25" t="s">
        <v>420</v>
      </c>
      <c r="C70" s="26"/>
      <c r="D70" s="32" t="s">
        <v>29</v>
      </c>
      <c r="E70" s="32">
        <v>1</v>
      </c>
      <c r="F70" s="44" t="s">
        <v>640</v>
      </c>
      <c r="G70" s="44" t="s">
        <v>641</v>
      </c>
      <c r="H70" s="13" t="s">
        <v>642</v>
      </c>
      <c r="I70" s="13" t="s">
        <v>65</v>
      </c>
      <c r="J70" s="13"/>
    </row>
    <row r="71" ht="114.95" customHeight="1" spans="1:10">
      <c r="A71" s="13">
        <v>68</v>
      </c>
      <c r="B71" s="16"/>
      <c r="C71" s="17"/>
      <c r="D71" s="32" t="s">
        <v>509</v>
      </c>
      <c r="E71" s="32">
        <v>1</v>
      </c>
      <c r="F71" s="14" t="s">
        <v>643</v>
      </c>
      <c r="G71" s="14" t="s">
        <v>644</v>
      </c>
      <c r="H71" s="13" t="s">
        <v>639</v>
      </c>
      <c r="I71" s="13" t="s">
        <v>65</v>
      </c>
      <c r="J71" s="13"/>
    </row>
    <row r="72" ht="135.95" customHeight="1" spans="1:10">
      <c r="A72" s="13">
        <v>69</v>
      </c>
      <c r="B72" s="16"/>
      <c r="C72" s="17"/>
      <c r="D72" s="32" t="s">
        <v>421</v>
      </c>
      <c r="E72" s="32">
        <v>2</v>
      </c>
      <c r="F72" s="44" t="s">
        <v>422</v>
      </c>
      <c r="G72" s="44" t="s">
        <v>423</v>
      </c>
      <c r="H72" s="13" t="s">
        <v>645</v>
      </c>
      <c r="I72" s="13" t="s">
        <v>65</v>
      </c>
      <c r="J72" s="13"/>
    </row>
    <row r="73" ht="30" customHeight="1" spans="1:10">
      <c r="A73" s="13">
        <v>70</v>
      </c>
      <c r="B73" s="13" t="s">
        <v>351</v>
      </c>
      <c r="C73" s="13"/>
      <c r="D73" s="13"/>
      <c r="E73" s="13">
        <f>SUM(E70:E72)</f>
        <v>4</v>
      </c>
      <c r="F73" s="44"/>
      <c r="G73" s="44"/>
      <c r="H73" s="13"/>
      <c r="I73" s="13"/>
      <c r="J73" s="13"/>
    </row>
    <row r="74" ht="36.95" customHeight="1" spans="1:10">
      <c r="A74" s="13">
        <v>71</v>
      </c>
      <c r="B74" s="13" t="s">
        <v>54</v>
      </c>
      <c r="C74" s="13"/>
      <c r="D74" s="13"/>
      <c r="E74" s="13">
        <f>E9+E12+E17+E21+E24+E29+E31+E36+E40+E45+E49+E63+E66+E69+E73</f>
        <v>86</v>
      </c>
      <c r="F74" s="44"/>
      <c r="G74" s="44"/>
      <c r="H74" s="15"/>
      <c r="I74" s="15"/>
      <c r="J74" s="15"/>
    </row>
  </sheetData>
  <autoFilter ref="A3:J74">
    <extLst/>
  </autoFilter>
  <mergeCells count="48">
    <mergeCell ref="A1:J1"/>
    <mergeCell ref="A2:J2"/>
    <mergeCell ref="B3:C3"/>
    <mergeCell ref="B9:D9"/>
    <mergeCell ref="B10:C10"/>
    <mergeCell ref="B11:C11"/>
    <mergeCell ref="B12:D12"/>
    <mergeCell ref="B17:D17"/>
    <mergeCell ref="B18:C18"/>
    <mergeCell ref="B21:D21"/>
    <mergeCell ref="B22:C22"/>
    <mergeCell ref="B23:C23"/>
    <mergeCell ref="B24:D24"/>
    <mergeCell ref="B25:C25"/>
    <mergeCell ref="B29:D29"/>
    <mergeCell ref="B30:C30"/>
    <mergeCell ref="B31:D31"/>
    <mergeCell ref="B32:C32"/>
    <mergeCell ref="B36:D36"/>
    <mergeCell ref="B37:C37"/>
    <mergeCell ref="B40:D40"/>
    <mergeCell ref="B45:D45"/>
    <mergeCell ref="B49:D49"/>
    <mergeCell ref="B50:C50"/>
    <mergeCell ref="B63:D63"/>
    <mergeCell ref="B64:C64"/>
    <mergeCell ref="B65:C65"/>
    <mergeCell ref="B66:D66"/>
    <mergeCell ref="B69:D69"/>
    <mergeCell ref="B73:D73"/>
    <mergeCell ref="B74:D74"/>
    <mergeCell ref="B52:B54"/>
    <mergeCell ref="B55:B57"/>
    <mergeCell ref="B58:B60"/>
    <mergeCell ref="B61:B62"/>
    <mergeCell ref="B67:B68"/>
    <mergeCell ref="B38:C39"/>
    <mergeCell ref="B70:C72"/>
    <mergeCell ref="B46:C48"/>
    <mergeCell ref="B41:C42"/>
    <mergeCell ref="B43:C44"/>
    <mergeCell ref="B33:C35"/>
    <mergeCell ref="B26:C28"/>
    <mergeCell ref="B13:C14"/>
    <mergeCell ref="B15:C16"/>
    <mergeCell ref="B19:C20"/>
    <mergeCell ref="B4:C6"/>
    <mergeCell ref="B7:C8"/>
  </mergeCells>
  <pageMargins left="0.314583333333333" right="0.196527777777778" top="0.354166666666667" bottom="0.236111111111111" header="0.236111111111111" footer="0.5"/>
  <pageSetup paperSize="9" scale="69" orientation="landscape"/>
  <headerFooter>
    <oddFooter>&amp;C第 &amp;P 页，共 &amp;N 页</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5"/>
  <sheetViews>
    <sheetView view="pageBreakPreview" zoomScaleNormal="100" topLeftCell="A25" workbookViewId="0">
      <selection activeCell="B26" sqref="B26:C26"/>
    </sheetView>
  </sheetViews>
  <sheetFormatPr defaultColWidth="9" defaultRowHeight="13.5"/>
  <cols>
    <col min="1" max="1" width="4.75" customWidth="1"/>
    <col min="2" max="2" width="7.25" customWidth="1"/>
    <col min="3" max="3" width="5.125" customWidth="1"/>
    <col min="4" max="4" width="11.875" customWidth="1"/>
    <col min="5" max="5" width="5.75" customWidth="1"/>
    <col min="6" max="6" width="46.625" customWidth="1"/>
    <col min="7" max="7" width="37.375" customWidth="1"/>
    <col min="8" max="8" width="11.125" customWidth="1"/>
    <col min="9" max="9" width="5.125" customWidth="1"/>
    <col min="10" max="10" width="3.375" customWidth="1"/>
  </cols>
  <sheetData>
    <row r="1" ht="33" customHeight="1" spans="1:10">
      <c r="A1" s="115" t="s">
        <v>56</v>
      </c>
      <c r="B1" s="115"/>
      <c r="C1" s="115"/>
      <c r="D1" s="115"/>
      <c r="E1" s="115"/>
      <c r="F1" s="115"/>
      <c r="G1" s="115"/>
      <c r="H1" s="115"/>
      <c r="I1" s="115"/>
      <c r="J1" s="115"/>
    </row>
    <row r="2" ht="21" customHeight="1" spans="7:8">
      <c r="G2" s="47" t="s">
        <v>57</v>
      </c>
      <c r="H2" s="47"/>
    </row>
    <row r="3" ht="27.95" customHeight="1" spans="1:10">
      <c r="A3" s="10" t="s">
        <v>1</v>
      </c>
      <c r="B3" s="11" t="s">
        <v>2</v>
      </c>
      <c r="C3" s="12"/>
      <c r="D3" s="10" t="s">
        <v>3</v>
      </c>
      <c r="E3" s="10" t="s">
        <v>4</v>
      </c>
      <c r="F3" s="10" t="s">
        <v>58</v>
      </c>
      <c r="G3" s="10" t="s">
        <v>59</v>
      </c>
      <c r="H3" s="10" t="s">
        <v>60</v>
      </c>
      <c r="I3" s="10" t="s">
        <v>61</v>
      </c>
      <c r="J3" s="10" t="s">
        <v>6</v>
      </c>
    </row>
    <row r="4" s="114" customFormat="1" ht="129" customHeight="1" spans="1:10">
      <c r="A4" s="139">
        <v>1</v>
      </c>
      <c r="B4" s="140" t="s">
        <v>7</v>
      </c>
      <c r="C4" s="140"/>
      <c r="D4" s="140" t="s">
        <v>8</v>
      </c>
      <c r="E4" s="140">
        <v>1</v>
      </c>
      <c r="F4" s="141" t="s">
        <v>62</v>
      </c>
      <c r="G4" s="140" t="s">
        <v>63</v>
      </c>
      <c r="H4" s="140" t="s">
        <v>64</v>
      </c>
      <c r="I4" s="140" t="s">
        <v>65</v>
      </c>
      <c r="J4" s="149"/>
    </row>
    <row r="5" s="114" customFormat="1" ht="125.1" customHeight="1" spans="1:10">
      <c r="A5" s="142">
        <v>2</v>
      </c>
      <c r="B5" s="140" t="s">
        <v>7</v>
      </c>
      <c r="C5" s="140"/>
      <c r="D5" s="140" t="s">
        <v>9</v>
      </c>
      <c r="E5" s="140">
        <v>1</v>
      </c>
      <c r="F5" s="141" t="s">
        <v>66</v>
      </c>
      <c r="G5" s="141" t="s">
        <v>67</v>
      </c>
      <c r="H5" s="140" t="s">
        <v>68</v>
      </c>
      <c r="I5" s="140" t="s">
        <v>65</v>
      </c>
      <c r="J5" s="147"/>
    </row>
    <row r="6" s="114" customFormat="1" ht="171" customHeight="1" spans="1:10">
      <c r="A6" s="139">
        <v>3</v>
      </c>
      <c r="B6" s="140" t="s">
        <v>7</v>
      </c>
      <c r="C6" s="140"/>
      <c r="D6" s="140" t="s">
        <v>69</v>
      </c>
      <c r="E6" s="140">
        <v>1</v>
      </c>
      <c r="F6" s="141" t="s">
        <v>70</v>
      </c>
      <c r="G6" s="141" t="s">
        <v>71</v>
      </c>
      <c r="H6" s="140" t="s">
        <v>72</v>
      </c>
      <c r="I6" s="140" t="s">
        <v>65</v>
      </c>
      <c r="J6" s="147"/>
    </row>
    <row r="7" s="114" customFormat="1" ht="129.95" customHeight="1" spans="1:10">
      <c r="A7" s="142">
        <v>4</v>
      </c>
      <c r="B7" s="140" t="s">
        <v>7</v>
      </c>
      <c r="C7" s="140"/>
      <c r="D7" s="140" t="s">
        <v>73</v>
      </c>
      <c r="E7" s="140">
        <v>1</v>
      </c>
      <c r="F7" s="141" t="s">
        <v>74</v>
      </c>
      <c r="G7" s="141" t="s">
        <v>75</v>
      </c>
      <c r="H7" s="140" t="s">
        <v>68</v>
      </c>
      <c r="I7" s="140" t="s">
        <v>65</v>
      </c>
      <c r="J7" s="147"/>
    </row>
    <row r="8" s="114" customFormat="1" ht="71.1" customHeight="1" spans="1:10">
      <c r="A8" s="139">
        <v>5</v>
      </c>
      <c r="B8" s="140" t="s">
        <v>11</v>
      </c>
      <c r="C8" s="140"/>
      <c r="D8" s="140" t="s">
        <v>12</v>
      </c>
      <c r="E8" s="140">
        <v>1</v>
      </c>
      <c r="F8" s="141" t="s">
        <v>76</v>
      </c>
      <c r="G8" s="143" t="s">
        <v>77</v>
      </c>
      <c r="H8" s="143" t="s">
        <v>78</v>
      </c>
      <c r="I8" s="140" t="s">
        <v>65</v>
      </c>
      <c r="J8" s="147"/>
    </row>
    <row r="9" s="114" customFormat="1" ht="71.1" customHeight="1" spans="1:10">
      <c r="A9" s="142">
        <v>6</v>
      </c>
      <c r="B9" s="140" t="s">
        <v>11</v>
      </c>
      <c r="C9" s="140"/>
      <c r="D9" s="140" t="s">
        <v>13</v>
      </c>
      <c r="E9" s="140">
        <v>1</v>
      </c>
      <c r="F9" s="143" t="s">
        <v>79</v>
      </c>
      <c r="G9" s="143" t="s">
        <v>77</v>
      </c>
      <c r="H9" s="143" t="s">
        <v>78</v>
      </c>
      <c r="I9" s="140" t="s">
        <v>65</v>
      </c>
      <c r="J9" s="147"/>
    </row>
    <row r="10" s="114" customFormat="1" ht="78.75" spans="1:10">
      <c r="A10" s="139">
        <v>7</v>
      </c>
      <c r="B10" s="144" t="s">
        <v>14</v>
      </c>
      <c r="C10" s="144"/>
      <c r="D10" s="140" t="s">
        <v>15</v>
      </c>
      <c r="E10" s="140">
        <v>1</v>
      </c>
      <c r="F10" s="143" t="s">
        <v>80</v>
      </c>
      <c r="G10" s="143" t="s">
        <v>81</v>
      </c>
      <c r="H10" s="140" t="s">
        <v>82</v>
      </c>
      <c r="I10" s="140" t="s">
        <v>65</v>
      </c>
      <c r="J10" s="147"/>
    </row>
    <row r="11" s="114" customFormat="1" ht="86.1" customHeight="1" spans="1:10">
      <c r="A11" s="142">
        <v>8</v>
      </c>
      <c r="B11" s="144" t="s">
        <v>14</v>
      </c>
      <c r="C11" s="144"/>
      <c r="D11" s="140" t="s">
        <v>83</v>
      </c>
      <c r="E11" s="140">
        <v>1</v>
      </c>
      <c r="F11" s="143" t="s">
        <v>84</v>
      </c>
      <c r="G11" s="143" t="s">
        <v>85</v>
      </c>
      <c r="H11" s="140" t="s">
        <v>82</v>
      </c>
      <c r="I11" s="140" t="s">
        <v>65</v>
      </c>
      <c r="J11" s="147"/>
    </row>
    <row r="12" s="114" customFormat="1" ht="71.1" customHeight="1" spans="1:10">
      <c r="A12" s="139">
        <v>9</v>
      </c>
      <c r="B12" s="144" t="s">
        <v>14</v>
      </c>
      <c r="C12" s="144"/>
      <c r="D12" s="140" t="s">
        <v>86</v>
      </c>
      <c r="E12" s="140">
        <v>1</v>
      </c>
      <c r="F12" s="143" t="s">
        <v>87</v>
      </c>
      <c r="G12" s="143" t="s">
        <v>88</v>
      </c>
      <c r="H12" s="140" t="s">
        <v>89</v>
      </c>
      <c r="I12" s="140" t="s">
        <v>65</v>
      </c>
      <c r="J12" s="147"/>
    </row>
    <row r="13" s="114" customFormat="1" ht="83.1" customHeight="1" spans="1:10">
      <c r="A13" s="142">
        <v>10</v>
      </c>
      <c r="B13" s="144" t="s">
        <v>14</v>
      </c>
      <c r="C13" s="144"/>
      <c r="D13" s="123" t="s">
        <v>20</v>
      </c>
      <c r="E13" s="140">
        <v>1</v>
      </c>
      <c r="F13" s="143" t="s">
        <v>90</v>
      </c>
      <c r="G13" s="143" t="s">
        <v>91</v>
      </c>
      <c r="H13" s="125" t="s">
        <v>92</v>
      </c>
      <c r="I13" s="140" t="s">
        <v>65</v>
      </c>
      <c r="J13" s="147"/>
    </row>
    <row r="14" s="114" customFormat="1" ht="135.95" customHeight="1" spans="1:10">
      <c r="A14" s="139">
        <v>11</v>
      </c>
      <c r="B14" s="144" t="s">
        <v>14</v>
      </c>
      <c r="C14" s="144"/>
      <c r="D14" s="123" t="s">
        <v>21</v>
      </c>
      <c r="E14" s="140">
        <v>1</v>
      </c>
      <c r="F14" s="143" t="s">
        <v>93</v>
      </c>
      <c r="G14" s="143" t="s">
        <v>94</v>
      </c>
      <c r="H14" s="125" t="s">
        <v>95</v>
      </c>
      <c r="I14" s="140" t="s">
        <v>65</v>
      </c>
      <c r="J14" s="147"/>
    </row>
    <row r="15" s="114" customFormat="1" ht="67.5" spans="1:10">
      <c r="A15" s="142">
        <v>12</v>
      </c>
      <c r="B15" s="144" t="s">
        <v>17</v>
      </c>
      <c r="C15" s="144"/>
      <c r="D15" s="123" t="s">
        <v>15</v>
      </c>
      <c r="E15" s="140">
        <v>1</v>
      </c>
      <c r="F15" s="125" t="s">
        <v>96</v>
      </c>
      <c r="G15" s="125" t="s">
        <v>97</v>
      </c>
      <c r="H15" s="125" t="s">
        <v>98</v>
      </c>
      <c r="I15" s="140" t="s">
        <v>65</v>
      </c>
      <c r="J15" s="147"/>
    </row>
    <row r="16" s="114" customFormat="1" ht="45" spans="1:10">
      <c r="A16" s="139">
        <v>13</v>
      </c>
      <c r="B16" s="144" t="s">
        <v>17</v>
      </c>
      <c r="C16" s="144"/>
      <c r="D16" s="140" t="s">
        <v>18</v>
      </c>
      <c r="E16" s="140">
        <v>1</v>
      </c>
      <c r="F16" s="125" t="s">
        <v>99</v>
      </c>
      <c r="G16" s="125" t="s">
        <v>100</v>
      </c>
      <c r="H16" s="140" t="s">
        <v>95</v>
      </c>
      <c r="I16" s="140" t="s">
        <v>65</v>
      </c>
      <c r="J16" s="147"/>
    </row>
    <row r="17" s="114" customFormat="1" ht="168.75" spans="1:10">
      <c r="A17" s="142">
        <v>14</v>
      </c>
      <c r="B17" s="145" t="s">
        <v>101</v>
      </c>
      <c r="C17" s="144" t="s">
        <v>102</v>
      </c>
      <c r="D17" s="140" t="s">
        <v>36</v>
      </c>
      <c r="E17" s="140">
        <v>1</v>
      </c>
      <c r="F17" s="141" t="s">
        <v>103</v>
      </c>
      <c r="G17" s="141" t="s">
        <v>104</v>
      </c>
      <c r="H17" s="140" t="s">
        <v>105</v>
      </c>
      <c r="I17" s="140" t="s">
        <v>65</v>
      </c>
      <c r="J17" s="147"/>
    </row>
    <row r="18" s="114" customFormat="1" ht="168.75" spans="1:10">
      <c r="A18" s="139">
        <v>15</v>
      </c>
      <c r="B18" s="145" t="s">
        <v>101</v>
      </c>
      <c r="C18" s="144" t="s">
        <v>102</v>
      </c>
      <c r="D18" s="140" t="s">
        <v>37</v>
      </c>
      <c r="E18" s="140">
        <v>1</v>
      </c>
      <c r="F18" s="141" t="s">
        <v>103</v>
      </c>
      <c r="G18" s="141" t="s">
        <v>106</v>
      </c>
      <c r="H18" s="140" t="s">
        <v>105</v>
      </c>
      <c r="I18" s="140" t="s">
        <v>65</v>
      </c>
      <c r="J18" s="147"/>
    </row>
    <row r="19" s="114" customFormat="1" ht="78" customHeight="1" spans="1:10">
      <c r="A19" s="142">
        <v>16</v>
      </c>
      <c r="B19" s="145" t="s">
        <v>101</v>
      </c>
      <c r="C19" s="145" t="s">
        <v>22</v>
      </c>
      <c r="D19" s="140" t="s">
        <v>16</v>
      </c>
      <c r="E19" s="140">
        <v>1</v>
      </c>
      <c r="F19" s="125" t="s">
        <v>107</v>
      </c>
      <c r="G19" s="125" t="s">
        <v>108</v>
      </c>
      <c r="H19" s="140" t="s">
        <v>109</v>
      </c>
      <c r="I19" s="140" t="s">
        <v>65</v>
      </c>
      <c r="J19" s="147"/>
    </row>
    <row r="20" s="114" customFormat="1" ht="45" spans="1:10">
      <c r="A20" s="139">
        <v>17</v>
      </c>
      <c r="B20" s="145" t="s">
        <v>101</v>
      </c>
      <c r="C20" s="145" t="s">
        <v>22</v>
      </c>
      <c r="D20" s="140" t="s">
        <v>24</v>
      </c>
      <c r="E20" s="140">
        <v>1</v>
      </c>
      <c r="F20" s="125" t="s">
        <v>110</v>
      </c>
      <c r="G20" s="125" t="s">
        <v>111</v>
      </c>
      <c r="H20" s="140" t="s">
        <v>95</v>
      </c>
      <c r="I20" s="140" t="s">
        <v>65</v>
      </c>
      <c r="J20" s="147"/>
    </row>
    <row r="21" s="114" customFormat="1" ht="111" customHeight="1" spans="1:10">
      <c r="A21" s="142">
        <v>18</v>
      </c>
      <c r="B21" s="144" t="s">
        <v>22</v>
      </c>
      <c r="C21" s="144"/>
      <c r="D21" s="146" t="s">
        <v>23</v>
      </c>
      <c r="E21" s="142">
        <v>1</v>
      </c>
      <c r="F21" s="145" t="s">
        <v>112</v>
      </c>
      <c r="G21" s="145" t="s">
        <v>113</v>
      </c>
      <c r="H21" s="140" t="s">
        <v>95</v>
      </c>
      <c r="I21" s="140" t="s">
        <v>65</v>
      </c>
      <c r="J21" s="147"/>
    </row>
    <row r="22" s="114" customFormat="1" ht="81.95" customHeight="1" spans="1:10">
      <c r="A22" s="139">
        <v>19</v>
      </c>
      <c r="B22" s="144" t="s">
        <v>114</v>
      </c>
      <c r="C22" s="144"/>
      <c r="D22" s="144" t="s">
        <v>115</v>
      </c>
      <c r="E22" s="142">
        <v>1</v>
      </c>
      <c r="F22" s="145" t="s">
        <v>116</v>
      </c>
      <c r="G22" s="125" t="s">
        <v>117</v>
      </c>
      <c r="H22" s="140" t="s">
        <v>118</v>
      </c>
      <c r="I22" s="140" t="s">
        <v>65</v>
      </c>
      <c r="J22" s="147"/>
    </row>
    <row r="23" s="114" customFormat="1" ht="81.95" customHeight="1" spans="1:10">
      <c r="A23" s="142">
        <v>20</v>
      </c>
      <c r="B23" s="144" t="s">
        <v>114</v>
      </c>
      <c r="C23" s="144"/>
      <c r="D23" s="144" t="s">
        <v>27</v>
      </c>
      <c r="E23" s="142">
        <v>2</v>
      </c>
      <c r="F23" s="141" t="s">
        <v>119</v>
      </c>
      <c r="G23" s="141" t="s">
        <v>120</v>
      </c>
      <c r="H23" s="140" t="s">
        <v>121</v>
      </c>
      <c r="I23" s="140" t="s">
        <v>65</v>
      </c>
      <c r="J23" s="147"/>
    </row>
    <row r="24" s="114" customFormat="1" ht="98.1" customHeight="1" spans="1:10">
      <c r="A24" s="139">
        <v>21</v>
      </c>
      <c r="B24" s="144" t="s">
        <v>122</v>
      </c>
      <c r="C24" s="144"/>
      <c r="D24" s="140" t="s">
        <v>123</v>
      </c>
      <c r="E24" s="140">
        <v>1</v>
      </c>
      <c r="F24" s="125" t="s">
        <v>124</v>
      </c>
      <c r="G24" s="125" t="s">
        <v>125</v>
      </c>
      <c r="H24" s="140" t="s">
        <v>78</v>
      </c>
      <c r="I24" s="140" t="s">
        <v>65</v>
      </c>
      <c r="J24" s="147"/>
    </row>
    <row r="25" s="114" customFormat="1" ht="104.1" customHeight="1" spans="1:10">
      <c r="A25" s="142">
        <v>22</v>
      </c>
      <c r="B25" s="144" t="s">
        <v>25</v>
      </c>
      <c r="C25" s="144"/>
      <c r="D25" s="140" t="s">
        <v>26</v>
      </c>
      <c r="E25" s="140">
        <v>2</v>
      </c>
      <c r="F25" s="141" t="s">
        <v>126</v>
      </c>
      <c r="G25" s="141" t="s">
        <v>127</v>
      </c>
      <c r="H25" s="140" t="s">
        <v>95</v>
      </c>
      <c r="I25" s="140" t="s">
        <v>65</v>
      </c>
      <c r="J25" s="147"/>
    </row>
    <row r="26" s="114" customFormat="1" ht="75" customHeight="1" spans="1:10">
      <c r="A26" s="139">
        <v>23</v>
      </c>
      <c r="B26" s="144" t="s">
        <v>25</v>
      </c>
      <c r="C26" s="144"/>
      <c r="D26" s="140" t="s">
        <v>27</v>
      </c>
      <c r="E26" s="140">
        <v>1</v>
      </c>
      <c r="F26" s="141" t="s">
        <v>119</v>
      </c>
      <c r="G26" s="141" t="s">
        <v>128</v>
      </c>
      <c r="H26" s="140" t="s">
        <v>129</v>
      </c>
      <c r="I26" s="140" t="s">
        <v>65</v>
      </c>
      <c r="J26" s="147"/>
    </row>
    <row r="27" s="114" customFormat="1" ht="86.1" customHeight="1" spans="1:10">
      <c r="A27" s="142">
        <v>24</v>
      </c>
      <c r="B27" s="144" t="s">
        <v>28</v>
      </c>
      <c r="C27" s="144"/>
      <c r="D27" s="144" t="s">
        <v>29</v>
      </c>
      <c r="E27" s="142">
        <v>1</v>
      </c>
      <c r="F27" s="145" t="s">
        <v>130</v>
      </c>
      <c r="G27" s="145" t="s">
        <v>131</v>
      </c>
      <c r="H27" s="140" t="s">
        <v>118</v>
      </c>
      <c r="I27" s="142" t="s">
        <v>65</v>
      </c>
      <c r="J27" s="147"/>
    </row>
    <row r="28" s="114" customFormat="1" ht="90.95" customHeight="1" spans="1:10">
      <c r="A28" s="139">
        <v>25</v>
      </c>
      <c r="B28" s="144" t="s">
        <v>28</v>
      </c>
      <c r="C28" s="144"/>
      <c r="D28" s="144" t="s">
        <v>132</v>
      </c>
      <c r="E28" s="142">
        <v>1</v>
      </c>
      <c r="F28" s="145" t="s">
        <v>133</v>
      </c>
      <c r="G28" s="145" t="s">
        <v>134</v>
      </c>
      <c r="H28" s="140" t="s">
        <v>95</v>
      </c>
      <c r="I28" s="140" t="s">
        <v>65</v>
      </c>
      <c r="J28" s="147"/>
    </row>
    <row r="29" s="114" customFormat="1" ht="101.25" spans="1:10">
      <c r="A29" s="142">
        <v>26</v>
      </c>
      <c r="B29" s="144" t="s">
        <v>50</v>
      </c>
      <c r="C29" s="144"/>
      <c r="D29" s="144" t="s">
        <v>135</v>
      </c>
      <c r="E29" s="142">
        <v>1</v>
      </c>
      <c r="F29" s="145" t="s">
        <v>136</v>
      </c>
      <c r="G29" s="145" t="s">
        <v>137</v>
      </c>
      <c r="H29" s="140" t="s">
        <v>64</v>
      </c>
      <c r="I29" s="140" t="s">
        <v>65</v>
      </c>
      <c r="J29" s="147"/>
    </row>
    <row r="30" s="114" customFormat="1" ht="150" customHeight="1" spans="1:10">
      <c r="A30" s="139">
        <v>27</v>
      </c>
      <c r="B30" s="144" t="s">
        <v>52</v>
      </c>
      <c r="C30" s="144"/>
      <c r="D30" s="144" t="s">
        <v>138</v>
      </c>
      <c r="E30" s="142">
        <v>1</v>
      </c>
      <c r="F30" s="145" t="s">
        <v>139</v>
      </c>
      <c r="G30" s="147" t="s">
        <v>140</v>
      </c>
      <c r="H30" s="140" t="s">
        <v>78</v>
      </c>
      <c r="I30" s="140" t="s">
        <v>65</v>
      </c>
      <c r="J30" s="147"/>
    </row>
    <row r="31" s="114" customFormat="1" ht="99" customHeight="1" spans="1:10">
      <c r="A31" s="142">
        <v>28</v>
      </c>
      <c r="B31" s="145" t="s">
        <v>141</v>
      </c>
      <c r="C31" s="145" t="s">
        <v>32</v>
      </c>
      <c r="D31" s="144" t="s">
        <v>33</v>
      </c>
      <c r="E31" s="142">
        <v>1</v>
      </c>
      <c r="F31" s="145" t="s">
        <v>142</v>
      </c>
      <c r="G31" s="145" t="s">
        <v>143</v>
      </c>
      <c r="H31" s="140" t="s">
        <v>144</v>
      </c>
      <c r="I31" s="140" t="s">
        <v>145</v>
      </c>
      <c r="J31" s="147"/>
    </row>
    <row r="32" s="114" customFormat="1" ht="105" customHeight="1" spans="1:10">
      <c r="A32" s="139">
        <v>29</v>
      </c>
      <c r="B32" s="145" t="s">
        <v>141</v>
      </c>
      <c r="C32" s="145" t="s">
        <v>32</v>
      </c>
      <c r="D32" s="144" t="s">
        <v>34</v>
      </c>
      <c r="E32" s="142">
        <v>1</v>
      </c>
      <c r="F32" s="145" t="s">
        <v>146</v>
      </c>
      <c r="G32" s="145" t="s">
        <v>147</v>
      </c>
      <c r="H32" s="140" t="s">
        <v>89</v>
      </c>
      <c r="I32" s="140" t="s">
        <v>145</v>
      </c>
      <c r="J32" s="147"/>
    </row>
    <row r="33" s="114" customFormat="1" ht="123" customHeight="1" spans="1:10">
      <c r="A33" s="142">
        <v>30</v>
      </c>
      <c r="B33" s="145" t="s">
        <v>141</v>
      </c>
      <c r="C33" s="145" t="s">
        <v>35</v>
      </c>
      <c r="D33" s="148" t="s">
        <v>16</v>
      </c>
      <c r="E33" s="142">
        <v>1</v>
      </c>
      <c r="F33" s="145" t="s">
        <v>148</v>
      </c>
      <c r="G33" s="145" t="s">
        <v>149</v>
      </c>
      <c r="H33" s="140" t="s">
        <v>150</v>
      </c>
      <c r="I33" s="140" t="s">
        <v>145</v>
      </c>
      <c r="J33" s="147"/>
    </row>
    <row r="34" s="114" customFormat="1" ht="123" customHeight="1" spans="1:10">
      <c r="A34" s="139">
        <v>31</v>
      </c>
      <c r="B34" s="145" t="s">
        <v>141</v>
      </c>
      <c r="C34" s="145" t="s">
        <v>35</v>
      </c>
      <c r="D34" s="148" t="s">
        <v>38</v>
      </c>
      <c r="E34" s="142">
        <v>1</v>
      </c>
      <c r="F34" s="145" t="s">
        <v>151</v>
      </c>
      <c r="G34" s="145" t="s">
        <v>152</v>
      </c>
      <c r="H34" s="140" t="s">
        <v>105</v>
      </c>
      <c r="I34" s="140" t="s">
        <v>145</v>
      </c>
      <c r="J34" s="147"/>
    </row>
    <row r="35" s="114" customFormat="1" ht="116.1" customHeight="1" spans="1:10">
      <c r="A35" s="142">
        <v>32</v>
      </c>
      <c r="B35" s="145" t="s">
        <v>141</v>
      </c>
      <c r="C35" s="145" t="s">
        <v>35</v>
      </c>
      <c r="D35" s="148" t="s">
        <v>39</v>
      </c>
      <c r="E35" s="142">
        <v>1</v>
      </c>
      <c r="F35" s="141" t="s">
        <v>153</v>
      </c>
      <c r="G35" s="141" t="s">
        <v>154</v>
      </c>
      <c r="H35" s="140" t="s">
        <v>105</v>
      </c>
      <c r="I35" s="140" t="s">
        <v>145</v>
      </c>
      <c r="J35" s="147"/>
    </row>
    <row r="36" s="114" customFormat="1" ht="258.95" customHeight="1" spans="1:10">
      <c r="A36" s="139">
        <v>33</v>
      </c>
      <c r="B36" s="145" t="s">
        <v>141</v>
      </c>
      <c r="C36" s="145" t="s">
        <v>35</v>
      </c>
      <c r="D36" s="148" t="s">
        <v>40</v>
      </c>
      <c r="E36" s="142">
        <v>1</v>
      </c>
      <c r="F36" s="145" t="s">
        <v>155</v>
      </c>
      <c r="G36" s="145" t="s">
        <v>156</v>
      </c>
      <c r="H36" s="140" t="s">
        <v>157</v>
      </c>
      <c r="I36" s="140" t="s">
        <v>145</v>
      </c>
      <c r="J36" s="147"/>
    </row>
    <row r="37" s="114" customFormat="1" ht="104.1" customHeight="1" spans="1:10">
      <c r="A37" s="142">
        <v>34</v>
      </c>
      <c r="B37" s="145" t="s">
        <v>141</v>
      </c>
      <c r="C37" s="144" t="s">
        <v>41</v>
      </c>
      <c r="D37" s="148" t="s">
        <v>16</v>
      </c>
      <c r="E37" s="142">
        <v>1</v>
      </c>
      <c r="F37" s="145" t="s">
        <v>158</v>
      </c>
      <c r="G37" s="145" t="s">
        <v>159</v>
      </c>
      <c r="H37" s="140" t="s">
        <v>150</v>
      </c>
      <c r="I37" s="140" t="s">
        <v>145</v>
      </c>
      <c r="J37" s="147"/>
    </row>
    <row r="38" s="114" customFormat="1" ht="72" customHeight="1" spans="1:10">
      <c r="A38" s="139">
        <v>35</v>
      </c>
      <c r="B38" s="145" t="s">
        <v>141</v>
      </c>
      <c r="C38" s="144"/>
      <c r="D38" s="148" t="s">
        <v>42</v>
      </c>
      <c r="E38" s="142">
        <v>1</v>
      </c>
      <c r="F38" s="145" t="s">
        <v>160</v>
      </c>
      <c r="G38" s="145" t="s">
        <v>161</v>
      </c>
      <c r="H38" s="140" t="s">
        <v>162</v>
      </c>
      <c r="I38" s="140" t="s">
        <v>145</v>
      </c>
      <c r="J38" s="147"/>
    </row>
    <row r="39" s="114" customFormat="1" ht="119.1" customHeight="1" spans="1:10">
      <c r="A39" s="142">
        <v>36</v>
      </c>
      <c r="B39" s="145" t="s">
        <v>141</v>
      </c>
      <c r="C39" s="145" t="s">
        <v>41</v>
      </c>
      <c r="D39" s="148" t="s">
        <v>43</v>
      </c>
      <c r="E39" s="142">
        <v>1</v>
      </c>
      <c r="F39" s="145" t="s">
        <v>163</v>
      </c>
      <c r="G39" s="145" t="s">
        <v>164</v>
      </c>
      <c r="H39" s="140" t="s">
        <v>162</v>
      </c>
      <c r="I39" s="140" t="s">
        <v>145</v>
      </c>
      <c r="J39" s="147"/>
    </row>
    <row r="40" s="114" customFormat="1" ht="269.1" customHeight="1" spans="1:10">
      <c r="A40" s="139">
        <v>37</v>
      </c>
      <c r="B40" s="145" t="s">
        <v>141</v>
      </c>
      <c r="C40" s="145" t="s">
        <v>44</v>
      </c>
      <c r="D40" s="148" t="s">
        <v>16</v>
      </c>
      <c r="E40" s="142">
        <v>1</v>
      </c>
      <c r="F40" s="145" t="s">
        <v>165</v>
      </c>
      <c r="G40" s="145" t="s">
        <v>166</v>
      </c>
      <c r="H40" s="140" t="s">
        <v>167</v>
      </c>
      <c r="I40" s="140" t="s">
        <v>145</v>
      </c>
      <c r="J40" s="147"/>
    </row>
    <row r="41" s="114" customFormat="1" ht="87" customHeight="1" spans="1:10">
      <c r="A41" s="142">
        <v>38</v>
      </c>
      <c r="B41" s="145" t="s">
        <v>141</v>
      </c>
      <c r="C41" s="145" t="s">
        <v>44</v>
      </c>
      <c r="D41" s="148" t="s">
        <v>45</v>
      </c>
      <c r="E41" s="142">
        <v>1</v>
      </c>
      <c r="F41" s="145" t="s">
        <v>168</v>
      </c>
      <c r="G41" s="145" t="s">
        <v>169</v>
      </c>
      <c r="H41" s="140" t="s">
        <v>95</v>
      </c>
      <c r="I41" s="140" t="s">
        <v>145</v>
      </c>
      <c r="J41" s="147"/>
    </row>
    <row r="42" s="114" customFormat="1" ht="242.1" customHeight="1" spans="1:10">
      <c r="A42" s="139">
        <v>39</v>
      </c>
      <c r="B42" s="145" t="s">
        <v>141</v>
      </c>
      <c r="C42" s="145" t="s">
        <v>46</v>
      </c>
      <c r="D42" s="140" t="s">
        <v>47</v>
      </c>
      <c r="E42" s="142">
        <v>1</v>
      </c>
      <c r="F42" s="141" t="s">
        <v>170</v>
      </c>
      <c r="G42" s="141" t="s">
        <v>171</v>
      </c>
      <c r="H42" s="140" t="s">
        <v>172</v>
      </c>
      <c r="I42" s="140" t="s">
        <v>173</v>
      </c>
      <c r="J42" s="147"/>
    </row>
    <row r="43" s="114" customFormat="1" ht="135.95" customHeight="1" spans="1:10">
      <c r="A43" s="142">
        <v>40</v>
      </c>
      <c r="B43" s="145" t="s">
        <v>141</v>
      </c>
      <c r="C43" s="145" t="s">
        <v>46</v>
      </c>
      <c r="D43" s="140" t="s">
        <v>49</v>
      </c>
      <c r="E43" s="142">
        <v>3</v>
      </c>
      <c r="F43" s="141" t="s">
        <v>174</v>
      </c>
      <c r="G43" s="141" t="s">
        <v>175</v>
      </c>
      <c r="H43" s="140" t="s">
        <v>176</v>
      </c>
      <c r="I43" s="140" t="s">
        <v>173</v>
      </c>
      <c r="J43" s="147"/>
    </row>
    <row r="44" s="114" customFormat="1" ht="63" customHeight="1" spans="1:10">
      <c r="A44" s="139">
        <v>41</v>
      </c>
      <c r="B44" s="144" t="s">
        <v>177</v>
      </c>
      <c r="C44" s="144"/>
      <c r="D44" s="140" t="s">
        <v>53</v>
      </c>
      <c r="E44" s="142">
        <v>1</v>
      </c>
      <c r="F44" s="141" t="s">
        <v>178</v>
      </c>
      <c r="G44" s="141" t="s">
        <v>179</v>
      </c>
      <c r="H44" s="140" t="s">
        <v>180</v>
      </c>
      <c r="I44" s="140" t="s">
        <v>48</v>
      </c>
      <c r="J44" s="147"/>
    </row>
    <row r="45" ht="30.95" customHeight="1" spans="1:10">
      <c r="A45" s="59" t="s">
        <v>54</v>
      </c>
      <c r="B45" s="59"/>
      <c r="C45" s="59"/>
      <c r="D45" s="59"/>
      <c r="E45" s="59">
        <f>SUM(E4:E44)</f>
        <v>45</v>
      </c>
      <c r="F45" s="57"/>
      <c r="G45" s="57"/>
      <c r="H45" s="57"/>
      <c r="I45" s="57"/>
      <c r="J45" s="57"/>
    </row>
  </sheetData>
  <autoFilter ref="A3:J45">
    <extLst/>
  </autoFilter>
  <mergeCells count="28">
    <mergeCell ref="A1:J1"/>
    <mergeCell ref="G2:H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21:C21"/>
    <mergeCell ref="B22:C22"/>
    <mergeCell ref="B23:C23"/>
    <mergeCell ref="B24:C24"/>
    <mergeCell ref="B25:C25"/>
    <mergeCell ref="B26:C26"/>
    <mergeCell ref="B27:C27"/>
    <mergeCell ref="B28:C28"/>
    <mergeCell ref="B29:C29"/>
    <mergeCell ref="B30:C30"/>
    <mergeCell ref="A45:D45"/>
    <mergeCell ref="C37:C38"/>
  </mergeCells>
  <pageMargins left="0.472222222222222" right="0.472222222222222" top="0.786805555555556" bottom="0.786805555555556" header="0.5" footer="0.5"/>
  <pageSetup paperSize="9" scale="97" orientation="landscape"/>
  <headerFooter/>
  <rowBreaks count="4" manualBreakCount="4">
    <brk id="5" max="16383" man="1"/>
    <brk id="7" max="16383" man="1"/>
    <brk id="12" max="16383" man="1"/>
    <brk id="31"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tabSelected="1" zoomScale="110" zoomScaleNormal="110" workbookViewId="0">
      <pane ySplit="3" topLeftCell="A4" activePane="bottomLeft" state="frozen"/>
      <selection/>
      <selection pane="bottomLeft" activeCell="J4" sqref="J4"/>
    </sheetView>
  </sheetViews>
  <sheetFormatPr defaultColWidth="9" defaultRowHeight="13.5" outlineLevelRow="6" outlineLevelCol="7"/>
  <cols>
    <col min="1" max="1" width="5.75" customWidth="1"/>
    <col min="2" max="2" width="7.25" customWidth="1"/>
    <col min="3" max="3" width="5.125" customWidth="1"/>
    <col min="4" max="4" width="11.875" customWidth="1"/>
    <col min="5" max="5" width="5.875" customWidth="1"/>
    <col min="6" max="6" width="59" customWidth="1"/>
    <col min="7" max="7" width="39.625" customWidth="1"/>
    <col min="8" max="8" width="12.875" customWidth="1"/>
  </cols>
  <sheetData>
    <row r="1" ht="33" customHeight="1" spans="1:8">
      <c r="A1" s="115" t="s">
        <v>181</v>
      </c>
      <c r="B1" s="115"/>
      <c r="C1" s="115"/>
      <c r="D1" s="115"/>
      <c r="E1" s="115"/>
      <c r="F1" s="115"/>
      <c r="G1" s="115"/>
      <c r="H1" s="115"/>
    </row>
    <row r="2" ht="21" customHeight="1" spans="7:7">
      <c r="G2" s="47" t="s">
        <v>182</v>
      </c>
    </row>
    <row r="3" ht="30" customHeight="1" spans="1:8">
      <c r="A3" s="10" t="s">
        <v>1</v>
      </c>
      <c r="B3" s="10" t="s">
        <v>183</v>
      </c>
      <c r="C3" s="10"/>
      <c r="D3" s="10" t="s">
        <v>3</v>
      </c>
      <c r="E3" s="10" t="s">
        <v>4</v>
      </c>
      <c r="F3" s="10" t="s">
        <v>58</v>
      </c>
      <c r="G3" s="10" t="s">
        <v>59</v>
      </c>
      <c r="H3" s="10" t="s">
        <v>184</v>
      </c>
    </row>
    <row r="4" customFormat="1" ht="195" customHeight="1" spans="1:8">
      <c r="A4" s="134">
        <v>1</v>
      </c>
      <c r="B4" s="135" t="s">
        <v>185</v>
      </c>
      <c r="C4" s="135"/>
      <c r="D4" s="135" t="s">
        <v>186</v>
      </c>
      <c r="E4" s="136">
        <v>1</v>
      </c>
      <c r="F4" s="137" t="s">
        <v>187</v>
      </c>
      <c r="G4" s="137" t="s">
        <v>188</v>
      </c>
      <c r="H4" s="138" t="s">
        <v>189</v>
      </c>
    </row>
    <row r="5" ht="30.95" customHeight="1" spans="1:8">
      <c r="A5" s="123" t="s">
        <v>54</v>
      </c>
      <c r="B5" s="123"/>
      <c r="C5" s="123"/>
      <c r="D5" s="123"/>
      <c r="E5" s="123">
        <v>1</v>
      </c>
      <c r="F5" s="123"/>
      <c r="G5" s="123"/>
      <c r="H5" s="125"/>
    </row>
    <row r="6" ht="36" customHeight="1"/>
    <row r="7" ht="60.95" customHeight="1"/>
  </sheetData>
  <mergeCells count="5">
    <mergeCell ref="A1:H1"/>
    <mergeCell ref="G2:H2"/>
    <mergeCell ref="B3:C3"/>
    <mergeCell ref="B4:C4"/>
    <mergeCell ref="A5:D5"/>
  </mergeCells>
  <pageMargins left="0.472222222222222" right="0.472222222222222" top="0.786805555555556" bottom="0.786805555555556" header="0.5" footer="0.5"/>
  <pageSetup paperSize="9" scale="90" orientation="landscape"/>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8"/>
  <sheetViews>
    <sheetView view="pageBreakPreview" zoomScaleNormal="100" workbookViewId="0">
      <pane ySplit="4" topLeftCell="A28" activePane="bottomLeft" state="frozen"/>
      <selection/>
      <selection pane="bottomLeft" activeCell="D31" sqref="D31"/>
    </sheetView>
  </sheetViews>
  <sheetFormatPr defaultColWidth="9" defaultRowHeight="13.5"/>
  <cols>
    <col min="1" max="1" width="4.75" customWidth="1"/>
    <col min="2" max="2" width="7.25" customWidth="1"/>
    <col min="3" max="3" width="5.125" customWidth="1"/>
    <col min="4" max="4" width="11.875" customWidth="1"/>
    <col min="5" max="5" width="5.75" customWidth="1"/>
    <col min="6" max="6" width="54.875" customWidth="1"/>
    <col min="7" max="7" width="38.5" customWidth="1"/>
    <col min="8" max="8" width="11.125" customWidth="1"/>
    <col min="9" max="9" width="5.125" customWidth="1"/>
    <col min="10" max="12" width="3.375" customWidth="1"/>
    <col min="13" max="13" width="9.625"/>
    <col min="14" max="14" width="49.875" customWidth="1"/>
  </cols>
  <sheetData>
    <row r="1" ht="33" customHeight="1" spans="1:12">
      <c r="A1" s="115" t="s">
        <v>190</v>
      </c>
      <c r="B1" s="115"/>
      <c r="C1" s="115"/>
      <c r="D1" s="115"/>
      <c r="E1" s="115"/>
      <c r="F1" s="115"/>
      <c r="G1" s="115"/>
      <c r="H1" s="115"/>
      <c r="I1" s="115"/>
      <c r="J1" s="115"/>
      <c r="K1" s="115"/>
      <c r="L1" s="115"/>
    </row>
    <row r="2" ht="21" customHeight="1" spans="7:8">
      <c r="G2" s="47" t="s">
        <v>191</v>
      </c>
      <c r="H2" s="47"/>
    </row>
    <row r="3" ht="27.95" customHeight="1" spans="1:12">
      <c r="A3" s="116" t="s">
        <v>1</v>
      </c>
      <c r="B3" s="117" t="s">
        <v>2</v>
      </c>
      <c r="C3" s="118"/>
      <c r="D3" s="116" t="s">
        <v>3</v>
      </c>
      <c r="E3" s="116" t="s">
        <v>4</v>
      </c>
      <c r="F3" s="116" t="s">
        <v>58</v>
      </c>
      <c r="G3" s="116" t="s">
        <v>59</v>
      </c>
      <c r="H3" s="116" t="s">
        <v>184</v>
      </c>
      <c r="I3" s="11" t="s">
        <v>192</v>
      </c>
      <c r="J3" s="132"/>
      <c r="K3" s="132"/>
      <c r="L3" s="12"/>
    </row>
    <row r="4" ht="32.1" customHeight="1" spans="1:12">
      <c r="A4" s="119"/>
      <c r="B4" s="120"/>
      <c r="C4" s="121"/>
      <c r="D4" s="119"/>
      <c r="E4" s="119"/>
      <c r="F4" s="119"/>
      <c r="G4" s="119"/>
      <c r="H4" s="119"/>
      <c r="I4" s="10" t="s">
        <v>54</v>
      </c>
      <c r="J4" s="10" t="s">
        <v>193</v>
      </c>
      <c r="K4" s="10" t="s">
        <v>194</v>
      </c>
      <c r="L4" s="10" t="s">
        <v>195</v>
      </c>
    </row>
    <row r="5" ht="224.1" customHeight="1" spans="1:12">
      <c r="A5" s="122">
        <v>1</v>
      </c>
      <c r="B5" s="123" t="s">
        <v>11</v>
      </c>
      <c r="C5" s="123"/>
      <c r="D5" s="124" t="s">
        <v>16</v>
      </c>
      <c r="E5" s="125">
        <v>1</v>
      </c>
      <c r="F5" s="125" t="s">
        <v>196</v>
      </c>
      <c r="G5" s="125" t="s">
        <v>197</v>
      </c>
      <c r="H5" s="125" t="s">
        <v>198</v>
      </c>
      <c r="I5" s="15">
        <v>1</v>
      </c>
      <c r="J5" s="15">
        <v>1</v>
      </c>
      <c r="K5" s="10"/>
      <c r="L5" s="10"/>
    </row>
    <row r="6" ht="63.95" customHeight="1" spans="1:12">
      <c r="A6" s="125">
        <v>2</v>
      </c>
      <c r="B6" s="123" t="s">
        <v>11</v>
      </c>
      <c r="C6" s="123"/>
      <c r="D6" s="124" t="s">
        <v>12</v>
      </c>
      <c r="E6" s="125">
        <v>2</v>
      </c>
      <c r="F6" s="125" t="s">
        <v>199</v>
      </c>
      <c r="G6" s="125" t="s">
        <v>77</v>
      </c>
      <c r="H6" s="125" t="s">
        <v>200</v>
      </c>
      <c r="I6" s="125">
        <f t="shared" ref="I6:I10" si="0">J6+K6+L6</f>
        <v>2</v>
      </c>
      <c r="J6" s="125">
        <v>1</v>
      </c>
      <c r="K6" s="125"/>
      <c r="L6" s="125">
        <v>1</v>
      </c>
    </row>
    <row r="7" ht="57" customHeight="1" spans="1:12">
      <c r="A7" s="125">
        <v>3</v>
      </c>
      <c r="B7" s="123" t="s">
        <v>11</v>
      </c>
      <c r="C7" s="123"/>
      <c r="D7" s="124" t="s">
        <v>13</v>
      </c>
      <c r="E7" s="125">
        <v>1</v>
      </c>
      <c r="F7" s="125" t="s">
        <v>79</v>
      </c>
      <c r="G7" s="125" t="s">
        <v>77</v>
      </c>
      <c r="H7" s="125" t="s">
        <v>200</v>
      </c>
      <c r="I7" s="125">
        <f t="shared" si="0"/>
        <v>1</v>
      </c>
      <c r="J7" s="125">
        <v>1</v>
      </c>
      <c r="K7" s="125"/>
      <c r="L7" s="125"/>
    </row>
    <row r="8" ht="60.95" customHeight="1" spans="1:12">
      <c r="A8" s="122">
        <v>4</v>
      </c>
      <c r="B8" s="123" t="s">
        <v>14</v>
      </c>
      <c r="C8" s="123"/>
      <c r="D8" s="124" t="s">
        <v>201</v>
      </c>
      <c r="E8" s="125">
        <v>1</v>
      </c>
      <c r="F8" s="125" t="s">
        <v>202</v>
      </c>
      <c r="G8" s="125" t="s">
        <v>203</v>
      </c>
      <c r="H8" s="125" t="s">
        <v>200</v>
      </c>
      <c r="I8" s="125">
        <v>1</v>
      </c>
      <c r="J8" s="125">
        <v>1</v>
      </c>
      <c r="K8" s="125"/>
      <c r="L8" s="125"/>
    </row>
    <row r="9" ht="81.95" customHeight="1" spans="1:12">
      <c r="A9" s="125">
        <v>5</v>
      </c>
      <c r="B9" s="123" t="s">
        <v>204</v>
      </c>
      <c r="C9" s="123"/>
      <c r="D9" s="124" t="s">
        <v>15</v>
      </c>
      <c r="E9" s="125">
        <v>1</v>
      </c>
      <c r="F9" s="125" t="s">
        <v>96</v>
      </c>
      <c r="G9" s="125" t="s">
        <v>97</v>
      </c>
      <c r="H9" s="125" t="s">
        <v>205</v>
      </c>
      <c r="I9" s="125">
        <f t="shared" si="0"/>
        <v>1</v>
      </c>
      <c r="J9" s="125">
        <v>1</v>
      </c>
      <c r="K9" s="125"/>
      <c r="L9" s="125"/>
    </row>
    <row r="10" s="114" customFormat="1" ht="87" customHeight="1" spans="1:12">
      <c r="A10" s="125">
        <v>6</v>
      </c>
      <c r="B10" s="125" t="s">
        <v>204</v>
      </c>
      <c r="C10" s="125" t="s">
        <v>206</v>
      </c>
      <c r="D10" s="124" t="s">
        <v>20</v>
      </c>
      <c r="E10" s="125">
        <v>1</v>
      </c>
      <c r="F10" s="125" t="s">
        <v>90</v>
      </c>
      <c r="G10" s="125" t="s">
        <v>207</v>
      </c>
      <c r="H10" s="125" t="s">
        <v>208</v>
      </c>
      <c r="I10" s="125">
        <f t="shared" si="0"/>
        <v>1</v>
      </c>
      <c r="J10" s="125">
        <v>1</v>
      </c>
      <c r="K10" s="125"/>
      <c r="L10" s="125"/>
    </row>
    <row r="11" s="114" customFormat="1" ht="84" customHeight="1" spans="1:12">
      <c r="A11" s="122">
        <v>7</v>
      </c>
      <c r="B11" s="125" t="s">
        <v>204</v>
      </c>
      <c r="C11" s="125" t="s">
        <v>209</v>
      </c>
      <c r="D11" s="124" t="s">
        <v>210</v>
      </c>
      <c r="E11" s="125">
        <v>1</v>
      </c>
      <c r="F11" s="125" t="s">
        <v>211</v>
      </c>
      <c r="G11" s="125" t="s">
        <v>212</v>
      </c>
      <c r="H11" s="125" t="s">
        <v>208</v>
      </c>
      <c r="I11" s="125">
        <v>1</v>
      </c>
      <c r="J11" s="125">
        <v>1</v>
      </c>
      <c r="K11" s="125"/>
      <c r="L11" s="125"/>
    </row>
    <row r="12" s="114" customFormat="1" ht="84" customHeight="1" spans="1:12">
      <c r="A12" s="125">
        <v>8</v>
      </c>
      <c r="B12" s="125" t="s">
        <v>204</v>
      </c>
      <c r="C12" s="125" t="s">
        <v>209</v>
      </c>
      <c r="D12" s="124" t="s">
        <v>213</v>
      </c>
      <c r="E12" s="125">
        <v>1</v>
      </c>
      <c r="F12" s="125" t="s">
        <v>214</v>
      </c>
      <c r="G12" s="125" t="s">
        <v>215</v>
      </c>
      <c r="H12" s="125" t="s">
        <v>216</v>
      </c>
      <c r="I12" s="125">
        <v>1</v>
      </c>
      <c r="J12" s="125">
        <v>1</v>
      </c>
      <c r="K12" s="125"/>
      <c r="L12" s="125"/>
    </row>
    <row r="13" s="114" customFormat="1" ht="126.95" customHeight="1" spans="1:12">
      <c r="A13" s="125">
        <v>9</v>
      </c>
      <c r="B13" s="125" t="s">
        <v>22</v>
      </c>
      <c r="C13" s="125" t="s">
        <v>217</v>
      </c>
      <c r="D13" s="124" t="s">
        <v>16</v>
      </c>
      <c r="E13" s="125">
        <v>1</v>
      </c>
      <c r="F13" s="125" t="s">
        <v>218</v>
      </c>
      <c r="G13" s="125" t="s">
        <v>219</v>
      </c>
      <c r="H13" s="125" t="s">
        <v>220</v>
      </c>
      <c r="I13" s="125">
        <v>1</v>
      </c>
      <c r="J13" s="125">
        <v>1</v>
      </c>
      <c r="K13" s="125"/>
      <c r="L13" s="125"/>
    </row>
    <row r="14" s="114" customFormat="1" ht="129.95" customHeight="1" spans="1:12">
      <c r="A14" s="122">
        <v>10</v>
      </c>
      <c r="B14" s="125" t="s">
        <v>22</v>
      </c>
      <c r="C14" s="125" t="s">
        <v>217</v>
      </c>
      <c r="D14" s="124" t="s">
        <v>23</v>
      </c>
      <c r="E14" s="125">
        <v>1</v>
      </c>
      <c r="F14" s="125" t="s">
        <v>221</v>
      </c>
      <c r="G14" s="125" t="s">
        <v>222</v>
      </c>
      <c r="H14" s="125" t="s">
        <v>216</v>
      </c>
      <c r="I14" s="125">
        <v>1</v>
      </c>
      <c r="J14" s="125">
        <v>1</v>
      </c>
      <c r="K14" s="125"/>
      <c r="L14" s="125"/>
    </row>
    <row r="15" s="114" customFormat="1" ht="129.95" customHeight="1" spans="1:12">
      <c r="A15" s="125">
        <v>11</v>
      </c>
      <c r="B15" s="125" t="s">
        <v>114</v>
      </c>
      <c r="C15" s="125" t="s">
        <v>223</v>
      </c>
      <c r="D15" s="124" t="s">
        <v>224</v>
      </c>
      <c r="E15" s="125">
        <v>2</v>
      </c>
      <c r="F15" s="125" t="s">
        <v>225</v>
      </c>
      <c r="G15" s="125" t="s">
        <v>226</v>
      </c>
      <c r="H15" s="125" t="s">
        <v>227</v>
      </c>
      <c r="I15" s="125">
        <v>2</v>
      </c>
      <c r="J15" s="125">
        <v>2</v>
      </c>
      <c r="K15" s="125"/>
      <c r="L15" s="125"/>
    </row>
    <row r="16" s="114" customFormat="1" ht="129.95" customHeight="1" spans="1:12">
      <c r="A16" s="125"/>
      <c r="B16" s="125" t="s">
        <v>114</v>
      </c>
      <c r="C16" s="126" t="s">
        <v>41</v>
      </c>
      <c r="D16" s="124" t="s">
        <v>228</v>
      </c>
      <c r="E16" s="125">
        <v>2</v>
      </c>
      <c r="F16" s="125" t="s">
        <v>229</v>
      </c>
      <c r="G16" s="125" t="s">
        <v>230</v>
      </c>
      <c r="H16" s="125" t="s">
        <v>227</v>
      </c>
      <c r="I16" s="125">
        <v>2</v>
      </c>
      <c r="J16" s="125"/>
      <c r="K16" s="125"/>
      <c r="L16" s="125">
        <v>2</v>
      </c>
    </row>
    <row r="17" s="114" customFormat="1" ht="129.95" customHeight="1" spans="1:12">
      <c r="A17" s="122">
        <v>19</v>
      </c>
      <c r="B17" s="127" t="s">
        <v>231</v>
      </c>
      <c r="C17" s="127" t="s">
        <v>102</v>
      </c>
      <c r="D17" s="124" t="s">
        <v>37</v>
      </c>
      <c r="E17" s="125">
        <v>1</v>
      </c>
      <c r="F17" s="125" t="s">
        <v>103</v>
      </c>
      <c r="G17" s="125" t="s">
        <v>106</v>
      </c>
      <c r="H17" s="125" t="s">
        <v>216</v>
      </c>
      <c r="I17" s="125">
        <f t="shared" ref="I17:I23" si="1">J17+K17+L17</f>
        <v>1</v>
      </c>
      <c r="J17" s="125"/>
      <c r="K17" s="125"/>
      <c r="L17" s="125">
        <v>1</v>
      </c>
    </row>
    <row r="18" s="114" customFormat="1" ht="254.1" customHeight="1" spans="1:12">
      <c r="A18" s="125">
        <v>12</v>
      </c>
      <c r="B18" s="128" t="s">
        <v>52</v>
      </c>
      <c r="C18" s="129"/>
      <c r="D18" s="124" t="s">
        <v>135</v>
      </c>
      <c r="E18" s="125">
        <v>1</v>
      </c>
      <c r="F18" s="125" t="s">
        <v>232</v>
      </c>
      <c r="G18" s="125" t="s">
        <v>233</v>
      </c>
      <c r="H18" s="125" t="s">
        <v>234</v>
      </c>
      <c r="I18" s="125">
        <v>1</v>
      </c>
      <c r="J18" s="125">
        <v>1</v>
      </c>
      <c r="K18" s="125"/>
      <c r="L18" s="125"/>
    </row>
    <row r="19" s="114" customFormat="1" ht="156" customHeight="1" spans="1:12">
      <c r="A19" s="122">
        <v>13</v>
      </c>
      <c r="B19" s="128" t="s">
        <v>52</v>
      </c>
      <c r="C19" s="129"/>
      <c r="D19" s="124" t="s">
        <v>138</v>
      </c>
      <c r="E19" s="125">
        <v>1</v>
      </c>
      <c r="F19" s="125" t="s">
        <v>139</v>
      </c>
      <c r="G19" s="125" t="s">
        <v>140</v>
      </c>
      <c r="H19" s="125" t="s">
        <v>200</v>
      </c>
      <c r="I19" s="125">
        <v>1</v>
      </c>
      <c r="J19" s="125">
        <v>1</v>
      </c>
      <c r="K19" s="125"/>
      <c r="L19" s="125"/>
    </row>
    <row r="20" s="114" customFormat="1" ht="96.95" customHeight="1" spans="1:12">
      <c r="A20" s="125">
        <v>14</v>
      </c>
      <c r="B20" s="128" t="s">
        <v>235</v>
      </c>
      <c r="C20" s="130"/>
      <c r="D20" s="124" t="s">
        <v>135</v>
      </c>
      <c r="E20" s="125">
        <v>1</v>
      </c>
      <c r="F20" s="125" t="s">
        <v>236</v>
      </c>
      <c r="G20" s="125" t="s">
        <v>237</v>
      </c>
      <c r="H20" s="125" t="s">
        <v>238</v>
      </c>
      <c r="I20" s="125">
        <v>1</v>
      </c>
      <c r="J20" s="125"/>
      <c r="K20" s="125"/>
      <c r="L20" s="125">
        <v>1</v>
      </c>
    </row>
    <row r="21" s="114" customFormat="1" ht="92.1" customHeight="1" spans="1:12">
      <c r="A21" s="125">
        <v>15</v>
      </c>
      <c r="B21" s="128" t="s">
        <v>235</v>
      </c>
      <c r="C21" s="130"/>
      <c r="D21" s="124" t="s">
        <v>239</v>
      </c>
      <c r="E21" s="125">
        <v>1</v>
      </c>
      <c r="F21" s="125" t="s">
        <v>240</v>
      </c>
      <c r="G21" s="125" t="s">
        <v>241</v>
      </c>
      <c r="H21" s="125" t="s">
        <v>242</v>
      </c>
      <c r="I21" s="125">
        <f t="shared" si="1"/>
        <v>1</v>
      </c>
      <c r="J21" s="125"/>
      <c r="K21" s="125"/>
      <c r="L21" s="125">
        <v>1</v>
      </c>
    </row>
    <row r="22" s="114" customFormat="1" ht="96.95" customHeight="1" spans="1:12">
      <c r="A22" s="122">
        <v>16</v>
      </c>
      <c r="B22" s="128" t="s">
        <v>235</v>
      </c>
      <c r="C22" s="130"/>
      <c r="D22" s="124" t="s">
        <v>26</v>
      </c>
      <c r="E22" s="125">
        <v>5</v>
      </c>
      <c r="F22" s="125" t="s">
        <v>126</v>
      </c>
      <c r="G22" s="125" t="s">
        <v>127</v>
      </c>
      <c r="H22" s="125" t="s">
        <v>243</v>
      </c>
      <c r="I22" s="125">
        <f t="shared" si="1"/>
        <v>5</v>
      </c>
      <c r="J22" s="125">
        <v>1</v>
      </c>
      <c r="K22" s="125"/>
      <c r="L22" s="125">
        <v>4</v>
      </c>
    </row>
    <row r="23" s="114" customFormat="1" ht="66" customHeight="1" spans="1:12">
      <c r="A23" s="125">
        <v>17</v>
      </c>
      <c r="B23" s="128" t="s">
        <v>235</v>
      </c>
      <c r="C23" s="130"/>
      <c r="D23" s="124" t="s">
        <v>27</v>
      </c>
      <c r="E23" s="125">
        <v>1</v>
      </c>
      <c r="F23" s="125" t="s">
        <v>119</v>
      </c>
      <c r="G23" s="125" t="s">
        <v>128</v>
      </c>
      <c r="H23" s="125" t="s">
        <v>244</v>
      </c>
      <c r="I23" s="125">
        <f t="shared" si="1"/>
        <v>1</v>
      </c>
      <c r="J23" s="125">
        <v>1</v>
      </c>
      <c r="K23" s="125"/>
      <c r="L23" s="125"/>
    </row>
    <row r="24" s="114" customFormat="1" ht="78" customHeight="1" spans="1:12">
      <c r="A24" s="125">
        <v>18</v>
      </c>
      <c r="B24" s="128" t="s">
        <v>235</v>
      </c>
      <c r="C24" s="130"/>
      <c r="D24" s="124" t="s">
        <v>245</v>
      </c>
      <c r="E24" s="125">
        <v>6</v>
      </c>
      <c r="F24" s="125" t="s">
        <v>246</v>
      </c>
      <c r="G24" s="125" t="s">
        <v>247</v>
      </c>
      <c r="H24" s="125" t="s">
        <v>248</v>
      </c>
      <c r="I24" s="125">
        <v>6</v>
      </c>
      <c r="J24" s="125">
        <v>6</v>
      </c>
      <c r="K24" s="125"/>
      <c r="L24" s="125"/>
    </row>
    <row r="25" s="114" customFormat="1" ht="108.95" customHeight="1" spans="1:12">
      <c r="A25" s="125">
        <v>20</v>
      </c>
      <c r="B25" s="128" t="s">
        <v>122</v>
      </c>
      <c r="C25" s="130"/>
      <c r="D25" s="124" t="s">
        <v>249</v>
      </c>
      <c r="E25" s="125">
        <v>2</v>
      </c>
      <c r="F25" s="125" t="s">
        <v>250</v>
      </c>
      <c r="G25" s="125" t="s">
        <v>251</v>
      </c>
      <c r="H25" s="125" t="s">
        <v>252</v>
      </c>
      <c r="I25" s="125">
        <v>2</v>
      </c>
      <c r="J25" s="125">
        <v>2</v>
      </c>
      <c r="K25" s="125"/>
      <c r="L25" s="125"/>
    </row>
    <row r="26" s="114" customFormat="1" ht="63" customHeight="1" spans="1:12">
      <c r="A26" s="125">
        <v>21</v>
      </c>
      <c r="B26" s="128" t="s">
        <v>28</v>
      </c>
      <c r="C26" s="129"/>
      <c r="D26" s="124" t="s">
        <v>29</v>
      </c>
      <c r="E26" s="125">
        <v>1</v>
      </c>
      <c r="F26" s="125" t="s">
        <v>130</v>
      </c>
      <c r="G26" s="125" t="s">
        <v>131</v>
      </c>
      <c r="H26" s="125" t="s">
        <v>253</v>
      </c>
      <c r="I26" s="125">
        <v>1</v>
      </c>
      <c r="J26" s="125">
        <v>1</v>
      </c>
      <c r="K26" s="125"/>
      <c r="L26" s="125"/>
    </row>
    <row r="27" s="114" customFormat="1" ht="63" customHeight="1" spans="1:12">
      <c r="A27" s="122">
        <v>22</v>
      </c>
      <c r="B27" s="128" t="s">
        <v>28</v>
      </c>
      <c r="C27" s="129"/>
      <c r="D27" s="124" t="s">
        <v>254</v>
      </c>
      <c r="E27" s="125">
        <v>2</v>
      </c>
      <c r="F27" s="125" t="s">
        <v>255</v>
      </c>
      <c r="G27" s="125" t="s">
        <v>256</v>
      </c>
      <c r="H27" s="125" t="s">
        <v>243</v>
      </c>
      <c r="I27" s="125">
        <v>2</v>
      </c>
      <c r="J27" s="125">
        <v>2</v>
      </c>
      <c r="K27" s="125"/>
      <c r="L27" s="125"/>
    </row>
    <row r="28" s="114" customFormat="1" ht="102" customHeight="1" spans="1:12">
      <c r="A28" s="125">
        <v>23</v>
      </c>
      <c r="B28" s="128" t="s">
        <v>28</v>
      </c>
      <c r="C28" s="129"/>
      <c r="D28" s="124" t="s">
        <v>257</v>
      </c>
      <c r="E28" s="125">
        <v>1</v>
      </c>
      <c r="F28" s="125" t="s">
        <v>258</v>
      </c>
      <c r="G28" s="125" t="s">
        <v>259</v>
      </c>
      <c r="H28" s="125" t="s">
        <v>248</v>
      </c>
      <c r="I28" s="125">
        <v>1</v>
      </c>
      <c r="J28" s="125">
        <v>1</v>
      </c>
      <c r="K28" s="125"/>
      <c r="L28" s="125"/>
    </row>
    <row r="29" s="114" customFormat="1" ht="122.1" customHeight="1" spans="1:14">
      <c r="A29" s="125">
        <v>24</v>
      </c>
      <c r="B29" s="128" t="s">
        <v>260</v>
      </c>
      <c r="C29" s="130"/>
      <c r="D29" s="125" t="s">
        <v>47</v>
      </c>
      <c r="E29" s="125">
        <v>1</v>
      </c>
      <c r="F29" s="125" t="s">
        <v>261</v>
      </c>
      <c r="G29" s="125" t="s">
        <v>262</v>
      </c>
      <c r="H29" s="125" t="s">
        <v>263</v>
      </c>
      <c r="I29" s="125">
        <v>1</v>
      </c>
      <c r="J29" s="125">
        <v>1</v>
      </c>
      <c r="K29" s="125"/>
      <c r="L29" s="125"/>
      <c r="N29" s="133"/>
    </row>
    <row r="30" s="114" customFormat="1" ht="122.1" customHeight="1" spans="1:14">
      <c r="A30" s="125"/>
      <c r="B30" s="128" t="s">
        <v>260</v>
      </c>
      <c r="C30" s="130"/>
      <c r="D30" s="125" t="s">
        <v>264</v>
      </c>
      <c r="E30" s="125">
        <v>1</v>
      </c>
      <c r="F30" s="125"/>
      <c r="G30" s="125"/>
      <c r="H30" s="125"/>
      <c r="I30" s="125"/>
      <c r="J30" s="125"/>
      <c r="K30" s="125"/>
      <c r="L30" s="125"/>
      <c r="N30" s="133"/>
    </row>
    <row r="31" s="114" customFormat="1" ht="108.95" customHeight="1" spans="1:12">
      <c r="A31" s="122">
        <v>25</v>
      </c>
      <c r="B31" s="128" t="s">
        <v>50</v>
      </c>
      <c r="C31" s="130"/>
      <c r="D31" s="125" t="s">
        <v>135</v>
      </c>
      <c r="E31" s="125">
        <v>1</v>
      </c>
      <c r="F31" s="125" t="s">
        <v>136</v>
      </c>
      <c r="G31" s="125" t="s">
        <v>137</v>
      </c>
      <c r="H31" s="125" t="s">
        <v>265</v>
      </c>
      <c r="I31" s="125">
        <v>1</v>
      </c>
      <c r="J31" s="125">
        <v>1</v>
      </c>
      <c r="K31" s="125"/>
      <c r="L31" s="125"/>
    </row>
    <row r="32" s="114" customFormat="1" ht="188.1" customHeight="1" spans="1:12">
      <c r="A32" s="125">
        <v>26</v>
      </c>
      <c r="B32" s="128" t="s">
        <v>50</v>
      </c>
      <c r="C32" s="130"/>
      <c r="D32" s="125" t="s">
        <v>266</v>
      </c>
      <c r="E32" s="125">
        <v>2</v>
      </c>
      <c r="F32" s="125" t="s">
        <v>267</v>
      </c>
      <c r="G32" s="125" t="s">
        <v>268</v>
      </c>
      <c r="H32" s="125" t="s">
        <v>269</v>
      </c>
      <c r="I32" s="125">
        <v>2</v>
      </c>
      <c r="J32" s="125">
        <v>2</v>
      </c>
      <c r="K32" s="125"/>
      <c r="L32" s="125"/>
    </row>
    <row r="33" s="114" customFormat="1" ht="152.1" customHeight="1" spans="1:12">
      <c r="A33" s="125">
        <v>27</v>
      </c>
      <c r="B33" s="130" t="s">
        <v>270</v>
      </c>
      <c r="C33" s="130"/>
      <c r="D33" s="125" t="s">
        <v>135</v>
      </c>
      <c r="E33" s="125">
        <v>1</v>
      </c>
      <c r="F33" s="125" t="s">
        <v>271</v>
      </c>
      <c r="G33" s="125" t="s">
        <v>272</v>
      </c>
      <c r="H33" s="125" t="s">
        <v>273</v>
      </c>
      <c r="I33" s="125">
        <v>1</v>
      </c>
      <c r="J33" s="125">
        <v>1</v>
      </c>
      <c r="K33" s="125"/>
      <c r="L33" s="125"/>
    </row>
    <row r="34" s="114" customFormat="1" ht="48" customHeight="1" spans="1:12">
      <c r="A34" s="122">
        <v>28</v>
      </c>
      <c r="B34" s="123" t="s">
        <v>274</v>
      </c>
      <c r="C34" s="123"/>
      <c r="D34" s="125" t="s">
        <v>275</v>
      </c>
      <c r="E34" s="125">
        <v>1</v>
      </c>
      <c r="F34" s="125"/>
      <c r="G34" s="125"/>
      <c r="H34" s="125"/>
      <c r="I34" s="125">
        <v>1</v>
      </c>
      <c r="J34" s="125">
        <v>1</v>
      </c>
      <c r="K34" s="125"/>
      <c r="L34" s="125"/>
    </row>
    <row r="35" ht="30.95" customHeight="1" spans="1:12">
      <c r="A35" s="128" t="s">
        <v>54</v>
      </c>
      <c r="B35" s="130"/>
      <c r="C35" s="130"/>
      <c r="D35" s="129"/>
      <c r="E35" s="125">
        <f t="shared" ref="E35:L35" si="2">SUM(E5:E34)</f>
        <v>45</v>
      </c>
      <c r="F35" s="125"/>
      <c r="G35" s="125"/>
      <c r="H35" s="125"/>
      <c r="I35" s="125">
        <f t="shared" si="2"/>
        <v>44</v>
      </c>
      <c r="J35" s="125">
        <f t="shared" si="2"/>
        <v>34</v>
      </c>
      <c r="K35" s="125">
        <f t="shared" si="2"/>
        <v>0</v>
      </c>
      <c r="L35" s="125">
        <f t="shared" si="2"/>
        <v>10</v>
      </c>
    </row>
    <row r="36" ht="29.1" customHeight="1" spans="1:12">
      <c r="A36" s="131" t="s">
        <v>276</v>
      </c>
      <c r="B36" s="131"/>
      <c r="C36" s="131"/>
      <c r="D36" s="131"/>
      <c r="E36" s="131"/>
      <c r="F36" s="131"/>
      <c r="G36" s="131"/>
      <c r="H36" s="131"/>
      <c r="I36" s="131"/>
      <c r="J36" s="131"/>
      <c r="K36" s="131"/>
      <c r="L36" s="131"/>
    </row>
    <row r="37" ht="36" customHeight="1"/>
    <row r="38" ht="60.95" customHeight="1"/>
  </sheetData>
  <autoFilter ref="A3:L36">
    <extLst/>
  </autoFilter>
  <mergeCells count="34">
    <mergeCell ref="A1:L1"/>
    <mergeCell ref="G2:H2"/>
    <mergeCell ref="I3:L3"/>
    <mergeCell ref="B5:C5"/>
    <mergeCell ref="B6:C6"/>
    <mergeCell ref="B7:C7"/>
    <mergeCell ref="B8:C8"/>
    <mergeCell ref="B9:C9"/>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A35:D35"/>
    <mergeCell ref="A36:L36"/>
    <mergeCell ref="A3:A4"/>
    <mergeCell ref="D3:D4"/>
    <mergeCell ref="E3:E4"/>
    <mergeCell ref="F3:F4"/>
    <mergeCell ref="G3:G4"/>
    <mergeCell ref="H3:H4"/>
    <mergeCell ref="B3:C4"/>
  </mergeCells>
  <pageMargins left="0.472222222222222" right="0.472222222222222" top="0.786805555555556" bottom="0.786805555555556" header="0.5" footer="0.5"/>
  <pageSetup paperSize="9" scale="90" orientation="landscape"/>
  <headerFooter/>
  <rowBreaks count="2" manualBreakCount="2">
    <brk id="8" max="11" man="1"/>
    <brk id="12" max="11"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9"/>
  <sheetViews>
    <sheetView zoomScale="75" zoomScaleNormal="75" workbookViewId="0">
      <selection activeCell="G15" sqref="G15"/>
    </sheetView>
  </sheetViews>
  <sheetFormatPr defaultColWidth="9" defaultRowHeight="13.5"/>
  <cols>
    <col min="1" max="1" width="11.625" customWidth="1"/>
    <col min="2" max="2" width="33.375" customWidth="1"/>
    <col min="3" max="3" width="10" customWidth="1"/>
    <col min="4" max="4" width="22" customWidth="1"/>
    <col min="5" max="5" width="11.125" customWidth="1"/>
    <col min="6" max="6" width="35.625" customWidth="1"/>
  </cols>
  <sheetData>
    <row r="1" ht="33" customHeight="1" spans="1:12">
      <c r="A1" s="105" t="s">
        <v>277</v>
      </c>
      <c r="B1" s="105"/>
      <c r="C1" s="105"/>
      <c r="D1" s="105"/>
      <c r="E1" s="105"/>
      <c r="F1" s="105"/>
      <c r="G1" s="47" t="s">
        <v>278</v>
      </c>
      <c r="H1" s="47"/>
      <c r="I1" s="47" t="s">
        <v>279</v>
      </c>
      <c r="J1" s="47"/>
      <c r="K1" s="59" t="s">
        <v>54</v>
      </c>
      <c r="L1" s="59"/>
    </row>
    <row r="2" ht="30.95" customHeight="1" spans="1:12">
      <c r="A2" s="58"/>
      <c r="B2" s="106" t="s">
        <v>280</v>
      </c>
      <c r="C2" s="107"/>
      <c r="D2" s="106" t="s">
        <v>281</v>
      </c>
      <c r="E2" s="107"/>
      <c r="F2" s="108" t="s">
        <v>282</v>
      </c>
      <c r="G2" s="47" t="s">
        <v>283</v>
      </c>
      <c r="H2" s="47" t="s">
        <v>284</v>
      </c>
      <c r="I2" s="47" t="s">
        <v>283</v>
      </c>
      <c r="J2" s="47" t="s">
        <v>284</v>
      </c>
      <c r="K2" s="59" t="s">
        <v>283</v>
      </c>
      <c r="L2" s="59" t="s">
        <v>284</v>
      </c>
    </row>
    <row r="3" ht="30.95" customHeight="1" spans="1:12">
      <c r="A3" s="70" t="s">
        <v>285</v>
      </c>
      <c r="B3" s="109" t="s">
        <v>115</v>
      </c>
      <c r="C3" s="58" t="s">
        <v>286</v>
      </c>
      <c r="D3" s="58" t="s">
        <v>287</v>
      </c>
      <c r="E3" s="58" t="s">
        <v>286</v>
      </c>
      <c r="F3" s="58" t="s">
        <v>288</v>
      </c>
      <c r="G3" s="47">
        <v>1</v>
      </c>
      <c r="H3" s="47">
        <v>1</v>
      </c>
      <c r="I3" s="47"/>
      <c r="J3" s="47"/>
      <c r="K3" s="59">
        <f t="shared" ref="K3:L6" si="0">G3+I3</f>
        <v>1</v>
      </c>
      <c r="L3" s="59">
        <f t="shared" si="0"/>
        <v>1</v>
      </c>
    </row>
    <row r="4" ht="30.95" customHeight="1" spans="1:12">
      <c r="A4" s="70" t="s">
        <v>289</v>
      </c>
      <c r="B4" s="109" t="s">
        <v>290</v>
      </c>
      <c r="C4" s="58" t="s">
        <v>286</v>
      </c>
      <c r="D4" s="58" t="s">
        <v>291</v>
      </c>
      <c r="E4" s="58" t="s">
        <v>286</v>
      </c>
      <c r="F4" s="58" t="s">
        <v>292</v>
      </c>
      <c r="G4" s="47">
        <v>0</v>
      </c>
      <c r="H4" s="47">
        <v>1</v>
      </c>
      <c r="I4" s="47">
        <v>1</v>
      </c>
      <c r="J4" s="47"/>
      <c r="K4" s="59">
        <f t="shared" si="0"/>
        <v>1</v>
      </c>
      <c r="L4" s="59">
        <f t="shared" si="0"/>
        <v>1</v>
      </c>
    </row>
    <row r="5" ht="30.95" customHeight="1" spans="1:12">
      <c r="A5" s="70" t="s">
        <v>293</v>
      </c>
      <c r="B5" s="109" t="s">
        <v>294</v>
      </c>
      <c r="C5" s="58" t="s">
        <v>295</v>
      </c>
      <c r="D5" s="58" t="s">
        <v>296</v>
      </c>
      <c r="E5" s="58" t="s">
        <v>286</v>
      </c>
      <c r="F5" s="58" t="s">
        <v>297</v>
      </c>
      <c r="G5" s="47">
        <v>1</v>
      </c>
      <c r="H5" s="47">
        <v>1</v>
      </c>
      <c r="I5" s="47"/>
      <c r="J5" s="47"/>
      <c r="K5" s="59">
        <f t="shared" si="0"/>
        <v>1</v>
      </c>
      <c r="L5" s="59">
        <f t="shared" si="0"/>
        <v>1</v>
      </c>
    </row>
    <row r="6" ht="50.1" customHeight="1" spans="1:12">
      <c r="A6" s="70" t="s">
        <v>298</v>
      </c>
      <c r="B6" s="109" t="s">
        <v>299</v>
      </c>
      <c r="C6" s="58" t="s">
        <v>300</v>
      </c>
      <c r="D6" s="58" t="s">
        <v>301</v>
      </c>
      <c r="E6" s="58" t="s">
        <v>302</v>
      </c>
      <c r="F6" s="58" t="s">
        <v>303</v>
      </c>
      <c r="G6" s="47">
        <v>2</v>
      </c>
      <c r="H6" s="47">
        <v>2</v>
      </c>
      <c r="I6" s="47"/>
      <c r="J6" s="47"/>
      <c r="K6" s="59">
        <f t="shared" si="0"/>
        <v>2</v>
      </c>
      <c r="L6" s="59">
        <f t="shared" si="0"/>
        <v>2</v>
      </c>
    </row>
    <row r="7" ht="27" customHeight="1" spans="1:12">
      <c r="A7" s="70" t="s">
        <v>304</v>
      </c>
      <c r="B7" s="58"/>
      <c r="C7" s="58"/>
      <c r="D7" s="58" t="s">
        <v>305</v>
      </c>
      <c r="E7" s="58" t="s">
        <v>302</v>
      </c>
      <c r="F7" s="58" t="s">
        <v>306</v>
      </c>
      <c r="G7" s="47"/>
      <c r="H7" s="47">
        <v>2</v>
      </c>
      <c r="I7" s="47"/>
      <c r="J7" s="47">
        <v>2</v>
      </c>
      <c r="K7" s="59">
        <f t="shared" ref="K7:K14" si="1">G7+I7</f>
        <v>0</v>
      </c>
      <c r="L7" s="59">
        <f t="shared" ref="L7:L14" si="2">H7+J7</f>
        <v>4</v>
      </c>
    </row>
    <row r="8" ht="27" customHeight="1" spans="1:12">
      <c r="A8" s="70" t="s">
        <v>307</v>
      </c>
      <c r="B8" s="58" t="s">
        <v>308</v>
      </c>
      <c r="C8" s="58" t="s">
        <v>286</v>
      </c>
      <c r="D8" s="58" t="s">
        <v>309</v>
      </c>
      <c r="E8" s="58" t="s">
        <v>310</v>
      </c>
      <c r="F8" s="58"/>
      <c r="K8" s="59">
        <f t="shared" si="1"/>
        <v>0</v>
      </c>
      <c r="L8" s="59">
        <f t="shared" si="2"/>
        <v>0</v>
      </c>
    </row>
    <row r="9" ht="27" customHeight="1" spans="1:12">
      <c r="A9" s="70" t="s">
        <v>311</v>
      </c>
      <c r="B9" s="58" t="s">
        <v>312</v>
      </c>
      <c r="C9" s="58" t="s">
        <v>286</v>
      </c>
      <c r="D9" s="46" t="s">
        <v>313</v>
      </c>
      <c r="E9" s="58" t="s">
        <v>310</v>
      </c>
      <c r="F9" s="58"/>
      <c r="K9" s="59">
        <f t="shared" si="1"/>
        <v>0</v>
      </c>
      <c r="L9" s="59">
        <f t="shared" si="2"/>
        <v>0</v>
      </c>
    </row>
    <row r="10" ht="27" customHeight="1" spans="1:12">
      <c r="A10" s="70" t="s">
        <v>314</v>
      </c>
      <c r="B10" s="58"/>
      <c r="C10" s="58"/>
      <c r="D10" s="58" t="s">
        <v>315</v>
      </c>
      <c r="E10" s="58" t="s">
        <v>295</v>
      </c>
      <c r="F10" s="58"/>
      <c r="K10" s="59">
        <f t="shared" si="1"/>
        <v>0</v>
      </c>
      <c r="L10" s="59">
        <f t="shared" si="2"/>
        <v>0</v>
      </c>
    </row>
    <row r="11" ht="27" customHeight="1" spans="1:12">
      <c r="A11" s="70" t="s">
        <v>316</v>
      </c>
      <c r="B11" s="58"/>
      <c r="C11" s="58"/>
      <c r="D11" s="58" t="s">
        <v>317</v>
      </c>
      <c r="E11" s="58" t="s">
        <v>310</v>
      </c>
      <c r="F11" s="58"/>
      <c r="K11" s="59">
        <f t="shared" si="1"/>
        <v>0</v>
      </c>
      <c r="L11" s="59">
        <f t="shared" si="2"/>
        <v>0</v>
      </c>
    </row>
    <row r="12" ht="27" customHeight="1" spans="1:12">
      <c r="A12" s="70" t="s">
        <v>318</v>
      </c>
      <c r="B12" s="58"/>
      <c r="C12" s="58"/>
      <c r="D12" s="58" t="s">
        <v>319</v>
      </c>
      <c r="E12" s="58" t="s">
        <v>310</v>
      </c>
      <c r="F12" s="58"/>
      <c r="K12" s="59">
        <f t="shared" si="1"/>
        <v>0</v>
      </c>
      <c r="L12" s="59">
        <f t="shared" si="2"/>
        <v>0</v>
      </c>
    </row>
    <row r="13" ht="27" customHeight="1" spans="1:12">
      <c r="A13" s="70" t="s">
        <v>320</v>
      </c>
      <c r="B13" s="58"/>
      <c r="C13" s="58"/>
      <c r="D13" s="58" t="s">
        <v>321</v>
      </c>
      <c r="E13" s="58" t="s">
        <v>310</v>
      </c>
      <c r="F13" s="58"/>
      <c r="K13" s="59">
        <f t="shared" si="1"/>
        <v>0</v>
      </c>
      <c r="L13" s="59">
        <f t="shared" si="2"/>
        <v>0</v>
      </c>
    </row>
    <row r="14" ht="27" customHeight="1" spans="1:12">
      <c r="A14" s="70" t="s">
        <v>322</v>
      </c>
      <c r="B14" s="58"/>
      <c r="C14" s="58"/>
      <c r="D14" s="58" t="s">
        <v>323</v>
      </c>
      <c r="E14" s="58" t="s">
        <v>286</v>
      </c>
      <c r="F14" s="58"/>
      <c r="K14" s="59">
        <f t="shared" si="1"/>
        <v>0</v>
      </c>
      <c r="L14" s="59">
        <f t="shared" si="2"/>
        <v>0</v>
      </c>
    </row>
    <row r="15" ht="27" customHeight="1" spans="1:12">
      <c r="A15" s="58" t="s">
        <v>54</v>
      </c>
      <c r="B15" s="110" t="s">
        <v>324</v>
      </c>
      <c r="C15" s="111"/>
      <c r="D15" s="111"/>
      <c r="E15" s="112"/>
      <c r="F15" s="58" t="s">
        <v>325</v>
      </c>
      <c r="K15" s="59"/>
      <c r="L15" s="59"/>
    </row>
    <row r="16" spans="1:12">
      <c r="A16" t="s">
        <v>326</v>
      </c>
      <c r="K16" s="59"/>
      <c r="L16" s="59"/>
    </row>
    <row r="17" ht="24.95" customHeight="1" spans="11:13">
      <c r="K17" s="113">
        <f>SUM(K3:K16)</f>
        <v>5</v>
      </c>
      <c r="L17" s="113">
        <f>SUM(L3:L16)</f>
        <v>9</v>
      </c>
      <c r="M17" s="113" t="s">
        <v>327</v>
      </c>
    </row>
    <row r="19" hidden="1" spans="3:7">
      <c r="C19">
        <v>12</v>
      </c>
      <c r="F19">
        <v>25</v>
      </c>
      <c r="G19">
        <f>C19+F19+14+2</f>
        <v>53</v>
      </c>
    </row>
  </sheetData>
  <mergeCells count="7">
    <mergeCell ref="A1:F1"/>
    <mergeCell ref="G1:H1"/>
    <mergeCell ref="I1:J1"/>
    <mergeCell ref="K1:L1"/>
    <mergeCell ref="B2:C2"/>
    <mergeCell ref="D2:E2"/>
    <mergeCell ref="B15:E15"/>
  </mergeCells>
  <pageMargins left="0.75" right="0.75" top="1" bottom="1" header="0.5" footer="0.5"/>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zoomScale="90" zoomScaleNormal="90" zoomScaleSheetLayoutView="90" workbookViewId="0">
      <pane ySplit="4" topLeftCell="A5" activePane="bottomLeft" state="frozen"/>
      <selection/>
      <selection pane="bottomLeft" activeCell="G8" sqref="G8"/>
    </sheetView>
  </sheetViews>
  <sheetFormatPr defaultColWidth="9" defaultRowHeight="48" customHeight="1"/>
  <cols>
    <col min="1" max="1" width="6.125" style="5" customWidth="1"/>
    <col min="2" max="2" width="6.5" style="5" customWidth="1"/>
    <col min="3" max="3" width="9.75" style="5" customWidth="1"/>
    <col min="4" max="4" width="18" style="5" customWidth="1"/>
    <col min="5" max="5" width="12.25" style="5" customWidth="1"/>
    <col min="6" max="7" width="6.5" style="5" customWidth="1"/>
    <col min="8" max="8" width="45.875" style="98" customWidth="1"/>
    <col min="9" max="16374" width="9" style="5"/>
  </cols>
  <sheetData>
    <row r="1" s="1" customFormat="1" ht="35.1" customHeight="1" spans="1:8">
      <c r="A1" s="7" t="s">
        <v>328</v>
      </c>
      <c r="B1" s="7"/>
      <c r="C1" s="7"/>
      <c r="D1" s="7"/>
      <c r="E1" s="7"/>
      <c r="F1" s="7"/>
      <c r="G1" s="7"/>
      <c r="H1" s="98"/>
    </row>
    <row r="2" s="1" customFormat="1" ht="35.1" customHeight="1" spans="1:10">
      <c r="A2" s="99"/>
      <c r="B2" s="9"/>
      <c r="C2" s="9"/>
      <c r="D2" s="9"/>
      <c r="E2" s="9"/>
      <c r="F2" s="9"/>
      <c r="G2" s="9"/>
      <c r="H2" s="100" t="s">
        <v>329</v>
      </c>
      <c r="I2" s="104"/>
      <c r="J2" s="104"/>
    </row>
    <row r="3" s="1" customFormat="1" ht="21" customHeight="1" spans="1:8">
      <c r="A3" s="10" t="s">
        <v>1</v>
      </c>
      <c r="B3" s="10" t="s">
        <v>2</v>
      </c>
      <c r="C3" s="10"/>
      <c r="D3" s="85" t="s">
        <v>3</v>
      </c>
      <c r="E3" s="86" t="s">
        <v>330</v>
      </c>
      <c r="F3" s="10" t="s">
        <v>331</v>
      </c>
      <c r="G3" s="10" t="s">
        <v>332</v>
      </c>
      <c r="H3" s="10" t="s">
        <v>6</v>
      </c>
    </row>
    <row r="4" s="1" customFormat="1" ht="36.95" customHeight="1" spans="1:8">
      <c r="A4" s="10"/>
      <c r="B4" s="10"/>
      <c r="C4" s="10"/>
      <c r="D4" s="85"/>
      <c r="E4" s="87"/>
      <c r="F4" s="10"/>
      <c r="G4" s="10"/>
      <c r="H4" s="10"/>
    </row>
    <row r="5" s="3" customFormat="1" ht="19.5" customHeight="1" spans="1:9">
      <c r="A5" s="15">
        <v>1</v>
      </c>
      <c r="B5" s="89" t="s">
        <v>333</v>
      </c>
      <c r="C5" s="90"/>
      <c r="D5" s="91" t="s">
        <v>26</v>
      </c>
      <c r="E5" s="92" t="s">
        <v>334</v>
      </c>
      <c r="F5" s="91">
        <v>1</v>
      </c>
      <c r="G5" s="91">
        <v>1</v>
      </c>
      <c r="H5" s="101"/>
      <c r="I5" s="5"/>
    </row>
    <row r="6" s="3" customFormat="1" ht="19.5" customHeight="1" spans="1:9">
      <c r="A6" s="15">
        <v>2</v>
      </c>
      <c r="B6" s="89"/>
      <c r="C6" s="90"/>
      <c r="D6" s="94" t="s">
        <v>335</v>
      </c>
      <c r="E6" s="92" t="s">
        <v>336</v>
      </c>
      <c r="F6" s="91">
        <v>1</v>
      </c>
      <c r="G6" s="91">
        <v>1</v>
      </c>
      <c r="H6" s="101" t="s">
        <v>337</v>
      </c>
      <c r="I6" s="5"/>
    </row>
    <row r="7" s="3" customFormat="1" ht="19.5" customHeight="1" spans="1:9">
      <c r="A7" s="15">
        <v>3</v>
      </c>
      <c r="B7" s="89"/>
      <c r="C7" s="90"/>
      <c r="D7" s="94" t="s">
        <v>49</v>
      </c>
      <c r="E7" s="92" t="s">
        <v>338</v>
      </c>
      <c r="F7" s="91">
        <v>1</v>
      </c>
      <c r="G7" s="91">
        <v>1</v>
      </c>
      <c r="H7" s="101"/>
      <c r="I7" s="5"/>
    </row>
    <row r="8" s="3" customFormat="1" ht="19.5" customHeight="1" spans="1:9">
      <c r="A8" s="15">
        <v>4</v>
      </c>
      <c r="B8" s="89"/>
      <c r="C8" s="90"/>
      <c r="D8" s="94" t="s">
        <v>49</v>
      </c>
      <c r="E8" s="92" t="s">
        <v>339</v>
      </c>
      <c r="F8" s="91">
        <v>1</v>
      </c>
      <c r="G8" s="91">
        <v>1</v>
      </c>
      <c r="H8" s="101"/>
      <c r="I8" s="5"/>
    </row>
    <row r="9" s="3" customFormat="1" ht="19.5" customHeight="1" spans="1:9">
      <c r="A9" s="15">
        <v>5</v>
      </c>
      <c r="B9" s="89"/>
      <c r="C9" s="90"/>
      <c r="D9" s="94" t="s">
        <v>49</v>
      </c>
      <c r="E9" s="92" t="s">
        <v>340</v>
      </c>
      <c r="F9" s="91">
        <v>1</v>
      </c>
      <c r="G9" s="91">
        <v>1</v>
      </c>
      <c r="H9" s="101"/>
      <c r="I9" s="5"/>
    </row>
    <row r="10" s="3" customFormat="1" ht="19.5" customHeight="1" spans="1:9">
      <c r="A10" s="15">
        <v>6</v>
      </c>
      <c r="B10" s="89"/>
      <c r="C10" s="90"/>
      <c r="D10" s="94" t="s">
        <v>49</v>
      </c>
      <c r="E10" s="92" t="s">
        <v>341</v>
      </c>
      <c r="F10" s="91">
        <v>1</v>
      </c>
      <c r="G10" s="91">
        <v>1</v>
      </c>
      <c r="H10" s="101"/>
      <c r="I10" s="5"/>
    </row>
    <row r="11" s="3" customFormat="1" ht="19.5" customHeight="1" spans="1:9">
      <c r="A11" s="15">
        <v>7</v>
      </c>
      <c r="B11" s="89"/>
      <c r="C11" s="90"/>
      <c r="D11" s="94" t="s">
        <v>49</v>
      </c>
      <c r="E11" s="92" t="s">
        <v>342</v>
      </c>
      <c r="F11" s="91">
        <v>1</v>
      </c>
      <c r="G11" s="91">
        <v>1</v>
      </c>
      <c r="H11" s="101"/>
      <c r="I11" s="5"/>
    </row>
    <row r="12" s="3" customFormat="1" ht="19.5" customHeight="1" spans="1:9">
      <c r="A12" s="15">
        <v>8</v>
      </c>
      <c r="B12" s="89"/>
      <c r="C12" s="90"/>
      <c r="D12" s="94" t="s">
        <v>49</v>
      </c>
      <c r="E12" s="92" t="s">
        <v>343</v>
      </c>
      <c r="F12" s="91">
        <v>1</v>
      </c>
      <c r="G12" s="91">
        <v>1</v>
      </c>
      <c r="H12" s="101"/>
      <c r="I12" s="5"/>
    </row>
    <row r="13" s="3" customFormat="1" ht="19.5" customHeight="1" spans="1:9">
      <c r="A13" s="15">
        <v>9</v>
      </c>
      <c r="B13" s="89"/>
      <c r="C13" s="90"/>
      <c r="D13" s="94" t="s">
        <v>49</v>
      </c>
      <c r="E13" s="92" t="s">
        <v>344</v>
      </c>
      <c r="F13" s="91">
        <v>1</v>
      </c>
      <c r="G13" s="91">
        <v>1</v>
      </c>
      <c r="H13" s="101"/>
      <c r="I13" s="5"/>
    </row>
    <row r="14" s="3" customFormat="1" ht="19.5" customHeight="1" spans="1:9">
      <c r="A14" s="15">
        <v>10</v>
      </c>
      <c r="B14" s="89"/>
      <c r="C14" s="90"/>
      <c r="D14" s="102" t="s">
        <v>49</v>
      </c>
      <c r="E14" s="92"/>
      <c r="F14" s="91">
        <v>1</v>
      </c>
      <c r="G14" s="91">
        <v>0</v>
      </c>
      <c r="H14" s="101" t="s">
        <v>345</v>
      </c>
      <c r="I14" s="5"/>
    </row>
    <row r="15" s="3" customFormat="1" ht="19.5" customHeight="1" spans="1:9">
      <c r="A15" s="15">
        <v>11</v>
      </c>
      <c r="B15" s="89"/>
      <c r="C15" s="90"/>
      <c r="D15" s="94" t="s">
        <v>49</v>
      </c>
      <c r="E15" s="92" t="s">
        <v>346</v>
      </c>
      <c r="F15" s="91">
        <v>1</v>
      </c>
      <c r="G15" s="91">
        <v>1</v>
      </c>
      <c r="H15" s="101"/>
      <c r="I15" s="5"/>
    </row>
    <row r="16" s="3" customFormat="1" ht="19.5" customHeight="1" spans="1:9">
      <c r="A16" s="15">
        <v>12</v>
      </c>
      <c r="B16" s="89"/>
      <c r="C16" s="90"/>
      <c r="D16" s="94" t="s">
        <v>49</v>
      </c>
      <c r="E16" s="92" t="s">
        <v>347</v>
      </c>
      <c r="F16" s="91">
        <v>1</v>
      </c>
      <c r="G16" s="91">
        <v>1</v>
      </c>
      <c r="H16" s="101"/>
      <c r="I16" s="5"/>
    </row>
    <row r="17" s="3" customFormat="1" ht="19.5" customHeight="1" spans="1:9">
      <c r="A17" s="15">
        <v>13</v>
      </c>
      <c r="B17" s="89"/>
      <c r="C17" s="90"/>
      <c r="D17" s="94" t="s">
        <v>49</v>
      </c>
      <c r="E17" s="92" t="s">
        <v>348</v>
      </c>
      <c r="F17" s="91">
        <v>1</v>
      </c>
      <c r="G17" s="96">
        <v>1</v>
      </c>
      <c r="H17" s="101"/>
      <c r="I17" s="5"/>
    </row>
    <row r="18" s="3" customFormat="1" ht="19.5" customHeight="1" spans="1:9">
      <c r="A18" s="15">
        <v>14</v>
      </c>
      <c r="B18" s="89"/>
      <c r="C18" s="90"/>
      <c r="D18" s="94" t="s">
        <v>27</v>
      </c>
      <c r="E18" s="92" t="s">
        <v>349</v>
      </c>
      <c r="F18" s="91">
        <v>1</v>
      </c>
      <c r="G18" s="91">
        <v>1</v>
      </c>
      <c r="H18" s="101"/>
      <c r="I18" s="5"/>
    </row>
    <row r="19" s="2" customFormat="1" ht="19.5" customHeight="1" spans="1:9">
      <c r="A19" s="15">
        <v>15</v>
      </c>
      <c r="B19" s="89"/>
      <c r="C19" s="90"/>
      <c r="D19" s="94" t="s">
        <v>27</v>
      </c>
      <c r="E19" s="92" t="s">
        <v>350</v>
      </c>
      <c r="F19" s="91">
        <v>1</v>
      </c>
      <c r="G19" s="91">
        <v>1</v>
      </c>
      <c r="H19" s="103"/>
      <c r="I19" s="5"/>
    </row>
    <row r="20" s="2" customFormat="1" ht="19.5" customHeight="1" spans="1:8">
      <c r="A20" s="15">
        <v>16</v>
      </c>
      <c r="B20" s="91" t="s">
        <v>351</v>
      </c>
      <c r="C20" s="91"/>
      <c r="D20" s="91"/>
      <c r="E20" s="96"/>
      <c r="F20" s="91">
        <f>SUM(F5:F19)</f>
        <v>15</v>
      </c>
      <c r="G20" s="91">
        <f>SUM(G5:G19)</f>
        <v>14</v>
      </c>
      <c r="H20" s="101"/>
    </row>
    <row r="21" ht="66.95" customHeight="1" spans="1:8">
      <c r="A21" s="6"/>
      <c r="B21" s="6"/>
      <c r="C21" s="6"/>
      <c r="D21" s="6"/>
      <c r="E21" s="6"/>
      <c r="F21" s="6"/>
      <c r="G21" s="6"/>
      <c r="H21" s="6"/>
    </row>
  </sheetData>
  <autoFilter ref="A3:XFD21">
    <extLst/>
  </autoFilter>
  <mergeCells count="12">
    <mergeCell ref="A1:H1"/>
    <mergeCell ref="A2:G2"/>
    <mergeCell ref="B20:D20"/>
    <mergeCell ref="A21:H21"/>
    <mergeCell ref="A3:A4"/>
    <mergeCell ref="D3:D4"/>
    <mergeCell ref="E3:E4"/>
    <mergeCell ref="F3:F4"/>
    <mergeCell ref="G3:G4"/>
    <mergeCell ref="H3:H4"/>
    <mergeCell ref="B3:C4"/>
    <mergeCell ref="B5:C19"/>
  </mergeCells>
  <pageMargins left="0.472222222222222" right="0.196527777777778" top="0.196527777777778" bottom="0.118055555555556" header="0.236111111111111" footer="0.156944444444444"/>
  <pageSetup paperSize="9" scale="58" orientation="portrait"/>
  <headerFooter>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0"/>
  <sheetViews>
    <sheetView zoomScale="90" zoomScaleNormal="90" zoomScaleSheetLayoutView="90" workbookViewId="0">
      <pane ySplit="3" topLeftCell="A4" activePane="bottomLeft" state="frozen"/>
      <selection/>
      <selection pane="bottomLeft" activeCell="G8" sqref="G8"/>
    </sheetView>
  </sheetViews>
  <sheetFormatPr defaultColWidth="9" defaultRowHeight="48" customHeight="1"/>
  <cols>
    <col min="1" max="1" width="6.125" style="5" customWidth="1"/>
    <col min="2" max="2" width="6.5" style="5" customWidth="1"/>
    <col min="3" max="3" width="9.75" style="5" customWidth="1"/>
    <col min="4" max="4" width="18" style="5" customWidth="1"/>
    <col min="5" max="5" width="12.25" style="5" customWidth="1"/>
    <col min="6" max="7" width="6.5" style="5" customWidth="1"/>
    <col min="8" max="15" width="9" style="5"/>
    <col min="16" max="16" width="11.125" style="5" customWidth="1"/>
    <col min="17" max="17" width="9.25" style="5"/>
    <col min="18" max="18" width="10.375" style="5"/>
    <col min="19" max="19" width="14.25" style="5" customWidth="1"/>
    <col min="20" max="16374" width="9" style="5"/>
  </cols>
  <sheetData>
    <row r="1" s="1" customFormat="1" ht="35.1" customHeight="1" spans="1:19">
      <c r="A1" s="7" t="s">
        <v>352</v>
      </c>
      <c r="B1" s="7"/>
      <c r="C1" s="7"/>
      <c r="D1" s="7"/>
      <c r="E1" s="7"/>
      <c r="F1" s="7"/>
      <c r="G1" s="7"/>
      <c r="H1" s="7"/>
      <c r="I1" s="7"/>
      <c r="J1" s="7"/>
      <c r="K1" s="7"/>
      <c r="L1" s="7"/>
      <c r="M1" s="7"/>
      <c r="N1" s="7"/>
      <c r="O1" s="7"/>
      <c r="P1" s="7"/>
      <c r="Q1" s="7"/>
      <c r="R1" s="7"/>
      <c r="S1" s="7"/>
    </row>
    <row r="2" s="1" customFormat="1" ht="21" customHeight="1" spans="1:19">
      <c r="A2" s="10" t="s">
        <v>1</v>
      </c>
      <c r="B2" s="10" t="s">
        <v>2</v>
      </c>
      <c r="C2" s="10"/>
      <c r="D2" s="85" t="s">
        <v>3</v>
      </c>
      <c r="E2" s="86" t="s">
        <v>330</v>
      </c>
      <c r="F2" s="10" t="s">
        <v>331</v>
      </c>
      <c r="G2" s="10" t="s">
        <v>332</v>
      </c>
      <c r="H2" s="10" t="s">
        <v>353</v>
      </c>
      <c r="I2" s="10"/>
      <c r="J2" s="10"/>
      <c r="K2" s="10"/>
      <c r="L2" s="10" t="s">
        <v>354</v>
      </c>
      <c r="M2" s="10"/>
      <c r="N2" s="10"/>
      <c r="O2" s="10"/>
      <c r="P2" s="10"/>
      <c r="Q2" s="10" t="s">
        <v>355</v>
      </c>
      <c r="R2" s="86" t="s">
        <v>356</v>
      </c>
      <c r="S2" s="10" t="s">
        <v>6</v>
      </c>
    </row>
    <row r="3" s="1" customFormat="1" ht="36.95" customHeight="1" spans="1:19">
      <c r="A3" s="10"/>
      <c r="B3" s="10"/>
      <c r="C3" s="10"/>
      <c r="D3" s="85"/>
      <c r="E3" s="87"/>
      <c r="F3" s="10"/>
      <c r="G3" s="10"/>
      <c r="H3" s="88" t="s">
        <v>357</v>
      </c>
      <c r="I3" s="10" t="s">
        <v>358</v>
      </c>
      <c r="J3" s="10" t="s">
        <v>359</v>
      </c>
      <c r="K3" s="10" t="s">
        <v>351</v>
      </c>
      <c r="L3" s="88" t="s">
        <v>360</v>
      </c>
      <c r="M3" s="10" t="s">
        <v>361</v>
      </c>
      <c r="N3" s="10" t="s">
        <v>359</v>
      </c>
      <c r="O3" s="10" t="s">
        <v>362</v>
      </c>
      <c r="P3" s="10" t="s">
        <v>351</v>
      </c>
      <c r="Q3" s="10"/>
      <c r="R3" s="87"/>
      <c r="S3" s="10"/>
    </row>
    <row r="4" s="3" customFormat="1" ht="29.1" customHeight="1" spans="1:19">
      <c r="A4" s="15">
        <v>1</v>
      </c>
      <c r="B4" s="89" t="s">
        <v>333</v>
      </c>
      <c r="C4" s="90"/>
      <c r="D4" s="91" t="s">
        <v>26</v>
      </c>
      <c r="E4" s="92" t="s">
        <v>334</v>
      </c>
      <c r="F4" s="91"/>
      <c r="G4" s="91">
        <v>1</v>
      </c>
      <c r="H4" s="93">
        <v>5000</v>
      </c>
      <c r="I4" s="93">
        <f>VLOOKUP(E4,'[1]2021年10月'!$C$5:$Q$16,15,0)</f>
        <v>1250</v>
      </c>
      <c r="J4" s="93">
        <f>H4*0.12</f>
        <v>600</v>
      </c>
      <c r="K4" s="93">
        <f>SUM(H4:J4)</f>
        <v>6850</v>
      </c>
      <c r="L4" s="93">
        <f>H4+J4</f>
        <v>5600</v>
      </c>
      <c r="M4" s="93">
        <v>814.63</v>
      </c>
      <c r="N4" s="93">
        <v>0</v>
      </c>
      <c r="O4" s="93">
        <v>45</v>
      </c>
      <c r="P4" s="93">
        <f>SUM(L4:O4)</f>
        <v>6459.63</v>
      </c>
      <c r="Q4" s="93">
        <f>K4-P4</f>
        <v>390.37</v>
      </c>
      <c r="R4" s="93"/>
      <c r="S4" s="10"/>
    </row>
    <row r="5" s="3" customFormat="1" ht="29.1" customHeight="1" spans="1:19">
      <c r="A5" s="15">
        <v>2</v>
      </c>
      <c r="B5" s="89"/>
      <c r="C5" s="90"/>
      <c r="D5" s="94" t="s">
        <v>335</v>
      </c>
      <c r="E5" s="92" t="s">
        <v>336</v>
      </c>
      <c r="F5" s="91"/>
      <c r="G5" s="91">
        <v>1</v>
      </c>
      <c r="H5" s="93">
        <v>4860</v>
      </c>
      <c r="I5" s="93">
        <f>VLOOKUP(E5,'[1]2021年10月'!$C$5:$Q$16,15,0)</f>
        <v>1215</v>
      </c>
      <c r="J5" s="93">
        <f t="shared" ref="J5:J18" si="0">H5*0.12</f>
        <v>583.2</v>
      </c>
      <c r="K5" s="93">
        <f t="shared" ref="K5:K18" si="1">SUM(H5:J5)</f>
        <v>6658.2</v>
      </c>
      <c r="L5" s="93">
        <f t="shared" ref="L5:L18" si="2">H5+J5</f>
        <v>5443.2</v>
      </c>
      <c r="M5" s="93">
        <v>814.63</v>
      </c>
      <c r="N5" s="93">
        <v>0</v>
      </c>
      <c r="O5" s="93">
        <v>45</v>
      </c>
      <c r="P5" s="93">
        <f t="shared" ref="P5:P18" si="3">SUM(L5:O5)</f>
        <v>6302.83</v>
      </c>
      <c r="Q5" s="93">
        <f t="shared" ref="Q5:Q18" si="4">K5-P5</f>
        <v>355.37</v>
      </c>
      <c r="R5" s="93">
        <f>Q5*12</f>
        <v>4264.44</v>
      </c>
      <c r="S5" s="10"/>
    </row>
    <row r="6" s="3" customFormat="1" ht="29.1" customHeight="1" spans="1:19">
      <c r="A6" s="15">
        <v>3</v>
      </c>
      <c r="B6" s="89"/>
      <c r="C6" s="90"/>
      <c r="D6" s="94" t="s">
        <v>49</v>
      </c>
      <c r="E6" s="92" t="s">
        <v>338</v>
      </c>
      <c r="F6" s="91"/>
      <c r="G6" s="91">
        <v>1</v>
      </c>
      <c r="H6" s="93">
        <v>6000</v>
      </c>
      <c r="I6" s="93">
        <f>VLOOKUP(E6,'[1]2021年10月'!$C$5:$Q$16,15,0)</f>
        <v>1500</v>
      </c>
      <c r="J6" s="93">
        <f t="shared" si="0"/>
        <v>720</v>
      </c>
      <c r="K6" s="93">
        <f t="shared" si="1"/>
        <v>8220</v>
      </c>
      <c r="L6" s="93">
        <f t="shared" si="2"/>
        <v>6720</v>
      </c>
      <c r="M6" s="93">
        <v>814.63</v>
      </c>
      <c r="N6" s="93">
        <v>0</v>
      </c>
      <c r="O6" s="93">
        <v>45</v>
      </c>
      <c r="P6" s="93">
        <f t="shared" si="3"/>
        <v>7579.63</v>
      </c>
      <c r="Q6" s="93">
        <f t="shared" si="4"/>
        <v>640.37</v>
      </c>
      <c r="R6" s="93">
        <f t="shared" ref="R6:R18" si="5">Q6*12</f>
        <v>7684.44</v>
      </c>
      <c r="S6" s="10"/>
    </row>
    <row r="7" s="3" customFormat="1" ht="29.1" customHeight="1" spans="1:19">
      <c r="A7" s="15">
        <v>4</v>
      </c>
      <c r="B7" s="89"/>
      <c r="C7" s="90"/>
      <c r="D7" s="94" t="s">
        <v>49</v>
      </c>
      <c r="E7" s="92" t="s">
        <v>339</v>
      </c>
      <c r="F7" s="91"/>
      <c r="G7" s="91">
        <v>1</v>
      </c>
      <c r="H7" s="93">
        <v>6000</v>
      </c>
      <c r="I7" s="93">
        <f>VLOOKUP(E7,'[1]2021年10月'!$C$5:$Q$16,15,0)</f>
        <v>1500</v>
      </c>
      <c r="J7" s="93">
        <f t="shared" si="0"/>
        <v>720</v>
      </c>
      <c r="K7" s="93">
        <f t="shared" si="1"/>
        <v>8220</v>
      </c>
      <c r="L7" s="93">
        <f t="shared" si="2"/>
        <v>6720</v>
      </c>
      <c r="M7" s="93">
        <v>814.63</v>
      </c>
      <c r="N7" s="93">
        <v>0</v>
      </c>
      <c r="O7" s="93">
        <v>45</v>
      </c>
      <c r="P7" s="93">
        <f t="shared" si="3"/>
        <v>7579.63</v>
      </c>
      <c r="Q7" s="93">
        <f t="shared" si="4"/>
        <v>640.37</v>
      </c>
      <c r="R7" s="93">
        <f t="shared" si="5"/>
        <v>7684.44</v>
      </c>
      <c r="S7" s="10"/>
    </row>
    <row r="8" s="3" customFormat="1" ht="29.1" customHeight="1" spans="1:19">
      <c r="A8" s="15">
        <v>5</v>
      </c>
      <c r="B8" s="89"/>
      <c r="C8" s="90"/>
      <c r="D8" s="94" t="s">
        <v>49</v>
      </c>
      <c r="E8" s="92" t="s">
        <v>340</v>
      </c>
      <c r="F8" s="91"/>
      <c r="G8" s="91">
        <v>1</v>
      </c>
      <c r="H8" s="93">
        <v>6000</v>
      </c>
      <c r="I8" s="93">
        <f>VLOOKUP(E8,'[1]2021年10月'!$C$5:$Q$16,15,0)</f>
        <v>1500</v>
      </c>
      <c r="J8" s="93">
        <f t="shared" si="0"/>
        <v>720</v>
      </c>
      <c r="K8" s="93">
        <f t="shared" si="1"/>
        <v>8220</v>
      </c>
      <c r="L8" s="93">
        <f t="shared" si="2"/>
        <v>6720</v>
      </c>
      <c r="M8" s="93">
        <v>814.63</v>
      </c>
      <c r="N8" s="93">
        <v>0</v>
      </c>
      <c r="O8" s="93">
        <v>45</v>
      </c>
      <c r="P8" s="93">
        <f t="shared" si="3"/>
        <v>7579.63</v>
      </c>
      <c r="Q8" s="93">
        <f t="shared" si="4"/>
        <v>640.37</v>
      </c>
      <c r="R8" s="93">
        <f t="shared" si="5"/>
        <v>7684.44</v>
      </c>
      <c r="S8" s="10"/>
    </row>
    <row r="9" s="3" customFormat="1" ht="29.1" customHeight="1" spans="1:19">
      <c r="A9" s="15">
        <v>6</v>
      </c>
      <c r="B9" s="89"/>
      <c r="C9" s="90"/>
      <c r="D9" s="94" t="s">
        <v>49</v>
      </c>
      <c r="E9" s="95" t="s">
        <v>341</v>
      </c>
      <c r="F9" s="91"/>
      <c r="G9" s="91">
        <v>1</v>
      </c>
      <c r="H9" s="93">
        <v>6000</v>
      </c>
      <c r="I9" s="93">
        <v>1500</v>
      </c>
      <c r="J9" s="93">
        <f t="shared" si="0"/>
        <v>720</v>
      </c>
      <c r="K9" s="93">
        <f t="shared" si="1"/>
        <v>8220</v>
      </c>
      <c r="L9" s="93">
        <f t="shared" si="2"/>
        <v>6720</v>
      </c>
      <c r="M9" s="93">
        <v>814.63</v>
      </c>
      <c r="N9" s="93">
        <v>0</v>
      </c>
      <c r="O9" s="93">
        <v>45</v>
      </c>
      <c r="P9" s="93">
        <f t="shared" si="3"/>
        <v>7579.63</v>
      </c>
      <c r="Q9" s="93">
        <f t="shared" si="4"/>
        <v>640.37</v>
      </c>
      <c r="R9" s="93">
        <f t="shared" si="5"/>
        <v>7684.44</v>
      </c>
      <c r="S9" s="10" t="s">
        <v>363</v>
      </c>
    </row>
    <row r="10" s="3" customFormat="1" ht="29.1" customHeight="1" spans="1:19">
      <c r="A10" s="15">
        <v>7</v>
      </c>
      <c r="B10" s="89"/>
      <c r="C10" s="90"/>
      <c r="D10" s="94" t="s">
        <v>49</v>
      </c>
      <c r="E10" s="92" t="s">
        <v>364</v>
      </c>
      <c r="F10" s="91"/>
      <c r="G10" s="91">
        <v>1</v>
      </c>
      <c r="H10" s="93">
        <v>6000</v>
      </c>
      <c r="I10" s="93">
        <f>VLOOKUP(E10,'[1]2021年10月'!$C$5:$Q$16,15,0)</f>
        <v>1500</v>
      </c>
      <c r="J10" s="93">
        <f t="shared" si="0"/>
        <v>720</v>
      </c>
      <c r="K10" s="93">
        <f t="shared" si="1"/>
        <v>8220</v>
      </c>
      <c r="L10" s="93">
        <f t="shared" si="2"/>
        <v>6720</v>
      </c>
      <c r="M10" s="93">
        <v>814.63</v>
      </c>
      <c r="N10" s="93">
        <v>0</v>
      </c>
      <c r="O10" s="93">
        <v>45</v>
      </c>
      <c r="P10" s="93">
        <f t="shared" si="3"/>
        <v>7579.63</v>
      </c>
      <c r="Q10" s="93">
        <f t="shared" si="4"/>
        <v>640.37</v>
      </c>
      <c r="R10" s="93">
        <f t="shared" si="5"/>
        <v>7684.44</v>
      </c>
      <c r="S10" s="10"/>
    </row>
    <row r="11" s="3" customFormat="1" ht="29.1" customHeight="1" spans="1:19">
      <c r="A11" s="15">
        <v>8</v>
      </c>
      <c r="B11" s="89"/>
      <c r="C11" s="90"/>
      <c r="D11" s="94" t="s">
        <v>49</v>
      </c>
      <c r="E11" s="92" t="s">
        <v>343</v>
      </c>
      <c r="F11" s="91"/>
      <c r="G11" s="91">
        <v>1</v>
      </c>
      <c r="H11" s="93">
        <v>6000</v>
      </c>
      <c r="I11" s="93">
        <f>VLOOKUP(E11,'[1]2021年10月'!$C$5:$Q$16,15,0)</f>
        <v>1500</v>
      </c>
      <c r="J11" s="93">
        <f t="shared" si="0"/>
        <v>720</v>
      </c>
      <c r="K11" s="93">
        <f t="shared" si="1"/>
        <v>8220</v>
      </c>
      <c r="L11" s="93">
        <f t="shared" si="2"/>
        <v>6720</v>
      </c>
      <c r="M11" s="93">
        <v>814.63</v>
      </c>
      <c r="N11" s="93">
        <v>0</v>
      </c>
      <c r="O11" s="93">
        <v>45</v>
      </c>
      <c r="P11" s="93">
        <f t="shared" si="3"/>
        <v>7579.63</v>
      </c>
      <c r="Q11" s="93">
        <f t="shared" si="4"/>
        <v>640.37</v>
      </c>
      <c r="R11" s="93">
        <f t="shared" si="5"/>
        <v>7684.44</v>
      </c>
      <c r="S11" s="10"/>
    </row>
    <row r="12" s="3" customFormat="1" ht="29.1" customHeight="1" spans="1:19">
      <c r="A12" s="15">
        <v>9</v>
      </c>
      <c r="B12" s="89"/>
      <c r="C12" s="90"/>
      <c r="D12" s="94" t="s">
        <v>49</v>
      </c>
      <c r="E12" s="92" t="s">
        <v>344</v>
      </c>
      <c r="F12" s="91"/>
      <c r="G12" s="91">
        <v>1</v>
      </c>
      <c r="H12" s="93">
        <v>6000</v>
      </c>
      <c r="I12" s="93">
        <v>1500</v>
      </c>
      <c r="J12" s="93">
        <f t="shared" si="0"/>
        <v>720</v>
      </c>
      <c r="K12" s="93">
        <f t="shared" si="1"/>
        <v>8220</v>
      </c>
      <c r="L12" s="93">
        <f t="shared" si="2"/>
        <v>6720</v>
      </c>
      <c r="M12" s="93">
        <v>814.63</v>
      </c>
      <c r="N12" s="93">
        <v>0</v>
      </c>
      <c r="O12" s="93">
        <v>45</v>
      </c>
      <c r="P12" s="93">
        <f t="shared" si="3"/>
        <v>7579.63</v>
      </c>
      <c r="Q12" s="93">
        <f t="shared" si="4"/>
        <v>640.37</v>
      </c>
      <c r="R12" s="93">
        <f t="shared" si="5"/>
        <v>7684.44</v>
      </c>
      <c r="S12" s="10" t="s">
        <v>363</v>
      </c>
    </row>
    <row r="13" s="3" customFormat="1" ht="29.1" customHeight="1" spans="1:19">
      <c r="A13" s="15">
        <v>10</v>
      </c>
      <c r="B13" s="89"/>
      <c r="C13" s="90"/>
      <c r="D13" s="94" t="s">
        <v>49</v>
      </c>
      <c r="E13" s="92"/>
      <c r="F13" s="91"/>
      <c r="G13" s="91">
        <v>0</v>
      </c>
      <c r="H13" s="93">
        <v>0</v>
      </c>
      <c r="I13" s="93">
        <v>0</v>
      </c>
      <c r="J13" s="93">
        <v>0</v>
      </c>
      <c r="K13" s="93">
        <f t="shared" si="1"/>
        <v>0</v>
      </c>
      <c r="L13" s="93">
        <f t="shared" si="2"/>
        <v>0</v>
      </c>
      <c r="M13" s="93">
        <v>0</v>
      </c>
      <c r="N13" s="93">
        <v>0</v>
      </c>
      <c r="O13" s="93">
        <v>0</v>
      </c>
      <c r="P13" s="93">
        <f t="shared" si="3"/>
        <v>0</v>
      </c>
      <c r="Q13" s="93">
        <f t="shared" si="4"/>
        <v>0</v>
      </c>
      <c r="R13" s="93">
        <f t="shared" si="5"/>
        <v>0</v>
      </c>
      <c r="S13" s="10" t="s">
        <v>365</v>
      </c>
    </row>
    <row r="14" s="3" customFormat="1" ht="29.1" customHeight="1" spans="1:19">
      <c r="A14" s="15">
        <v>11</v>
      </c>
      <c r="B14" s="89"/>
      <c r="C14" s="90"/>
      <c r="D14" s="94" t="s">
        <v>49</v>
      </c>
      <c r="E14" s="95" t="s">
        <v>346</v>
      </c>
      <c r="F14" s="91"/>
      <c r="G14" s="91">
        <v>1</v>
      </c>
      <c r="H14" s="93">
        <v>7000</v>
      </c>
      <c r="I14" s="93">
        <f>VLOOKUP(E14,'[1]2021年10月'!$C$5:$Q$16,15,0)</f>
        <v>1701</v>
      </c>
      <c r="J14" s="93">
        <f t="shared" si="0"/>
        <v>840</v>
      </c>
      <c r="K14" s="93">
        <f t="shared" si="1"/>
        <v>9541</v>
      </c>
      <c r="L14" s="93">
        <f t="shared" si="2"/>
        <v>7840</v>
      </c>
      <c r="M14" s="93">
        <v>814.63</v>
      </c>
      <c r="N14" s="93">
        <v>0</v>
      </c>
      <c r="O14" s="93">
        <v>45</v>
      </c>
      <c r="P14" s="93">
        <f t="shared" si="3"/>
        <v>8699.63</v>
      </c>
      <c r="Q14" s="93">
        <f t="shared" si="4"/>
        <v>841.370000000001</v>
      </c>
      <c r="R14" s="93">
        <f t="shared" si="5"/>
        <v>10096.44</v>
      </c>
      <c r="S14" s="10"/>
    </row>
    <row r="15" s="3" customFormat="1" ht="29.1" customHeight="1" spans="1:19">
      <c r="A15" s="15">
        <v>12</v>
      </c>
      <c r="B15" s="89"/>
      <c r="C15" s="90"/>
      <c r="D15" s="94" t="s">
        <v>49</v>
      </c>
      <c r="E15" s="92" t="s">
        <v>347</v>
      </c>
      <c r="F15" s="91"/>
      <c r="G15" s="91">
        <v>1</v>
      </c>
      <c r="H15" s="93">
        <v>5930</v>
      </c>
      <c r="I15" s="93">
        <f>VLOOKUP(E15,'[1]2021年10月'!$C$5:$Q$16,15,0)</f>
        <v>1482.5</v>
      </c>
      <c r="J15" s="93">
        <f t="shared" si="0"/>
        <v>711.6</v>
      </c>
      <c r="K15" s="93">
        <f t="shared" si="1"/>
        <v>8124.1</v>
      </c>
      <c r="L15" s="93">
        <f t="shared" si="2"/>
        <v>6641.6</v>
      </c>
      <c r="M15" s="93">
        <v>814.63</v>
      </c>
      <c r="N15" s="93">
        <v>0</v>
      </c>
      <c r="O15" s="93">
        <v>45</v>
      </c>
      <c r="P15" s="93">
        <f t="shared" si="3"/>
        <v>7501.23</v>
      </c>
      <c r="Q15" s="93">
        <f t="shared" si="4"/>
        <v>622.87</v>
      </c>
      <c r="R15" s="93">
        <f t="shared" si="5"/>
        <v>7474.44</v>
      </c>
      <c r="S15" s="10"/>
    </row>
    <row r="16" s="3" customFormat="1" ht="29.1" customHeight="1" spans="1:19">
      <c r="A16" s="15">
        <v>13</v>
      </c>
      <c r="B16" s="89"/>
      <c r="C16" s="90"/>
      <c r="D16" s="94" t="s">
        <v>49</v>
      </c>
      <c r="E16" s="92" t="s">
        <v>348</v>
      </c>
      <c r="F16" s="91"/>
      <c r="G16" s="96">
        <v>1</v>
      </c>
      <c r="H16" s="93">
        <v>5930</v>
      </c>
      <c r="I16" s="93">
        <f>VLOOKUP(E16,'[1]2021年10月'!$C$5:$Q$16,15,0)</f>
        <v>1482.5</v>
      </c>
      <c r="J16" s="93">
        <f t="shared" si="0"/>
        <v>711.6</v>
      </c>
      <c r="K16" s="93">
        <f t="shared" si="1"/>
        <v>8124.1</v>
      </c>
      <c r="L16" s="93">
        <f t="shared" si="2"/>
        <v>6641.6</v>
      </c>
      <c r="M16" s="93">
        <v>814.63</v>
      </c>
      <c r="N16" s="93">
        <v>0</v>
      </c>
      <c r="O16" s="93">
        <v>45</v>
      </c>
      <c r="P16" s="93">
        <f t="shared" si="3"/>
        <v>7501.23</v>
      </c>
      <c r="Q16" s="93">
        <f t="shared" si="4"/>
        <v>622.87</v>
      </c>
      <c r="R16" s="93">
        <f t="shared" si="5"/>
        <v>7474.44</v>
      </c>
      <c r="S16" s="10"/>
    </row>
    <row r="17" s="3" customFormat="1" ht="29.1" customHeight="1" spans="1:19">
      <c r="A17" s="15">
        <v>14</v>
      </c>
      <c r="B17" s="89"/>
      <c r="C17" s="90"/>
      <c r="D17" s="94" t="s">
        <v>27</v>
      </c>
      <c r="E17" s="92" t="s">
        <v>349</v>
      </c>
      <c r="F17" s="91"/>
      <c r="G17" s="91">
        <v>1</v>
      </c>
      <c r="H17" s="93">
        <v>4500</v>
      </c>
      <c r="I17" s="93">
        <f>VLOOKUP(E17,'[1]2021年10月'!$C$5:$Q$16,15,0)</f>
        <v>1125</v>
      </c>
      <c r="J17" s="93">
        <f t="shared" si="0"/>
        <v>540</v>
      </c>
      <c r="K17" s="93">
        <f t="shared" si="1"/>
        <v>6165</v>
      </c>
      <c r="L17" s="93">
        <f t="shared" si="2"/>
        <v>5040</v>
      </c>
      <c r="M17" s="93">
        <v>814.63</v>
      </c>
      <c r="N17" s="93">
        <v>0</v>
      </c>
      <c r="O17" s="93">
        <v>45</v>
      </c>
      <c r="P17" s="93">
        <f t="shared" si="3"/>
        <v>5899.63</v>
      </c>
      <c r="Q17" s="93">
        <f t="shared" si="4"/>
        <v>265.37</v>
      </c>
      <c r="R17" s="93">
        <f t="shared" si="5"/>
        <v>3184.44</v>
      </c>
      <c r="S17" s="10"/>
    </row>
    <row r="18" s="2" customFormat="1" ht="29.1" customHeight="1" spans="1:19">
      <c r="A18" s="15">
        <v>15</v>
      </c>
      <c r="B18" s="89"/>
      <c r="C18" s="90"/>
      <c r="D18" s="94" t="s">
        <v>27</v>
      </c>
      <c r="E18" s="92" t="s">
        <v>350</v>
      </c>
      <c r="F18" s="91"/>
      <c r="G18" s="91">
        <v>1</v>
      </c>
      <c r="H18" s="93">
        <v>4500</v>
      </c>
      <c r="I18" s="93">
        <f>VLOOKUP(E18,'[1]2021年10月'!$C$5:$Q$16,15,0)</f>
        <v>1125</v>
      </c>
      <c r="J18" s="93">
        <f t="shared" si="0"/>
        <v>540</v>
      </c>
      <c r="K18" s="93">
        <f t="shared" si="1"/>
        <v>6165</v>
      </c>
      <c r="L18" s="93">
        <f t="shared" si="2"/>
        <v>5040</v>
      </c>
      <c r="M18" s="93">
        <v>814.63</v>
      </c>
      <c r="N18" s="93">
        <v>0</v>
      </c>
      <c r="O18" s="93">
        <v>45</v>
      </c>
      <c r="P18" s="93">
        <f t="shared" si="3"/>
        <v>5899.63</v>
      </c>
      <c r="Q18" s="93">
        <f t="shared" si="4"/>
        <v>265.37</v>
      </c>
      <c r="R18" s="93">
        <f t="shared" si="5"/>
        <v>3184.44</v>
      </c>
      <c r="S18" s="15"/>
    </row>
    <row r="19" s="2" customFormat="1" ht="29.1" customHeight="1" spans="1:19">
      <c r="A19" s="15">
        <v>16</v>
      </c>
      <c r="B19" s="91" t="s">
        <v>351</v>
      </c>
      <c r="C19" s="91"/>
      <c r="D19" s="91"/>
      <c r="E19" s="96"/>
      <c r="F19" s="91"/>
      <c r="G19" s="91">
        <f>SUM(G4:G18)</f>
        <v>14</v>
      </c>
      <c r="H19" s="91">
        <f t="shared" ref="H19:R19" si="6">SUM(H4:H18)</f>
        <v>79720</v>
      </c>
      <c r="I19" s="91">
        <f t="shared" si="6"/>
        <v>19881</v>
      </c>
      <c r="J19" s="91">
        <f t="shared" si="6"/>
        <v>9566.4</v>
      </c>
      <c r="K19" s="91">
        <f t="shared" si="6"/>
        <v>109167.4</v>
      </c>
      <c r="L19" s="91">
        <f t="shared" si="6"/>
        <v>89286.4</v>
      </c>
      <c r="M19" s="91">
        <f t="shared" si="6"/>
        <v>11404.82</v>
      </c>
      <c r="N19" s="91">
        <f t="shared" si="6"/>
        <v>0</v>
      </c>
      <c r="O19" s="91">
        <f t="shared" si="6"/>
        <v>630</v>
      </c>
      <c r="P19" s="91">
        <f t="shared" si="6"/>
        <v>101321.22</v>
      </c>
      <c r="Q19" s="91">
        <f t="shared" si="6"/>
        <v>7846.18</v>
      </c>
      <c r="R19" s="91">
        <f t="shared" si="6"/>
        <v>89469.72</v>
      </c>
      <c r="S19" s="97"/>
    </row>
    <row r="20" ht="66.95" customHeight="1" spans="1:7">
      <c r="A20" s="6"/>
      <c r="B20" s="6"/>
      <c r="C20" s="6"/>
      <c r="D20" s="6"/>
      <c r="E20" s="6"/>
      <c r="F20" s="6"/>
      <c r="G20" s="6"/>
    </row>
  </sheetData>
  <mergeCells count="15">
    <mergeCell ref="A1:S1"/>
    <mergeCell ref="H2:K2"/>
    <mergeCell ref="L2:P2"/>
    <mergeCell ref="B19:D19"/>
    <mergeCell ref="A20:G20"/>
    <mergeCell ref="A2:A3"/>
    <mergeCell ref="D2:D3"/>
    <mergeCell ref="E2:E3"/>
    <mergeCell ref="F2:F3"/>
    <mergeCell ref="G2:G3"/>
    <mergeCell ref="Q2:Q3"/>
    <mergeCell ref="R2:R3"/>
    <mergeCell ref="S2:S3"/>
    <mergeCell ref="B2:C3"/>
    <mergeCell ref="B4:C18"/>
  </mergeCells>
  <pageMargins left="0.472222222222222" right="0.196527777777778" top="0.196527777777778" bottom="0.118055555555556" header="0.236111111111111" footer="0.156944444444444"/>
  <pageSetup paperSize="9" scale="58" orientation="portrait"/>
  <headerFooter>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34"/>
  <sheetViews>
    <sheetView zoomScale="80" zoomScaleNormal="80" workbookViewId="0">
      <selection activeCell="G8" sqref="G8"/>
    </sheetView>
  </sheetViews>
  <sheetFormatPr defaultColWidth="9" defaultRowHeight="13.5"/>
  <cols>
    <col min="1" max="1" width="3.75" customWidth="1"/>
    <col min="2" max="2" width="16" style="47" customWidth="1"/>
    <col min="3" max="3" width="14.375" style="60" customWidth="1"/>
    <col min="4" max="4" width="11.625" style="60" customWidth="1"/>
    <col min="5" max="5" width="6.375" style="47" customWidth="1"/>
    <col min="6" max="7" width="55.375" style="46" customWidth="1"/>
    <col min="8" max="8" width="18" customWidth="1"/>
    <col min="9" max="9" width="13.75" customWidth="1"/>
    <col min="10" max="10" width="9.125" style="46" customWidth="1"/>
  </cols>
  <sheetData>
    <row r="1" ht="27" spans="1:10">
      <c r="A1" s="61" t="s">
        <v>366</v>
      </c>
      <c r="B1" s="61"/>
      <c r="C1" s="62"/>
      <c r="D1" s="63"/>
      <c r="E1" s="64"/>
      <c r="F1" s="62"/>
      <c r="G1" s="62"/>
      <c r="H1" s="61"/>
      <c r="I1" s="61"/>
      <c r="J1" s="62"/>
    </row>
    <row r="2" ht="14.25" spans="8:8">
      <c r="H2" t="s">
        <v>367</v>
      </c>
    </row>
    <row r="3" ht="28.5" spans="1:11">
      <c r="A3" s="65" t="s">
        <v>1</v>
      </c>
      <c r="B3" s="66" t="s">
        <v>368</v>
      </c>
      <c r="C3" s="66" t="s">
        <v>183</v>
      </c>
      <c r="D3" s="67" t="s">
        <v>3</v>
      </c>
      <c r="E3" s="67" t="s">
        <v>4</v>
      </c>
      <c r="F3" s="66" t="s">
        <v>58</v>
      </c>
      <c r="G3" s="66" t="s">
        <v>59</v>
      </c>
      <c r="H3" s="66" t="s">
        <v>60</v>
      </c>
      <c r="I3" s="66" t="s">
        <v>61</v>
      </c>
      <c r="J3" s="66" t="s">
        <v>369</v>
      </c>
      <c r="K3" s="82" t="s">
        <v>6</v>
      </c>
    </row>
    <row r="4" ht="90.95" customHeight="1" spans="1:11">
      <c r="A4" s="68">
        <v>1</v>
      </c>
      <c r="B4" s="69" t="s">
        <v>370</v>
      </c>
      <c r="C4" s="70" t="e">
        <f>#REF!</f>
        <v>#REF!</v>
      </c>
      <c r="D4" s="71" t="e">
        <f>#REF!</f>
        <v>#REF!</v>
      </c>
      <c r="E4" s="59" t="e">
        <f>#REF!</f>
        <v>#REF!</v>
      </c>
      <c r="F4" s="58" t="s">
        <v>371</v>
      </c>
      <c r="G4" s="58" t="s">
        <v>372</v>
      </c>
      <c r="H4" s="72" t="s">
        <v>373</v>
      </c>
      <c r="I4" s="57" t="s">
        <v>65</v>
      </c>
      <c r="J4" s="58" t="s">
        <v>374</v>
      </c>
      <c r="K4" s="83"/>
    </row>
    <row r="5" ht="71.25" spans="1:11">
      <c r="A5" s="68">
        <v>2</v>
      </c>
      <c r="B5" s="73"/>
      <c r="C5" s="70" t="e">
        <f>#REF!</f>
        <v>#REF!</v>
      </c>
      <c r="D5" s="71" t="e">
        <f>#REF!</f>
        <v>#REF!</v>
      </c>
      <c r="E5" s="59" t="e">
        <f>#REF!</f>
        <v>#REF!</v>
      </c>
      <c r="F5" s="29" t="s">
        <v>79</v>
      </c>
      <c r="G5" s="29" t="s">
        <v>77</v>
      </c>
      <c r="H5" s="29" t="s">
        <v>375</v>
      </c>
      <c r="I5" s="57" t="s">
        <v>65</v>
      </c>
      <c r="J5" s="58" t="s">
        <v>376</v>
      </c>
      <c r="K5" s="83"/>
    </row>
    <row r="6" ht="102.95" customHeight="1" spans="1:11">
      <c r="A6" s="68">
        <v>3</v>
      </c>
      <c r="B6" s="73"/>
      <c r="C6" s="70" t="s">
        <v>377</v>
      </c>
      <c r="D6" s="74" t="s">
        <v>15</v>
      </c>
      <c r="E6" s="59">
        <v>1</v>
      </c>
      <c r="F6" s="29" t="s">
        <v>80</v>
      </c>
      <c r="G6" s="29" t="s">
        <v>81</v>
      </c>
      <c r="H6" s="14" t="s">
        <v>378</v>
      </c>
      <c r="I6" s="57" t="s">
        <v>65</v>
      </c>
      <c r="J6" s="58" t="s">
        <v>376</v>
      </c>
      <c r="K6" s="83"/>
    </row>
    <row r="7" ht="96" customHeight="1" spans="1:11">
      <c r="A7" s="68">
        <v>4</v>
      </c>
      <c r="B7" s="73"/>
      <c r="C7" s="70"/>
      <c r="D7" s="74" t="s">
        <v>16</v>
      </c>
      <c r="E7" s="59">
        <v>1</v>
      </c>
      <c r="F7" s="29" t="s">
        <v>84</v>
      </c>
      <c r="G7" s="29" t="s">
        <v>85</v>
      </c>
      <c r="H7" s="14" t="s">
        <v>378</v>
      </c>
      <c r="I7" s="57" t="s">
        <v>65</v>
      </c>
      <c r="J7" s="58" t="s">
        <v>376</v>
      </c>
      <c r="K7" s="83"/>
    </row>
    <row r="8" ht="96.95" customHeight="1" spans="1:11">
      <c r="A8" s="68">
        <v>5</v>
      </c>
      <c r="B8" s="73"/>
      <c r="C8" s="70"/>
      <c r="D8" s="71" t="s">
        <v>201</v>
      </c>
      <c r="E8" s="59">
        <v>4</v>
      </c>
      <c r="F8" s="29" t="s">
        <v>202</v>
      </c>
      <c r="G8" s="29" t="s">
        <v>203</v>
      </c>
      <c r="H8" s="14" t="s">
        <v>379</v>
      </c>
      <c r="I8" s="57" t="s">
        <v>65</v>
      </c>
      <c r="J8" s="58" t="s">
        <v>380</v>
      </c>
      <c r="K8" s="83" t="s">
        <v>381</v>
      </c>
    </row>
    <row r="9" ht="107.1" customHeight="1" spans="1:11">
      <c r="A9" s="68">
        <v>6</v>
      </c>
      <c r="B9" s="73"/>
      <c r="C9" s="70"/>
      <c r="D9" s="71" t="s">
        <v>86</v>
      </c>
      <c r="E9" s="59">
        <v>2</v>
      </c>
      <c r="F9" s="29" t="s">
        <v>87</v>
      </c>
      <c r="G9" s="29" t="s">
        <v>88</v>
      </c>
      <c r="H9" s="14" t="s">
        <v>379</v>
      </c>
      <c r="I9" s="57" t="s">
        <v>65</v>
      </c>
      <c r="J9" s="58" t="s">
        <v>382</v>
      </c>
      <c r="K9" s="83"/>
    </row>
    <row r="10" ht="99.75" spans="1:11">
      <c r="A10" s="68">
        <v>7</v>
      </c>
      <c r="B10" s="73"/>
      <c r="C10" s="70" t="s">
        <v>204</v>
      </c>
      <c r="D10" s="74" t="s">
        <v>8</v>
      </c>
      <c r="E10" s="71">
        <v>1</v>
      </c>
      <c r="F10" s="75" t="s">
        <v>96</v>
      </c>
      <c r="G10" s="75" t="s">
        <v>97</v>
      </c>
      <c r="H10" s="76" t="s">
        <v>383</v>
      </c>
      <c r="I10" s="57" t="s">
        <v>65</v>
      </c>
      <c r="J10" s="58" t="s">
        <v>376</v>
      </c>
      <c r="K10" s="83"/>
    </row>
    <row r="11" ht="85.5" spans="1:11">
      <c r="A11" s="68">
        <v>8</v>
      </c>
      <c r="B11" s="73"/>
      <c r="C11" s="70"/>
      <c r="D11" s="74" t="s">
        <v>213</v>
      </c>
      <c r="E11" s="71">
        <v>1</v>
      </c>
      <c r="F11" s="75" t="s">
        <v>384</v>
      </c>
      <c r="G11" s="75" t="s">
        <v>385</v>
      </c>
      <c r="H11" s="14" t="s">
        <v>386</v>
      </c>
      <c r="I11" s="57" t="s">
        <v>65</v>
      </c>
      <c r="J11" s="58" t="s">
        <v>387</v>
      </c>
      <c r="K11" s="83"/>
    </row>
    <row r="12" ht="71.25" spans="1:11">
      <c r="A12" s="68">
        <v>9</v>
      </c>
      <c r="B12" s="77"/>
      <c r="C12" s="70"/>
      <c r="D12" s="74" t="s">
        <v>18</v>
      </c>
      <c r="E12" s="71">
        <v>1</v>
      </c>
      <c r="F12" s="75" t="s">
        <v>99</v>
      </c>
      <c r="G12" s="75" t="s">
        <v>100</v>
      </c>
      <c r="H12" s="14" t="s">
        <v>386</v>
      </c>
      <c r="I12" s="57" t="s">
        <v>65</v>
      </c>
      <c r="J12" s="58" t="s">
        <v>376</v>
      </c>
      <c r="K12" s="83"/>
    </row>
    <row r="13" ht="401.1" customHeight="1" spans="1:11">
      <c r="A13" s="68">
        <v>10</v>
      </c>
      <c r="B13" s="69" t="s">
        <v>370</v>
      </c>
      <c r="C13" s="70" t="s">
        <v>101</v>
      </c>
      <c r="D13" s="74" t="s">
        <v>15</v>
      </c>
      <c r="E13" s="71">
        <v>1</v>
      </c>
      <c r="F13" s="75" t="s">
        <v>388</v>
      </c>
      <c r="G13" s="75" t="s">
        <v>389</v>
      </c>
      <c r="H13" s="29" t="s">
        <v>390</v>
      </c>
      <c r="I13" s="57" t="s">
        <v>65</v>
      </c>
      <c r="J13" s="58" t="s">
        <v>376</v>
      </c>
      <c r="K13" s="83"/>
    </row>
    <row r="14" ht="111" customHeight="1" spans="1:11">
      <c r="A14" s="68">
        <v>11</v>
      </c>
      <c r="B14" s="73"/>
      <c r="C14" s="70"/>
      <c r="D14" s="74" t="s">
        <v>391</v>
      </c>
      <c r="E14" s="71">
        <v>1</v>
      </c>
      <c r="F14" s="75" t="s">
        <v>392</v>
      </c>
      <c r="G14" s="75" t="s">
        <v>393</v>
      </c>
      <c r="H14" s="14" t="s">
        <v>394</v>
      </c>
      <c r="I14" s="57" t="s">
        <v>65</v>
      </c>
      <c r="J14" s="58" t="s">
        <v>376</v>
      </c>
      <c r="K14" s="83"/>
    </row>
    <row r="15" ht="113.1" customHeight="1" spans="1:11">
      <c r="A15" s="68">
        <v>12</v>
      </c>
      <c r="B15" s="73"/>
      <c r="C15" s="70" t="s">
        <v>101</v>
      </c>
      <c r="D15" s="74" t="s">
        <v>395</v>
      </c>
      <c r="E15" s="71">
        <v>1</v>
      </c>
      <c r="F15" s="75" t="s">
        <v>107</v>
      </c>
      <c r="G15" s="75" t="s">
        <v>108</v>
      </c>
      <c r="H15" s="14" t="s">
        <v>396</v>
      </c>
      <c r="I15" s="57" t="s">
        <v>65</v>
      </c>
      <c r="J15" s="58" t="s">
        <v>376</v>
      </c>
      <c r="K15" s="83"/>
    </row>
    <row r="16" ht="95.1" customHeight="1" spans="1:11">
      <c r="A16" s="68">
        <v>13</v>
      </c>
      <c r="B16" s="77"/>
      <c r="C16" s="70"/>
      <c r="D16" s="74" t="s">
        <v>24</v>
      </c>
      <c r="E16" s="71">
        <v>1</v>
      </c>
      <c r="F16" s="75" t="s">
        <v>110</v>
      </c>
      <c r="G16" s="75" t="s">
        <v>111</v>
      </c>
      <c r="H16" s="14" t="s">
        <v>397</v>
      </c>
      <c r="I16" s="57" t="s">
        <v>65</v>
      </c>
      <c r="J16" s="58" t="s">
        <v>376</v>
      </c>
      <c r="K16" s="83" t="s">
        <v>398</v>
      </c>
    </row>
    <row r="17" ht="119.1" customHeight="1" spans="1:11">
      <c r="A17" s="68">
        <v>14</v>
      </c>
      <c r="B17" s="69" t="s">
        <v>370</v>
      </c>
      <c r="C17" s="69" t="s">
        <v>122</v>
      </c>
      <c r="D17" s="74" t="s">
        <v>123</v>
      </c>
      <c r="E17" s="71">
        <v>1</v>
      </c>
      <c r="F17" s="75" t="s">
        <v>124</v>
      </c>
      <c r="G17" s="75" t="s">
        <v>125</v>
      </c>
      <c r="H17" s="14" t="s">
        <v>375</v>
      </c>
      <c r="I17" s="57" t="s">
        <v>65</v>
      </c>
      <c r="J17" s="58" t="s">
        <v>387</v>
      </c>
      <c r="K17" s="83"/>
    </row>
    <row r="18" ht="110.1" customHeight="1" spans="1:11">
      <c r="A18" s="68">
        <v>15</v>
      </c>
      <c r="B18" s="73"/>
      <c r="C18" s="77"/>
      <c r="D18" s="74" t="s">
        <v>399</v>
      </c>
      <c r="E18" s="71">
        <v>1</v>
      </c>
      <c r="F18" s="58" t="s">
        <v>400</v>
      </c>
      <c r="G18" s="58" t="s">
        <v>401</v>
      </c>
      <c r="H18" s="72" t="s">
        <v>402</v>
      </c>
      <c r="I18" s="57" t="s">
        <v>65</v>
      </c>
      <c r="J18" s="58" t="s">
        <v>403</v>
      </c>
      <c r="K18" s="83" t="s">
        <v>398</v>
      </c>
    </row>
    <row r="19" ht="171" spans="1:11">
      <c r="A19" s="68">
        <v>16</v>
      </c>
      <c r="B19" s="73"/>
      <c r="C19" s="70" t="s">
        <v>114</v>
      </c>
      <c r="D19" s="74" t="s">
        <v>15</v>
      </c>
      <c r="E19" s="71">
        <v>1</v>
      </c>
      <c r="F19" s="75" t="s">
        <v>404</v>
      </c>
      <c r="G19" s="75" t="s">
        <v>405</v>
      </c>
      <c r="H19" s="14" t="s">
        <v>390</v>
      </c>
      <c r="I19" s="57" t="s">
        <v>65</v>
      </c>
      <c r="J19" s="58" t="s">
        <v>376</v>
      </c>
      <c r="K19" s="83" t="s">
        <v>398</v>
      </c>
    </row>
    <row r="20" ht="137.1" customHeight="1" spans="1:11">
      <c r="A20" s="68">
        <v>17</v>
      </c>
      <c r="B20" s="73"/>
      <c r="C20" s="70"/>
      <c r="D20" s="74" t="s">
        <v>406</v>
      </c>
      <c r="E20" s="71">
        <v>1</v>
      </c>
      <c r="F20" s="58" t="s">
        <v>407</v>
      </c>
      <c r="G20" s="58" t="s">
        <v>408</v>
      </c>
      <c r="H20" s="72" t="s">
        <v>375</v>
      </c>
      <c r="I20" s="57" t="s">
        <v>65</v>
      </c>
      <c r="J20" s="58" t="s">
        <v>374</v>
      </c>
      <c r="K20" s="83"/>
    </row>
    <row r="21" ht="185.1" customHeight="1" spans="1:11">
      <c r="A21" s="68">
        <v>18</v>
      </c>
      <c r="B21" s="77"/>
      <c r="C21" s="70"/>
      <c r="D21" s="74" t="s">
        <v>43</v>
      </c>
      <c r="E21" s="71">
        <v>1</v>
      </c>
      <c r="F21" s="58" t="s">
        <v>409</v>
      </c>
      <c r="G21" s="58" t="s">
        <v>410</v>
      </c>
      <c r="H21" s="72" t="s">
        <v>411</v>
      </c>
      <c r="I21" s="57" t="s">
        <v>65</v>
      </c>
      <c r="J21" s="58" t="s">
        <v>387</v>
      </c>
      <c r="K21" s="83"/>
    </row>
    <row r="22" ht="224.1" customHeight="1" spans="1:11">
      <c r="A22" s="68">
        <v>19</v>
      </c>
      <c r="B22" s="59" t="s">
        <v>412</v>
      </c>
      <c r="C22" s="59"/>
      <c r="D22" s="71" t="s">
        <v>135</v>
      </c>
      <c r="E22" s="59">
        <v>1</v>
      </c>
      <c r="F22" s="75" t="s">
        <v>413</v>
      </c>
      <c r="G22" s="75" t="s">
        <v>414</v>
      </c>
      <c r="H22" s="29" t="s">
        <v>415</v>
      </c>
      <c r="I22" s="57" t="s">
        <v>65</v>
      </c>
      <c r="J22" s="58" t="s">
        <v>376</v>
      </c>
      <c r="K22" s="83"/>
    </row>
    <row r="23" ht="329.1" customHeight="1" spans="1:11">
      <c r="A23" s="68">
        <v>20</v>
      </c>
      <c r="B23" s="59" t="s">
        <v>52</v>
      </c>
      <c r="C23" s="59"/>
      <c r="D23" s="71" t="s">
        <v>135</v>
      </c>
      <c r="E23" s="59">
        <v>1</v>
      </c>
      <c r="F23" s="75" t="s">
        <v>232</v>
      </c>
      <c r="G23" s="75" t="s">
        <v>233</v>
      </c>
      <c r="H23" s="29" t="s">
        <v>378</v>
      </c>
      <c r="I23" s="57" t="s">
        <v>65</v>
      </c>
      <c r="J23" s="58" t="s">
        <v>374</v>
      </c>
      <c r="K23" s="83"/>
    </row>
    <row r="24" ht="81" spans="1:11">
      <c r="A24" s="68">
        <v>21</v>
      </c>
      <c r="B24" s="59" t="s">
        <v>28</v>
      </c>
      <c r="C24" s="70" t="s">
        <v>416</v>
      </c>
      <c r="D24" s="71" t="s">
        <v>254</v>
      </c>
      <c r="E24" s="59">
        <v>1</v>
      </c>
      <c r="F24" s="58" t="s">
        <v>417</v>
      </c>
      <c r="G24" s="58" t="s">
        <v>418</v>
      </c>
      <c r="H24" s="72" t="s">
        <v>419</v>
      </c>
      <c r="I24" s="57" t="s">
        <v>65</v>
      </c>
      <c r="J24" s="58" t="s">
        <v>387</v>
      </c>
      <c r="K24" s="83"/>
    </row>
    <row r="25" ht="132" customHeight="1" spans="1:11">
      <c r="A25" s="68">
        <v>22</v>
      </c>
      <c r="B25" s="59" t="s">
        <v>420</v>
      </c>
      <c r="C25" s="59"/>
      <c r="D25" s="74" t="s">
        <v>421</v>
      </c>
      <c r="E25" s="59">
        <v>1</v>
      </c>
      <c r="F25" s="44" t="s">
        <v>422</v>
      </c>
      <c r="G25" s="44" t="s">
        <v>423</v>
      </c>
      <c r="H25" s="14" t="s">
        <v>424</v>
      </c>
      <c r="I25" s="57" t="s">
        <v>65</v>
      </c>
      <c r="J25" s="58" t="s">
        <v>374</v>
      </c>
      <c r="K25" s="83"/>
    </row>
    <row r="26" ht="240" customHeight="1" spans="1:11">
      <c r="A26" s="68">
        <v>23</v>
      </c>
      <c r="B26" s="59" t="s">
        <v>260</v>
      </c>
      <c r="C26" s="59"/>
      <c r="D26" s="74" t="s">
        <v>47</v>
      </c>
      <c r="E26" s="59">
        <v>1</v>
      </c>
      <c r="F26" s="45" t="s">
        <v>425</v>
      </c>
      <c r="G26" s="45" t="s">
        <v>426</v>
      </c>
      <c r="H26" s="14" t="s">
        <v>427</v>
      </c>
      <c r="I26" s="57" t="s">
        <v>65</v>
      </c>
      <c r="J26" s="58" t="s">
        <v>376</v>
      </c>
      <c r="K26" s="83"/>
    </row>
    <row r="27" ht="105" customHeight="1" spans="1:11">
      <c r="A27" s="68">
        <v>24</v>
      </c>
      <c r="B27" s="59" t="s">
        <v>428</v>
      </c>
      <c r="C27" s="59"/>
      <c r="D27" s="71" t="s">
        <v>429</v>
      </c>
      <c r="E27" s="59">
        <v>1</v>
      </c>
      <c r="F27" s="45" t="s">
        <v>430</v>
      </c>
      <c r="G27" s="45" t="s">
        <v>431</v>
      </c>
      <c r="H27" s="14" t="s">
        <v>375</v>
      </c>
      <c r="I27" s="57" t="s">
        <v>65</v>
      </c>
      <c r="J27" s="58" t="s">
        <v>376</v>
      </c>
      <c r="K27" s="83"/>
    </row>
    <row r="28" ht="180" customHeight="1" spans="1:11">
      <c r="A28" s="68">
        <v>25</v>
      </c>
      <c r="B28" s="57" t="s">
        <v>50</v>
      </c>
      <c r="C28" s="57" t="s">
        <v>432</v>
      </c>
      <c r="D28" s="57" t="s">
        <v>135</v>
      </c>
      <c r="E28" s="59">
        <v>1</v>
      </c>
      <c r="F28" s="58" t="s">
        <v>136</v>
      </c>
      <c r="G28" s="58" t="s">
        <v>137</v>
      </c>
      <c r="H28" s="58" t="s">
        <v>433</v>
      </c>
      <c r="I28" s="57" t="s">
        <v>65</v>
      </c>
      <c r="J28" s="58" t="s">
        <v>387</v>
      </c>
      <c r="K28" s="83"/>
    </row>
    <row r="29" ht="309" customHeight="1" spans="1:11">
      <c r="A29" s="68">
        <v>26</v>
      </c>
      <c r="B29" s="57" t="s">
        <v>434</v>
      </c>
      <c r="C29" s="58" t="s">
        <v>30</v>
      </c>
      <c r="D29" s="71" t="s">
        <v>435</v>
      </c>
      <c r="E29" s="59">
        <v>1</v>
      </c>
      <c r="F29" s="58" t="s">
        <v>436</v>
      </c>
      <c r="G29" s="58" t="s">
        <v>437</v>
      </c>
      <c r="H29" s="76" t="s">
        <v>378</v>
      </c>
      <c r="I29" s="57" t="s">
        <v>65</v>
      </c>
      <c r="J29" s="58" t="s">
        <v>403</v>
      </c>
      <c r="K29" s="83"/>
    </row>
    <row r="30" ht="327.75" spans="1:11">
      <c r="A30" s="68">
        <v>27</v>
      </c>
      <c r="B30" s="59" t="s">
        <v>434</v>
      </c>
      <c r="C30" s="58" t="s">
        <v>30</v>
      </c>
      <c r="D30" s="71" t="s">
        <v>438</v>
      </c>
      <c r="E30" s="59">
        <v>1</v>
      </c>
      <c r="F30" s="75" t="s">
        <v>439</v>
      </c>
      <c r="G30" s="75" t="s">
        <v>440</v>
      </c>
      <c r="H30" s="76" t="s">
        <v>378</v>
      </c>
      <c r="I30" s="57" t="s">
        <v>65</v>
      </c>
      <c r="J30" s="58" t="s">
        <v>376</v>
      </c>
      <c r="K30" s="83"/>
    </row>
    <row r="31" ht="85.5" spans="1:11">
      <c r="A31" s="68">
        <v>28</v>
      </c>
      <c r="B31" s="59"/>
      <c r="C31" s="70" t="s">
        <v>35</v>
      </c>
      <c r="D31" s="74" t="s">
        <v>16</v>
      </c>
      <c r="E31" s="59">
        <v>1</v>
      </c>
      <c r="F31" s="75" t="s">
        <v>441</v>
      </c>
      <c r="G31" s="75" t="s">
        <v>442</v>
      </c>
      <c r="H31" s="76" t="s">
        <v>443</v>
      </c>
      <c r="I31" s="57" t="s">
        <v>65</v>
      </c>
      <c r="J31" s="58" t="s">
        <v>376</v>
      </c>
      <c r="K31" s="83"/>
    </row>
    <row r="32" ht="408.95" customHeight="1" spans="1:11">
      <c r="A32" s="68">
        <v>29</v>
      </c>
      <c r="B32" s="59" t="s">
        <v>434</v>
      </c>
      <c r="C32" s="70" t="s">
        <v>44</v>
      </c>
      <c r="D32" s="74" t="s">
        <v>444</v>
      </c>
      <c r="E32" s="59">
        <v>1</v>
      </c>
      <c r="F32" s="75" t="s">
        <v>445</v>
      </c>
      <c r="G32" s="75" t="s">
        <v>446</v>
      </c>
      <c r="H32" s="76" t="s">
        <v>447</v>
      </c>
      <c r="I32" s="57" t="s">
        <v>65</v>
      </c>
      <c r="J32" s="58" t="s">
        <v>376</v>
      </c>
      <c r="K32" s="83"/>
    </row>
    <row r="33" ht="71.25" spans="1:11">
      <c r="A33" s="68">
        <v>30</v>
      </c>
      <c r="B33" s="59"/>
      <c r="C33" s="70" t="s">
        <v>46</v>
      </c>
      <c r="D33" s="71" t="s">
        <v>49</v>
      </c>
      <c r="E33" s="59">
        <v>1</v>
      </c>
      <c r="F33" s="75" t="s">
        <v>448</v>
      </c>
      <c r="G33" s="75" t="s">
        <v>449</v>
      </c>
      <c r="H33" s="76" t="s">
        <v>450</v>
      </c>
      <c r="I33" s="57" t="s">
        <v>65</v>
      </c>
      <c r="J33" s="58" t="s">
        <v>374</v>
      </c>
      <c r="K33" s="83"/>
    </row>
    <row r="34" ht="23.1" customHeight="1" spans="1:11">
      <c r="A34" s="68">
        <v>31</v>
      </c>
      <c r="B34" s="78" t="s">
        <v>54</v>
      </c>
      <c r="C34" s="79"/>
      <c r="D34" s="79"/>
      <c r="E34" s="78" t="e">
        <f>SUM(E4:E33)</f>
        <v>#REF!</v>
      </c>
      <c r="F34" s="80"/>
      <c r="G34" s="80"/>
      <c r="H34" s="81"/>
      <c r="I34" s="81"/>
      <c r="J34" s="80"/>
      <c r="K34" s="84"/>
    </row>
  </sheetData>
  <mergeCells count="17">
    <mergeCell ref="A1:J1"/>
    <mergeCell ref="B22:C22"/>
    <mergeCell ref="B23:C23"/>
    <mergeCell ref="B25:C25"/>
    <mergeCell ref="B26:C26"/>
    <mergeCell ref="B27:C27"/>
    <mergeCell ref="B4:B12"/>
    <mergeCell ref="B13:B16"/>
    <mergeCell ref="B17:B21"/>
    <mergeCell ref="B30:B31"/>
    <mergeCell ref="B32:B33"/>
    <mergeCell ref="C6:C9"/>
    <mergeCell ref="C10:C12"/>
    <mergeCell ref="C13:C14"/>
    <mergeCell ref="C15:C16"/>
    <mergeCell ref="C17:C18"/>
    <mergeCell ref="C19:C21"/>
  </mergeCells>
  <pageMargins left="0.314583333333333" right="0.236111111111111" top="0.314583333333333" bottom="0.275" header="0.314583333333333" footer="0.314583333333333"/>
  <pageSetup paperSize="9" scale="68" fitToHeight="0" orientation="landscape"/>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2"/>
  <sheetViews>
    <sheetView workbookViewId="0">
      <selection activeCell="G8" sqref="G8"/>
    </sheetView>
  </sheetViews>
  <sheetFormatPr defaultColWidth="9" defaultRowHeight="13.5"/>
  <cols>
    <col min="3" max="3" width="19.75" customWidth="1"/>
    <col min="4" max="4" width="12.875" style="46" customWidth="1"/>
    <col min="5" max="5" width="5.625" style="47" customWidth="1"/>
    <col min="6" max="6" width="33.75" style="46" customWidth="1"/>
    <col min="7" max="7" width="36.5" style="46" customWidth="1"/>
    <col min="8" max="8" width="15.625" customWidth="1"/>
    <col min="10" max="10" width="9" style="46"/>
  </cols>
  <sheetData>
    <row r="1" ht="31.5" spans="1:10">
      <c r="A1" s="48" t="s">
        <v>451</v>
      </c>
      <c r="B1" s="48"/>
      <c r="C1" s="48"/>
      <c r="D1" s="49"/>
      <c r="E1" s="48"/>
      <c r="F1" s="49"/>
      <c r="G1" s="49"/>
      <c r="H1" s="48"/>
      <c r="I1" s="48"/>
      <c r="J1" s="49"/>
    </row>
    <row r="2" spans="8:8">
      <c r="H2" t="s">
        <v>452</v>
      </c>
    </row>
    <row r="3" ht="28.5" spans="1:10">
      <c r="A3" s="50" t="s">
        <v>1</v>
      </c>
      <c r="B3" s="51" t="s">
        <v>368</v>
      </c>
      <c r="C3" s="51" t="s">
        <v>183</v>
      </c>
      <c r="D3" s="50" t="s">
        <v>3</v>
      </c>
      <c r="E3" s="50" t="s">
        <v>4</v>
      </c>
      <c r="F3" s="50" t="s">
        <v>58</v>
      </c>
      <c r="G3" s="50" t="s">
        <v>59</v>
      </c>
      <c r="H3" s="50" t="s">
        <v>60</v>
      </c>
      <c r="I3" s="50" t="s">
        <v>61</v>
      </c>
      <c r="J3" s="50" t="s">
        <v>6</v>
      </c>
    </row>
    <row r="4" ht="57" spans="1:10">
      <c r="A4" s="52">
        <v>1</v>
      </c>
      <c r="B4" s="52" t="s">
        <v>453</v>
      </c>
      <c r="C4" s="52" t="s">
        <v>11</v>
      </c>
      <c r="D4" s="53" t="s">
        <v>454</v>
      </c>
      <c r="E4" s="31">
        <v>2</v>
      </c>
      <c r="F4" s="53" t="s">
        <v>455</v>
      </c>
      <c r="G4" s="53" t="s">
        <v>456</v>
      </c>
      <c r="H4" s="53" t="s">
        <v>457</v>
      </c>
      <c r="I4" s="52" t="s">
        <v>65</v>
      </c>
      <c r="J4" s="53"/>
    </row>
    <row r="5" ht="57" spans="1:10">
      <c r="A5" s="52">
        <v>2</v>
      </c>
      <c r="B5" s="52" t="s">
        <v>453</v>
      </c>
      <c r="C5" s="52" t="s">
        <v>458</v>
      </c>
      <c r="D5" s="53" t="s">
        <v>459</v>
      </c>
      <c r="E5" s="31">
        <v>1</v>
      </c>
      <c r="F5" s="53" t="s">
        <v>460</v>
      </c>
      <c r="G5" s="53" t="s">
        <v>461</v>
      </c>
      <c r="H5" s="53" t="s">
        <v>457</v>
      </c>
      <c r="I5" s="52" t="s">
        <v>65</v>
      </c>
      <c r="J5" s="53" t="s">
        <v>462</v>
      </c>
    </row>
    <row r="6" ht="71.25" spans="1:10">
      <c r="A6" s="52">
        <v>3</v>
      </c>
      <c r="B6" s="52" t="s">
        <v>453</v>
      </c>
      <c r="C6" s="52" t="s">
        <v>458</v>
      </c>
      <c r="D6" s="53" t="s">
        <v>463</v>
      </c>
      <c r="E6" s="31">
        <v>2</v>
      </c>
      <c r="F6" s="53" t="s">
        <v>464</v>
      </c>
      <c r="G6" s="53" t="s">
        <v>465</v>
      </c>
      <c r="H6" s="53" t="s">
        <v>457</v>
      </c>
      <c r="I6" s="52" t="s">
        <v>65</v>
      </c>
      <c r="J6" s="53" t="s">
        <v>462</v>
      </c>
    </row>
    <row r="7" ht="57" spans="1:10">
      <c r="A7" s="52">
        <v>4</v>
      </c>
      <c r="B7" s="54" t="s">
        <v>453</v>
      </c>
      <c r="C7" s="54" t="s">
        <v>19</v>
      </c>
      <c r="D7" s="55" t="s">
        <v>466</v>
      </c>
      <c r="E7" s="56">
        <v>1</v>
      </c>
      <c r="F7" s="55" t="s">
        <v>467</v>
      </c>
      <c r="G7" s="55" t="s">
        <v>468</v>
      </c>
      <c r="H7" s="55" t="s">
        <v>457</v>
      </c>
      <c r="I7" s="54" t="s">
        <v>65</v>
      </c>
      <c r="J7" s="55"/>
    </row>
    <row r="8" ht="54" spans="1:10">
      <c r="A8" s="52">
        <v>5</v>
      </c>
      <c r="B8" s="52" t="s">
        <v>453</v>
      </c>
      <c r="C8" s="57" t="s">
        <v>101</v>
      </c>
      <c r="D8" s="58" t="s">
        <v>469</v>
      </c>
      <c r="E8" s="59">
        <v>1</v>
      </c>
      <c r="F8" s="58" t="s">
        <v>470</v>
      </c>
      <c r="G8" s="58" t="s">
        <v>471</v>
      </c>
      <c r="H8" s="55" t="s">
        <v>457</v>
      </c>
      <c r="I8" s="54" t="s">
        <v>65</v>
      </c>
      <c r="J8" s="58"/>
    </row>
    <row r="9" ht="67.5" spans="1:10">
      <c r="A9" s="52">
        <v>6</v>
      </c>
      <c r="B9" s="52" t="s">
        <v>453</v>
      </c>
      <c r="C9" s="57" t="s">
        <v>472</v>
      </c>
      <c r="D9" s="58" t="s">
        <v>473</v>
      </c>
      <c r="E9" s="59">
        <v>1</v>
      </c>
      <c r="F9" s="58" t="s">
        <v>474</v>
      </c>
      <c r="G9" s="58" t="s">
        <v>475</v>
      </c>
      <c r="H9" s="55" t="s">
        <v>457</v>
      </c>
      <c r="I9" s="54" t="s">
        <v>65</v>
      </c>
      <c r="J9" s="58"/>
    </row>
    <row r="10" ht="54" spans="1:10">
      <c r="A10" s="52">
        <v>7</v>
      </c>
      <c r="B10" s="52" t="s">
        <v>453</v>
      </c>
      <c r="C10" s="57" t="s">
        <v>434</v>
      </c>
      <c r="D10" s="58" t="s">
        <v>469</v>
      </c>
      <c r="E10" s="59">
        <v>2</v>
      </c>
      <c r="F10" s="58" t="s">
        <v>476</v>
      </c>
      <c r="G10" s="58" t="s">
        <v>471</v>
      </c>
      <c r="H10" s="55" t="s">
        <v>457</v>
      </c>
      <c r="I10" s="54" t="s">
        <v>65</v>
      </c>
      <c r="J10" s="58"/>
    </row>
    <row r="11" ht="54" spans="1:10">
      <c r="A11" s="52">
        <v>8</v>
      </c>
      <c r="B11" s="52" t="s">
        <v>453</v>
      </c>
      <c r="C11" s="57" t="s">
        <v>434</v>
      </c>
      <c r="D11" s="58" t="s">
        <v>477</v>
      </c>
      <c r="E11" s="59">
        <v>1</v>
      </c>
      <c r="F11" s="58" t="s">
        <v>478</v>
      </c>
      <c r="G11" s="58" t="s">
        <v>479</v>
      </c>
      <c r="H11" s="55" t="s">
        <v>457</v>
      </c>
      <c r="I11" s="54" t="s">
        <v>65</v>
      </c>
      <c r="J11" s="58"/>
    </row>
    <row r="12" ht="20.1" customHeight="1" spans="1:10">
      <c r="A12" s="52">
        <v>9</v>
      </c>
      <c r="B12" s="57" t="s">
        <v>54</v>
      </c>
      <c r="C12" s="57"/>
      <c r="D12" s="58"/>
      <c r="E12" s="59">
        <f>SUM(E4:E11)</f>
        <v>11</v>
      </c>
      <c r="F12" s="58"/>
      <c r="G12" s="58"/>
      <c r="H12" s="57"/>
      <c r="I12" s="57"/>
      <c r="J12" s="58"/>
    </row>
  </sheetData>
  <mergeCells count="1">
    <mergeCell ref="A1:J1"/>
  </mergeCells>
  <pageMargins left="0.590277777777778" right="0.432638888888889" top="0.275" bottom="0" header="0.236111111111111" footer="0.0784722222222222"/>
  <pageSetup paperSize="9" scale="86" fitToHeight="0" orientation="landscape"/>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c o m m e n t s   x m l n s = " h t t p s : / / w e b . w p s . c n / e t / 2 0 1 8 / m a i n "   x m l n s : s = " h t t p : / / s c h e m a s . o p e n x m l f o r m a t s . o r g / s p r e a d s h e e t m l / 2 0 0 6 / m a i n " > < c o m m e n t L i s t   s h e e t S t i d = " 1 5 " > < c o m m e n t   s : r e f = " F 3 "   r g b C l r = " 5 5 C 8 A C " / > < c o m m e n t   s : r e f = " G 3 "   r g b C l r = " 5 5 C 8 A C " / > < c o m m e n t   s : r e f = " H 3 "   r g b C l r = " 5 5 C 8 A C " / > < c o m m e n t   s : r e f = " I 3 "   r g b C l r = " 5 5 C 8 A C " / > < / c o m m e n t L i s t > < c o m m e n t L i s t   s h e e t S t i d = " 1 1 " > < c o m m e n t   s : r e f = " F 3 "   r g b C l r = " 5 5 C 8 A C " / > < c o m m e n t   s : r e f = " G 3 "   r g b C l r = " 5 5 C 8 A C " / > < c o m m e n t   s : r e f = " H 3 "   r g b C l r = " 5 5 C 8 A C " / > < c o m m e n t   s : r e f = " I 3 "   r g b C l r = " 5 5 C 8 A C " / > < / c o m m e n t L i s t > < c o m m e n t L i s t   s h e e t S t i d = " 1 6 " > < c o m m e n t   s : r e f = " H 4 "   r g b C l r = " 3 D 9 E 9 4 " / > < c o m m e n t   s : r e f = " I 4 "   r g b C l r = " 3 D 9 E 9 4 " / > < / c o m m e n t L i s t > < c o m m e n t L i s t   s h e e t S t i d = " 5 " / > < c o m m e n t L i s t   s h e e t S t i d = " 6 " / > < c o m m e n t L i s t   s h e e t S t i d = " 3 " / > < c o m m e n t L i s t   s h e e t S t i d = " 2 " / > < / 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11</vt:i4>
      </vt:variant>
    </vt:vector>
  </HeadingPairs>
  <TitlesOfParts>
    <vt:vector size="11" baseType="lpstr">
      <vt:lpstr>空缺岗位统计</vt:lpstr>
      <vt:lpstr>招聘计划表 (2)</vt:lpstr>
      <vt:lpstr>招聘计划表</vt:lpstr>
      <vt:lpstr>招聘计划表含物业项目经理 (2)</vt:lpstr>
      <vt:lpstr>年度招聘计划编排</vt:lpstr>
      <vt:lpstr>2021劳务派遣调整计划</vt:lpstr>
      <vt:lpstr>劳务派遣薪酬成本测算</vt:lpstr>
      <vt:lpstr>招聘计划（2021.8.10-2021.12.30）</vt:lpstr>
      <vt:lpstr>见习生招聘计划</vt:lpstr>
      <vt:lpstr>社招 (终版)</vt:lpstr>
      <vt:lpstr>社招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换什么好呢?</cp:lastModifiedBy>
  <dcterms:created xsi:type="dcterms:W3CDTF">2020-02-14T00:53:00Z</dcterms:created>
  <cp:lastPrinted>2020-06-10T00:13:00Z</cp:lastPrinted>
  <dcterms:modified xsi:type="dcterms:W3CDTF">2024-06-17T10:13:03Z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05B688EA46F94154979B5CE34E8DCB21_13</vt:lpwstr>
  </property>
  <property fmtid="{D5CDD505-2E9C-101B-9397-08002B2CF9AE}" pid="4" name="commondata">
    <vt:lpwstr>eyJoZGlkIjoiYmI1M2E3YWFmMTdhNGY5ZDE2MTE0OTE1NzQ2Yjk2ZDcifQ==</vt:lpwstr>
  </property>
</Properties>
</file>