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事业科\公开招聘\2024年公开招聘\市直事业单位公开招聘\面试\20240616面试(zz)\20240616\成绩公告\"/>
    </mc:Choice>
  </mc:AlternateContent>
  <xr:revisionPtr revIDLastSave="0" documentId="13_ncr:1_{7A463117-08C3-42F3-B126-673D93857161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24" i="1"/>
  <c r="J123" i="1"/>
  <c r="J122" i="1"/>
  <c r="J121" i="1"/>
  <c r="J120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75" i="1"/>
  <c r="J74" i="1"/>
  <c r="J73" i="1"/>
  <c r="J119" i="1"/>
  <c r="J118" i="1"/>
  <c r="J11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60" i="1"/>
  <c r="J59" i="1"/>
  <c r="J58" i="1"/>
  <c r="J57" i="1"/>
  <c r="J56" i="1"/>
  <c r="J81" i="1"/>
  <c r="J80" i="1"/>
  <c r="J79" i="1"/>
  <c r="J78" i="1"/>
  <c r="J77" i="1"/>
  <c r="J76" i="1"/>
  <c r="J72" i="1"/>
  <c r="J71" i="1"/>
  <c r="J70" i="1"/>
  <c r="J69" i="1"/>
  <c r="J68" i="1"/>
  <c r="J67" i="1"/>
  <c r="J66" i="1"/>
  <c r="J65" i="1"/>
  <c r="J64" i="1"/>
  <c r="J63" i="1"/>
  <c r="J62" i="1"/>
  <c r="J61" i="1"/>
</calcChain>
</file>

<file path=xl/sharedStrings.xml><?xml version="1.0" encoding="utf-8"?>
<sst xmlns="http://schemas.openxmlformats.org/spreadsheetml/2006/main" count="988" uniqueCount="383">
  <si>
    <t>招聘部门</t>
  </si>
  <si>
    <t>招聘单位</t>
  </si>
  <si>
    <t>招聘岗位</t>
  </si>
  <si>
    <t>岗位类型</t>
  </si>
  <si>
    <t>招聘人数</t>
  </si>
  <si>
    <t>姓名</t>
  </si>
  <si>
    <t>准考证号</t>
  </si>
  <si>
    <t>笔试成绩</t>
  </si>
  <si>
    <t>面试成绩</t>
  </si>
  <si>
    <t>综合成绩</t>
  </si>
  <si>
    <t>成绩排名</t>
  </si>
  <si>
    <t>晋城市住房和城乡建设局</t>
  </si>
  <si>
    <t>晋城市公用事业建设服务中心</t>
  </si>
  <si>
    <t>专技1</t>
  </si>
  <si>
    <t>专业技术岗位</t>
  </si>
  <si>
    <t>杨珂珂</t>
  </si>
  <si>
    <t>3114050503130</t>
  </si>
  <si>
    <t>66.00</t>
  </si>
  <si>
    <t>1</t>
  </si>
  <si>
    <t>郭一丁</t>
  </si>
  <si>
    <t>3114050503114</t>
  </si>
  <si>
    <t>63.33</t>
  </si>
  <si>
    <t>2</t>
  </si>
  <si>
    <t>王一清</t>
  </si>
  <si>
    <t>3114050503423</t>
  </si>
  <si>
    <t>64.17</t>
  </si>
  <si>
    <t>3</t>
  </si>
  <si>
    <t>晋城市交通运输局</t>
  </si>
  <si>
    <t>晋城市交通运输局发展研究中心</t>
  </si>
  <si>
    <t>管理1</t>
  </si>
  <si>
    <t>管理岗位</t>
  </si>
  <si>
    <t>芦柯宇</t>
  </si>
  <si>
    <t>1114050201030</t>
  </si>
  <si>
    <t>73.33</t>
  </si>
  <si>
    <t>范雅迪</t>
  </si>
  <si>
    <t>1114050200524</t>
  </si>
  <si>
    <t>70.50</t>
  </si>
  <si>
    <t>宋敏冉</t>
  </si>
  <si>
    <t>1114050102220</t>
  </si>
  <si>
    <t>69.83</t>
  </si>
  <si>
    <t>管理2</t>
  </si>
  <si>
    <t>刘浩天</t>
  </si>
  <si>
    <t>1114050100522</t>
  </si>
  <si>
    <t>70.00</t>
  </si>
  <si>
    <t>田凯萌</t>
  </si>
  <si>
    <t>1114050201402</t>
  </si>
  <si>
    <t>71.00</t>
  </si>
  <si>
    <t>王泽毓</t>
  </si>
  <si>
    <t>1114050201919</t>
  </si>
  <si>
    <t>71.50</t>
  </si>
  <si>
    <t>管理3</t>
  </si>
  <si>
    <t>任润昌</t>
  </si>
  <si>
    <t>1114050201129</t>
  </si>
  <si>
    <t>74.50</t>
  </si>
  <si>
    <t>王柳雁</t>
  </si>
  <si>
    <t>1114050100526</t>
  </si>
  <si>
    <t>72.67</t>
  </si>
  <si>
    <t>邹润原</t>
  </si>
  <si>
    <t>1114050100905</t>
  </si>
  <si>
    <t>75.33</t>
  </si>
  <si>
    <t>缺考</t>
  </si>
  <si>
    <t>晋城市商务局</t>
  </si>
  <si>
    <t>晋城市口岸服务中心</t>
  </si>
  <si>
    <t>男专技1</t>
  </si>
  <si>
    <t>乔志鹏</t>
  </si>
  <si>
    <t>2114050302621</t>
  </si>
  <si>
    <t>72.33</t>
  </si>
  <si>
    <t>路培鑫</t>
  </si>
  <si>
    <t>2114050400608</t>
  </si>
  <si>
    <t>李开何</t>
  </si>
  <si>
    <t>2114050302106</t>
  </si>
  <si>
    <t>女专技2</t>
  </si>
  <si>
    <t>王鑫杰</t>
  </si>
  <si>
    <t>2114050501412</t>
  </si>
  <si>
    <t>76.00</t>
  </si>
  <si>
    <t>崔甜雨</t>
  </si>
  <si>
    <t>2114050401428</t>
  </si>
  <si>
    <t>75.50</t>
  </si>
  <si>
    <t>李娅芸</t>
  </si>
  <si>
    <t>2114050500422</t>
  </si>
  <si>
    <t>晋城市规划和自然资源局</t>
  </si>
  <si>
    <t>晋城市林业技术发展事务中心</t>
  </si>
  <si>
    <t xml:space="preserve">男专技 1                                                                                                                                                                                                                                </t>
  </si>
  <si>
    <t>牛舟舟</t>
  </si>
  <si>
    <t>3114050503311</t>
  </si>
  <si>
    <t>61.00</t>
  </si>
  <si>
    <t>申家昊</t>
  </si>
  <si>
    <t>3114050503202</t>
  </si>
  <si>
    <t>58.17</t>
  </si>
  <si>
    <t>朱凯</t>
  </si>
  <si>
    <t>3114050503027</t>
  </si>
  <si>
    <t>59.00</t>
  </si>
  <si>
    <t xml:space="preserve">女专技2                                                                                                                                                                                                                      </t>
  </si>
  <si>
    <t>段兰兰</t>
  </si>
  <si>
    <t>3114050503008</t>
  </si>
  <si>
    <t>68.00</t>
  </si>
  <si>
    <t>王飞</t>
  </si>
  <si>
    <t>3114050503012</t>
  </si>
  <si>
    <t>67.83</t>
  </si>
  <si>
    <t>晋城市融媒体中心</t>
  </si>
  <si>
    <t>郝玉楠</t>
  </si>
  <si>
    <t>1114050201016</t>
  </si>
  <si>
    <t>79.67</t>
  </si>
  <si>
    <t>李迎迎</t>
  </si>
  <si>
    <t>1114050100422</t>
  </si>
  <si>
    <t>74.67</t>
  </si>
  <si>
    <t>魏丹华</t>
  </si>
  <si>
    <t>1114050100411</t>
  </si>
  <si>
    <t>73.67</t>
  </si>
  <si>
    <t>席淇暄</t>
  </si>
  <si>
    <t>2114050300914</t>
  </si>
  <si>
    <t>76.17</t>
  </si>
  <si>
    <t>韩江枫</t>
  </si>
  <si>
    <t>2114050400715</t>
  </si>
  <si>
    <t>75.83</t>
  </si>
  <si>
    <t>侯璐瑶</t>
  </si>
  <si>
    <t>2114050402523</t>
  </si>
  <si>
    <t>李思</t>
  </si>
  <si>
    <t>2114050401018</t>
  </si>
  <si>
    <t>4</t>
  </si>
  <si>
    <t>刘丹</t>
  </si>
  <si>
    <t>2114050502725</t>
  </si>
  <si>
    <t>72.50</t>
  </si>
  <si>
    <t>5</t>
  </si>
  <si>
    <t>刘梦婷</t>
  </si>
  <si>
    <t>2114050500611</t>
  </si>
  <si>
    <t>6</t>
  </si>
  <si>
    <t>张梦娇</t>
  </si>
  <si>
    <t>2114050402211</t>
  </si>
  <si>
    <t>7</t>
  </si>
  <si>
    <t>董梦</t>
  </si>
  <si>
    <t>2114050502026</t>
  </si>
  <si>
    <t>8</t>
  </si>
  <si>
    <t>许冉</t>
  </si>
  <si>
    <t>2114050400802</t>
  </si>
  <si>
    <t>9</t>
  </si>
  <si>
    <t>吕子欣</t>
  </si>
  <si>
    <t>2114050501917</t>
  </si>
  <si>
    <t>81.83</t>
  </si>
  <si>
    <t>常慧妮</t>
  </si>
  <si>
    <t>2114050501208</t>
  </si>
  <si>
    <t>专技2</t>
  </si>
  <si>
    <t>常钰儿</t>
  </si>
  <si>
    <t>2114050500514</t>
  </si>
  <si>
    <t>78.00</t>
  </si>
  <si>
    <t>申佳豪</t>
  </si>
  <si>
    <t>2114050400815</t>
  </si>
  <si>
    <t>75.00</t>
  </si>
  <si>
    <t>樊语然</t>
  </si>
  <si>
    <t>2114050301710</t>
  </si>
  <si>
    <t>刘梦若</t>
  </si>
  <si>
    <t>2114050401529</t>
  </si>
  <si>
    <t>李芬</t>
  </si>
  <si>
    <t>2114050501417</t>
  </si>
  <si>
    <t>刘秀</t>
  </si>
  <si>
    <t>2114050402719</t>
  </si>
  <si>
    <t>70.67</t>
  </si>
  <si>
    <t>专技3</t>
  </si>
  <si>
    <t>司超超</t>
  </si>
  <si>
    <t>3114050503420</t>
  </si>
  <si>
    <t>70.83</t>
  </si>
  <si>
    <t>何曈</t>
  </si>
  <si>
    <t>3114050502916</t>
  </si>
  <si>
    <t>刘欣瑶</t>
  </si>
  <si>
    <t>3114050503009</t>
  </si>
  <si>
    <t>68.83</t>
  </si>
  <si>
    <t>专技4</t>
  </si>
  <si>
    <t>原媛</t>
  </si>
  <si>
    <t>2114050402028</t>
  </si>
  <si>
    <t>崔萌</t>
  </si>
  <si>
    <t>2114050300503</t>
  </si>
  <si>
    <t>71.17</t>
  </si>
  <si>
    <t>王紫嫣</t>
  </si>
  <si>
    <t>2114050401509</t>
  </si>
  <si>
    <t>专技5</t>
  </si>
  <si>
    <t>成亚卓</t>
  </si>
  <si>
    <t>2114050501710</t>
  </si>
  <si>
    <t>69.17</t>
  </si>
  <si>
    <t>陈祉璇</t>
  </si>
  <si>
    <t>2114050300926</t>
  </si>
  <si>
    <t>69.33</t>
  </si>
  <si>
    <t>王宇昊</t>
  </si>
  <si>
    <t>2114050502523</t>
  </si>
  <si>
    <t>连运好</t>
  </si>
  <si>
    <t>2114050402426</t>
  </si>
  <si>
    <t>67.67</t>
  </si>
  <si>
    <t>程驰</t>
  </si>
  <si>
    <t>2114050302521</t>
  </si>
  <si>
    <t>68.67</t>
  </si>
  <si>
    <t>寇文霞</t>
  </si>
  <si>
    <t>2114050500602</t>
  </si>
  <si>
    <t>67.17</t>
  </si>
  <si>
    <t>晋城市体育局</t>
  </si>
  <si>
    <t>晋城市少年业余体育学校</t>
  </si>
  <si>
    <t>教练员</t>
  </si>
  <si>
    <t>牛鹏辉</t>
  </si>
  <si>
    <t>2114050202110</t>
  </si>
  <si>
    <t>66.33</t>
  </si>
  <si>
    <t>张帅锋</t>
  </si>
  <si>
    <t>2114050400722</t>
  </si>
  <si>
    <t>60.17</t>
  </si>
  <si>
    <t>魏召希</t>
  </si>
  <si>
    <t>2114050300511</t>
  </si>
  <si>
    <t>60.67</t>
  </si>
  <si>
    <t>晋城市水务局</t>
  </si>
  <si>
    <t>晋城市水利水电事务中心</t>
  </si>
  <si>
    <t>专技</t>
  </si>
  <si>
    <t>李辉</t>
  </si>
  <si>
    <t>2114050501321</t>
  </si>
  <si>
    <t>73.17</t>
  </si>
  <si>
    <t>原菲</t>
  </si>
  <si>
    <t>2114050400825</t>
  </si>
  <si>
    <t>71.33</t>
  </si>
  <si>
    <t>路彬</t>
  </si>
  <si>
    <t>2114050502429</t>
  </si>
  <si>
    <t>晋城市文化和旅游局</t>
  </si>
  <si>
    <t>晋城市文化馆</t>
  </si>
  <si>
    <t>李钰苗</t>
  </si>
  <si>
    <t>2114050300717</t>
  </si>
  <si>
    <t>79.83</t>
  </si>
  <si>
    <t>祁婧</t>
  </si>
  <si>
    <t>2114050402112</t>
  </si>
  <si>
    <t>郭倩</t>
  </si>
  <si>
    <t>2114050502208</t>
  </si>
  <si>
    <t>郭雨晗</t>
  </si>
  <si>
    <t>2114050300924</t>
  </si>
  <si>
    <t>孟鑫</t>
  </si>
  <si>
    <t>2114050302613</t>
  </si>
  <si>
    <t>72.00</t>
  </si>
  <si>
    <t>李美静</t>
  </si>
  <si>
    <t>2114050502527</t>
  </si>
  <si>
    <t>范之怡</t>
  </si>
  <si>
    <t>2114050400625</t>
  </si>
  <si>
    <t>77.33</t>
  </si>
  <si>
    <t>郭程昕</t>
  </si>
  <si>
    <t>2114050501101</t>
  </si>
  <si>
    <t>71.67</t>
  </si>
  <si>
    <t>郑园园</t>
  </si>
  <si>
    <t>2114050502319</t>
  </si>
  <si>
    <t>70.17</t>
  </si>
  <si>
    <t>晋城市文化和旅游发展研究中心</t>
  </si>
  <si>
    <t>男管理1</t>
  </si>
  <si>
    <t>吴凯旋</t>
  </si>
  <si>
    <t>1114050101918</t>
  </si>
  <si>
    <t>张浩杰</t>
  </si>
  <si>
    <t>1114050100517</t>
  </si>
  <si>
    <t>63.83</t>
  </si>
  <si>
    <t>毕云鹏</t>
  </si>
  <si>
    <t>1114050101003</t>
  </si>
  <si>
    <t>王宇航</t>
  </si>
  <si>
    <t>2114050302304</t>
  </si>
  <si>
    <t>76.83</t>
  </si>
  <si>
    <t>王政森</t>
  </si>
  <si>
    <t>2114050300426</t>
  </si>
  <si>
    <t>68.33</t>
  </si>
  <si>
    <t>吴磊</t>
  </si>
  <si>
    <t>2114050300427</t>
  </si>
  <si>
    <t>女管理2</t>
  </si>
  <si>
    <t>王菲</t>
  </si>
  <si>
    <t>1114050102018</t>
  </si>
  <si>
    <t>77.83</t>
  </si>
  <si>
    <t>王艺楠</t>
  </si>
  <si>
    <t>1114050201302</t>
  </si>
  <si>
    <t>69.67</t>
  </si>
  <si>
    <t>郭姣</t>
  </si>
  <si>
    <t>1114050100720</t>
  </si>
  <si>
    <t>赵紫萱</t>
  </si>
  <si>
    <t>2114050500517</t>
  </si>
  <si>
    <t>71.83</t>
  </si>
  <si>
    <t>张佳利</t>
  </si>
  <si>
    <t>2114050301515</t>
  </si>
  <si>
    <t>周甜甜</t>
  </si>
  <si>
    <t>2114050302011</t>
  </si>
  <si>
    <t>赵林波</t>
  </si>
  <si>
    <t>2114050402202</t>
  </si>
  <si>
    <t>王晓晨</t>
  </si>
  <si>
    <t>2114050302413</t>
  </si>
  <si>
    <t>66.17</t>
  </si>
  <si>
    <t>王元玲</t>
  </si>
  <si>
    <t>2114050401023</t>
  </si>
  <si>
    <t>晋城市文物保护研究中心</t>
  </si>
  <si>
    <t>男专技2</t>
  </si>
  <si>
    <t>郎彦超</t>
  </si>
  <si>
    <t>2114050400323</t>
  </si>
  <si>
    <t>55.83</t>
  </si>
  <si>
    <t>男专技4</t>
  </si>
  <si>
    <t>李一臻</t>
  </si>
  <si>
    <t>2114050302311</t>
  </si>
  <si>
    <t>61.33</t>
  </si>
  <si>
    <t>王谦</t>
  </si>
  <si>
    <t>2114050401618</t>
  </si>
  <si>
    <t>60.50</t>
  </si>
  <si>
    <t>刘学亨</t>
  </si>
  <si>
    <t>2114050301724</t>
  </si>
  <si>
    <t>60.00</t>
  </si>
  <si>
    <t>女专技1</t>
  </si>
  <si>
    <t>王梦然</t>
  </si>
  <si>
    <t>2114050301002</t>
  </si>
  <si>
    <t>女专技3</t>
  </si>
  <si>
    <t>李艺琛</t>
  </si>
  <si>
    <t>2114050301909</t>
  </si>
  <si>
    <t>王茹楠</t>
  </si>
  <si>
    <t>2114050302109</t>
  </si>
  <si>
    <t>张娇</t>
  </si>
  <si>
    <t>2114050301222</t>
  </si>
  <si>
    <t>杨梦婷</t>
  </si>
  <si>
    <t>2114050402629</t>
  </si>
  <si>
    <t>72.83</t>
  </si>
  <si>
    <t>唐睿曦</t>
  </si>
  <si>
    <t>2114050300708</t>
  </si>
  <si>
    <t>马凯烨</t>
  </si>
  <si>
    <t>2114050402522</t>
  </si>
  <si>
    <t>晋城市医疗保障局</t>
  </si>
  <si>
    <t>晋城市医疗保障基金监测与反欺诈中心</t>
  </si>
  <si>
    <t>司嘉怡</t>
  </si>
  <si>
    <t>1114050100904</t>
  </si>
  <si>
    <t>段欣雨</t>
  </si>
  <si>
    <t>1114050101313</t>
  </si>
  <si>
    <t>65.50</t>
  </si>
  <si>
    <t>赵琳</t>
  </si>
  <si>
    <t>1114050101712</t>
  </si>
  <si>
    <t>刘琪</t>
  </si>
  <si>
    <t>1114050102130</t>
  </si>
  <si>
    <t>司跃文</t>
  </si>
  <si>
    <t>1114050102204</t>
  </si>
  <si>
    <t>政协晋城市委员会办公室</t>
  </si>
  <si>
    <t>晋城市政协委员工作服务中心</t>
  </si>
  <si>
    <t>管理</t>
  </si>
  <si>
    <t>任江锋</t>
  </si>
  <si>
    <t>1114050201526</t>
  </si>
  <si>
    <t>77.17</t>
  </si>
  <si>
    <t>赵志萌</t>
  </si>
  <si>
    <t>1114050201525</t>
  </si>
  <si>
    <t>闫鹏雨</t>
  </si>
  <si>
    <t>1114050200424</t>
  </si>
  <si>
    <t>晋城市政协新时代协商民主实践中心</t>
  </si>
  <si>
    <t>王志峰</t>
  </si>
  <si>
    <t>1114050201111</t>
  </si>
  <si>
    <t>宗豫泽</t>
  </si>
  <si>
    <t>1114050101706</t>
  </si>
  <si>
    <t>67.50</t>
  </si>
  <si>
    <t>王超</t>
  </si>
  <si>
    <t>1114050101810</t>
  </si>
  <si>
    <t>68.50</t>
  </si>
  <si>
    <t>郝仲德</t>
  </si>
  <si>
    <t>2114050401024</t>
  </si>
  <si>
    <t>赵凯峰</t>
  </si>
  <si>
    <t>2114050402225</t>
  </si>
  <si>
    <t>段琪琦</t>
  </si>
  <si>
    <t>1114050200905</t>
  </si>
  <si>
    <t>72.17</t>
  </si>
  <si>
    <t>郭海丽</t>
  </si>
  <si>
    <t>1114050201404</t>
  </si>
  <si>
    <t>杨艳敏</t>
  </si>
  <si>
    <t>1114050102213</t>
  </si>
  <si>
    <t>胡晓楠</t>
  </si>
  <si>
    <t>2114050400626</t>
  </si>
  <si>
    <t>柳敏</t>
  </si>
  <si>
    <t>2114050402718</t>
  </si>
  <si>
    <t>73.00</t>
  </si>
  <si>
    <t>刘娜</t>
  </si>
  <si>
    <t>2114050400826</t>
  </si>
  <si>
    <t>76.33</t>
  </si>
  <si>
    <t xml:space="preserve"> 中共晋城市委政研室（市委改革办、市综改办）</t>
  </si>
  <si>
    <t>晋城市政研改革服务中心</t>
  </si>
  <si>
    <t>董浩</t>
  </si>
  <si>
    <t>2114050401710</t>
  </si>
  <si>
    <t>79.33</t>
  </si>
  <si>
    <t>郭航</t>
  </si>
  <si>
    <t>2114050501426</t>
  </si>
  <si>
    <t>74.00</t>
  </si>
  <si>
    <t>郑贝</t>
  </si>
  <si>
    <t>2114050302009</t>
  </si>
  <si>
    <t>杨濡月</t>
  </si>
  <si>
    <t>2114050301625</t>
  </si>
  <si>
    <t>78.83</t>
  </si>
  <si>
    <t>卢慧飞</t>
  </si>
  <si>
    <t>2114050400829</t>
  </si>
  <si>
    <t>王若彤</t>
  </si>
  <si>
    <t>2114050301102</t>
  </si>
  <si>
    <t>崔洁</t>
  </si>
  <si>
    <t>2114050501825</t>
  </si>
  <si>
    <t>晋城市市直部分事业单位2024年公开招聘工作人员综合成绩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</si>
</sst>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name val="方正小标宋_GBK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6"/>
  <sheetViews>
    <sheetView tabSelected="1" workbookViewId="0">
      <selection activeCell="A82" sqref="A82:XFD116"/>
    </sheetView>
  </sheetViews>
  <sheetFormatPr defaultRowHeight="13.9"/>
  <cols>
    <col min="1" max="1" width="21.53125" customWidth="1"/>
    <col min="2" max="2" width="27.19921875" customWidth="1"/>
    <col min="3" max="3" width="8" customWidth="1"/>
    <col min="4" max="4" width="12.19921875" customWidth="1"/>
    <col min="5" max="5" width="6.6640625" style="4" customWidth="1"/>
    <col min="6" max="7" width="16.1328125" customWidth="1"/>
    <col min="8" max="10" width="12.19921875" customWidth="1"/>
    <col min="11" max="11" width="10.19921875" customWidth="1"/>
  </cols>
  <sheetData>
    <row r="1" spans="1:11" ht="69" customHeight="1">
      <c r="A1" s="1" t="s">
        <v>382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ht="15.75">
      <c r="A3" s="5" t="s">
        <v>325</v>
      </c>
      <c r="B3" s="5" t="s">
        <v>326</v>
      </c>
      <c r="C3" s="5" t="s">
        <v>327</v>
      </c>
      <c r="D3" s="5" t="s">
        <v>30</v>
      </c>
      <c r="E3" s="6">
        <v>1</v>
      </c>
      <c r="F3" s="7" t="s">
        <v>328</v>
      </c>
      <c r="G3" s="7" t="s">
        <v>329</v>
      </c>
      <c r="H3" s="8" t="s">
        <v>330</v>
      </c>
      <c r="I3" s="9">
        <v>85.28</v>
      </c>
      <c r="J3" s="9">
        <f>ROUND(SUM(H3*0.6,I3*0.4),2)</f>
        <v>80.41</v>
      </c>
      <c r="K3" s="13" t="s">
        <v>18</v>
      </c>
    </row>
    <row r="4" spans="1:11" ht="15.75">
      <c r="A4" s="5" t="s">
        <v>325</v>
      </c>
      <c r="B4" s="5" t="s">
        <v>326</v>
      </c>
      <c r="C4" s="5" t="s">
        <v>327</v>
      </c>
      <c r="D4" s="5" t="s">
        <v>30</v>
      </c>
      <c r="E4" s="6">
        <v>1</v>
      </c>
      <c r="F4" s="7" t="s">
        <v>331</v>
      </c>
      <c r="G4" s="7" t="s">
        <v>332</v>
      </c>
      <c r="H4" s="8" t="s">
        <v>108</v>
      </c>
      <c r="I4" s="9">
        <v>84.31</v>
      </c>
      <c r="J4" s="9">
        <f>ROUND(SUM(H4*0.6,I4*0.4),2)</f>
        <v>77.930000000000007</v>
      </c>
      <c r="K4" s="13" t="s">
        <v>22</v>
      </c>
    </row>
    <row r="5" spans="1:11" ht="15.75">
      <c r="A5" s="5" t="s">
        <v>325</v>
      </c>
      <c r="B5" s="5" t="s">
        <v>326</v>
      </c>
      <c r="C5" s="5" t="s">
        <v>327</v>
      </c>
      <c r="D5" s="5" t="s">
        <v>30</v>
      </c>
      <c r="E5" s="6">
        <v>1</v>
      </c>
      <c r="F5" s="7" t="s">
        <v>333</v>
      </c>
      <c r="G5" s="7" t="s">
        <v>334</v>
      </c>
      <c r="H5" s="8" t="s">
        <v>156</v>
      </c>
      <c r="I5" s="9">
        <v>83.16</v>
      </c>
      <c r="J5" s="9">
        <f>ROUND(SUM(H5*0.6,I5*0.4),2)</f>
        <v>75.67</v>
      </c>
      <c r="K5" s="13" t="s">
        <v>26</v>
      </c>
    </row>
    <row r="6" spans="1:11" ht="25.5">
      <c r="A6" s="5" t="s">
        <v>325</v>
      </c>
      <c r="B6" s="5" t="s">
        <v>335</v>
      </c>
      <c r="C6" s="5" t="s">
        <v>241</v>
      </c>
      <c r="D6" s="5" t="s">
        <v>30</v>
      </c>
      <c r="E6" s="6">
        <v>1</v>
      </c>
      <c r="F6" s="7" t="s">
        <v>336</v>
      </c>
      <c r="G6" s="7" t="s">
        <v>337</v>
      </c>
      <c r="H6" s="8" t="s">
        <v>239</v>
      </c>
      <c r="I6" s="9">
        <v>85.93</v>
      </c>
      <c r="J6" s="9">
        <f>ROUND(SUM(H6*0.6,I6*0.4),2)</f>
        <v>76.47</v>
      </c>
      <c r="K6" s="13" t="s">
        <v>18</v>
      </c>
    </row>
    <row r="7" spans="1:11" ht="25.5">
      <c r="A7" s="5" t="s">
        <v>325</v>
      </c>
      <c r="B7" s="5" t="s">
        <v>335</v>
      </c>
      <c r="C7" s="5" t="s">
        <v>241</v>
      </c>
      <c r="D7" s="5" t="s">
        <v>30</v>
      </c>
      <c r="E7" s="6">
        <v>1</v>
      </c>
      <c r="F7" s="7" t="s">
        <v>338</v>
      </c>
      <c r="G7" s="7" t="s">
        <v>339</v>
      </c>
      <c r="H7" s="8" t="s">
        <v>340</v>
      </c>
      <c r="I7" s="9">
        <v>85.31</v>
      </c>
      <c r="J7" s="9">
        <f>ROUND(SUM(H7*0.6,I7*0.4),2)</f>
        <v>74.62</v>
      </c>
      <c r="K7" s="13" t="s">
        <v>22</v>
      </c>
    </row>
    <row r="8" spans="1:11" ht="25.5">
      <c r="A8" s="5" t="s">
        <v>325</v>
      </c>
      <c r="B8" s="5" t="s">
        <v>335</v>
      </c>
      <c r="C8" s="5" t="s">
        <v>241</v>
      </c>
      <c r="D8" s="5" t="s">
        <v>30</v>
      </c>
      <c r="E8" s="6">
        <v>1</v>
      </c>
      <c r="F8" s="7" t="s">
        <v>341</v>
      </c>
      <c r="G8" s="7" t="s">
        <v>342</v>
      </c>
      <c r="H8" s="8" t="s">
        <v>343</v>
      </c>
      <c r="I8" s="9"/>
      <c r="J8" s="9">
        <f>ROUND(SUM(H8*0.6,I8*0.4),2)</f>
        <v>41.1</v>
      </c>
      <c r="K8" s="13" t="s">
        <v>60</v>
      </c>
    </row>
    <row r="9" spans="1:11" ht="25.5">
      <c r="A9" s="5" t="s">
        <v>325</v>
      </c>
      <c r="B9" s="5" t="s">
        <v>335</v>
      </c>
      <c r="C9" s="5" t="s">
        <v>63</v>
      </c>
      <c r="D9" s="5" t="s">
        <v>14</v>
      </c>
      <c r="E9" s="6">
        <v>1</v>
      </c>
      <c r="F9" s="7" t="s">
        <v>344</v>
      </c>
      <c r="G9" s="7" t="s">
        <v>345</v>
      </c>
      <c r="H9" s="8" t="s">
        <v>228</v>
      </c>
      <c r="I9" s="9">
        <v>85.72</v>
      </c>
      <c r="J9" s="9">
        <f>ROUND(SUM(H9*0.6,I9*0.4),2)</f>
        <v>77.489999999999995</v>
      </c>
      <c r="K9" s="13" t="s">
        <v>18</v>
      </c>
    </row>
    <row r="10" spans="1:11" ht="25.5">
      <c r="A10" s="5" t="s">
        <v>325</v>
      </c>
      <c r="B10" s="5" t="s">
        <v>335</v>
      </c>
      <c r="C10" s="5" t="s">
        <v>63</v>
      </c>
      <c r="D10" s="5" t="s">
        <v>14</v>
      </c>
      <c r="E10" s="6">
        <v>1</v>
      </c>
      <c r="F10" s="7" t="s">
        <v>346</v>
      </c>
      <c r="G10" s="7" t="s">
        <v>347</v>
      </c>
      <c r="H10" s="8" t="s">
        <v>180</v>
      </c>
      <c r="I10" s="9">
        <v>85.17</v>
      </c>
      <c r="J10" s="9">
        <f>ROUND(SUM(H10*0.6,I10*0.4),2)</f>
        <v>75.67</v>
      </c>
      <c r="K10" s="13" t="s">
        <v>22</v>
      </c>
    </row>
    <row r="11" spans="1:11" ht="25.5">
      <c r="A11" s="5" t="s">
        <v>325</v>
      </c>
      <c r="B11" s="5" t="s">
        <v>335</v>
      </c>
      <c r="C11" s="5" t="s">
        <v>257</v>
      </c>
      <c r="D11" s="5" t="s">
        <v>30</v>
      </c>
      <c r="E11" s="6">
        <v>1</v>
      </c>
      <c r="F11" s="7" t="s">
        <v>348</v>
      </c>
      <c r="G11" s="7" t="s">
        <v>349</v>
      </c>
      <c r="H11" s="8" t="s">
        <v>350</v>
      </c>
      <c r="I11" s="9">
        <v>87.37</v>
      </c>
      <c r="J11" s="9">
        <f>ROUND(SUM(H11*0.6,I11*0.4),2)</f>
        <v>78.25</v>
      </c>
      <c r="K11" s="13" t="s">
        <v>18</v>
      </c>
    </row>
    <row r="12" spans="1:11" ht="25.5">
      <c r="A12" s="5" t="s">
        <v>325</v>
      </c>
      <c r="B12" s="5" t="s">
        <v>335</v>
      </c>
      <c r="C12" s="5" t="s">
        <v>257</v>
      </c>
      <c r="D12" s="5" t="s">
        <v>30</v>
      </c>
      <c r="E12" s="6">
        <v>1</v>
      </c>
      <c r="F12" s="7" t="s">
        <v>351</v>
      </c>
      <c r="G12" s="7" t="s">
        <v>352</v>
      </c>
      <c r="H12" s="8" t="s">
        <v>43</v>
      </c>
      <c r="I12" s="9">
        <v>87.53</v>
      </c>
      <c r="J12" s="9">
        <f>ROUND(SUM(H12*0.6,I12*0.4),2)</f>
        <v>77.010000000000005</v>
      </c>
      <c r="K12" s="13" t="s">
        <v>22</v>
      </c>
    </row>
    <row r="13" spans="1:11" ht="25.5">
      <c r="A13" s="5" t="s">
        <v>325</v>
      </c>
      <c r="B13" s="5" t="s">
        <v>335</v>
      </c>
      <c r="C13" s="5" t="s">
        <v>257</v>
      </c>
      <c r="D13" s="5" t="s">
        <v>30</v>
      </c>
      <c r="E13" s="6">
        <v>1</v>
      </c>
      <c r="F13" s="7" t="s">
        <v>353</v>
      </c>
      <c r="G13" s="7" t="s">
        <v>354</v>
      </c>
      <c r="H13" s="8" t="s">
        <v>239</v>
      </c>
      <c r="I13" s="9">
        <v>85.4</v>
      </c>
      <c r="J13" s="9">
        <f>ROUND(SUM(H13*0.6,I13*0.4),2)</f>
        <v>76.260000000000005</v>
      </c>
      <c r="K13" s="13" t="s">
        <v>26</v>
      </c>
    </row>
    <row r="14" spans="1:11" ht="25.5">
      <c r="A14" s="5" t="s">
        <v>325</v>
      </c>
      <c r="B14" s="5" t="s">
        <v>335</v>
      </c>
      <c r="C14" s="5" t="s">
        <v>71</v>
      </c>
      <c r="D14" s="5" t="s">
        <v>14</v>
      </c>
      <c r="E14" s="6">
        <v>1</v>
      </c>
      <c r="F14" s="7" t="s">
        <v>355</v>
      </c>
      <c r="G14" s="7" t="s">
        <v>356</v>
      </c>
      <c r="H14" s="8" t="s">
        <v>147</v>
      </c>
      <c r="I14" s="9">
        <v>85.51</v>
      </c>
      <c r="J14" s="9">
        <f>ROUND(SUM(H14*0.6,I14*0.4),2)</f>
        <v>79.2</v>
      </c>
      <c r="K14" s="13" t="s">
        <v>18</v>
      </c>
    </row>
    <row r="15" spans="1:11" ht="25.5">
      <c r="A15" s="5" t="s">
        <v>325</v>
      </c>
      <c r="B15" s="5" t="s">
        <v>335</v>
      </c>
      <c r="C15" s="5" t="s">
        <v>71</v>
      </c>
      <c r="D15" s="5" t="s">
        <v>14</v>
      </c>
      <c r="E15" s="6">
        <v>1</v>
      </c>
      <c r="F15" s="7" t="s">
        <v>357</v>
      </c>
      <c r="G15" s="7" t="s">
        <v>358</v>
      </c>
      <c r="H15" s="8" t="s">
        <v>359</v>
      </c>
      <c r="I15" s="9">
        <v>84.1</v>
      </c>
      <c r="J15" s="9">
        <f>ROUND(SUM(H15*0.6,I15*0.4),2)</f>
        <v>77.44</v>
      </c>
      <c r="K15" s="13" t="s">
        <v>22</v>
      </c>
    </row>
    <row r="16" spans="1:11" ht="25.5">
      <c r="A16" s="5" t="s">
        <v>325</v>
      </c>
      <c r="B16" s="5" t="s">
        <v>335</v>
      </c>
      <c r="C16" s="5" t="s">
        <v>71</v>
      </c>
      <c r="D16" s="5" t="s">
        <v>14</v>
      </c>
      <c r="E16" s="6">
        <v>1</v>
      </c>
      <c r="F16" s="7" t="s">
        <v>360</v>
      </c>
      <c r="G16" s="7" t="s">
        <v>361</v>
      </c>
      <c r="H16" s="8" t="s">
        <v>362</v>
      </c>
      <c r="I16" s="9"/>
      <c r="J16" s="9">
        <f>ROUND(SUM(H16*0.6,I16*0.4),2)</f>
        <v>45.8</v>
      </c>
      <c r="K16" s="13" t="s">
        <v>60</v>
      </c>
    </row>
    <row r="17" spans="1:11" ht="25.5">
      <c r="A17" s="5" t="s">
        <v>363</v>
      </c>
      <c r="B17" s="5" t="s">
        <v>364</v>
      </c>
      <c r="C17" s="5" t="s">
        <v>63</v>
      </c>
      <c r="D17" s="5" t="s">
        <v>14</v>
      </c>
      <c r="E17" s="6">
        <v>1</v>
      </c>
      <c r="F17" s="7" t="s">
        <v>365</v>
      </c>
      <c r="G17" s="7" t="s">
        <v>366</v>
      </c>
      <c r="H17" s="8" t="s">
        <v>367</v>
      </c>
      <c r="I17" s="9">
        <v>86.24</v>
      </c>
      <c r="J17" s="9">
        <f>ROUND(SUM(H17*0.6,I17*0.4),2)</f>
        <v>82.09</v>
      </c>
      <c r="K17" s="13" t="s">
        <v>18</v>
      </c>
    </row>
    <row r="18" spans="1:11" ht="25.5">
      <c r="A18" s="5" t="s">
        <v>363</v>
      </c>
      <c r="B18" s="5" t="s">
        <v>364</v>
      </c>
      <c r="C18" s="5" t="s">
        <v>63</v>
      </c>
      <c r="D18" s="5" t="s">
        <v>14</v>
      </c>
      <c r="E18" s="6">
        <v>1</v>
      </c>
      <c r="F18" s="7" t="s">
        <v>368</v>
      </c>
      <c r="G18" s="7" t="s">
        <v>369</v>
      </c>
      <c r="H18" s="8" t="s">
        <v>370</v>
      </c>
      <c r="I18" s="9">
        <v>86.67</v>
      </c>
      <c r="J18" s="9">
        <f>ROUND(SUM(H18*0.6,I18*0.4),2)</f>
        <v>79.069999999999993</v>
      </c>
      <c r="K18" s="13" t="s">
        <v>22</v>
      </c>
    </row>
    <row r="19" spans="1:11" ht="25.5">
      <c r="A19" s="5" t="s">
        <v>363</v>
      </c>
      <c r="B19" s="5" t="s">
        <v>364</v>
      </c>
      <c r="C19" s="5" t="s">
        <v>63</v>
      </c>
      <c r="D19" s="5" t="s">
        <v>14</v>
      </c>
      <c r="E19" s="6">
        <v>1</v>
      </c>
      <c r="F19" s="7" t="s">
        <v>371</v>
      </c>
      <c r="G19" s="7" t="s">
        <v>372</v>
      </c>
      <c r="H19" s="8" t="s">
        <v>147</v>
      </c>
      <c r="I19" s="9">
        <v>82.13</v>
      </c>
      <c r="J19" s="9">
        <f>ROUND(SUM(H19*0.6,I19*0.4),2)</f>
        <v>77.849999999999994</v>
      </c>
      <c r="K19" s="13" t="s">
        <v>26</v>
      </c>
    </row>
    <row r="20" spans="1:11" ht="25.5">
      <c r="A20" s="5" t="s">
        <v>363</v>
      </c>
      <c r="B20" s="5" t="s">
        <v>364</v>
      </c>
      <c r="C20" s="5" t="s">
        <v>71</v>
      </c>
      <c r="D20" s="5" t="s">
        <v>14</v>
      </c>
      <c r="E20" s="6">
        <v>1</v>
      </c>
      <c r="F20" s="7" t="s">
        <v>373</v>
      </c>
      <c r="G20" s="7" t="s">
        <v>374</v>
      </c>
      <c r="H20" s="8" t="s">
        <v>375</v>
      </c>
      <c r="I20" s="9">
        <v>86.87</v>
      </c>
      <c r="J20" s="9">
        <f>ROUND(SUM(H20*0.6,I20*0.4),2)</f>
        <v>82.05</v>
      </c>
      <c r="K20" s="13" t="s">
        <v>18</v>
      </c>
    </row>
    <row r="21" spans="1:11" ht="25.5">
      <c r="A21" s="5" t="s">
        <v>363</v>
      </c>
      <c r="B21" s="5" t="s">
        <v>364</v>
      </c>
      <c r="C21" s="5" t="s">
        <v>71</v>
      </c>
      <c r="D21" s="5" t="s">
        <v>14</v>
      </c>
      <c r="E21" s="6">
        <v>1</v>
      </c>
      <c r="F21" s="7" t="s">
        <v>376</v>
      </c>
      <c r="G21" s="7" t="s">
        <v>377</v>
      </c>
      <c r="H21" s="8" t="s">
        <v>260</v>
      </c>
      <c r="I21" s="9">
        <v>86.9</v>
      </c>
      <c r="J21" s="9">
        <f>ROUND(SUM(H21*0.6,I21*0.4),2)</f>
        <v>81.459999999999994</v>
      </c>
      <c r="K21" s="13" t="s">
        <v>22</v>
      </c>
    </row>
    <row r="22" spans="1:11" ht="25.5">
      <c r="A22" s="5" t="s">
        <v>363</v>
      </c>
      <c r="B22" s="5" t="s">
        <v>364</v>
      </c>
      <c r="C22" s="5" t="s">
        <v>71</v>
      </c>
      <c r="D22" s="5" t="s">
        <v>14</v>
      </c>
      <c r="E22" s="6">
        <v>1</v>
      </c>
      <c r="F22" s="7" t="s">
        <v>378</v>
      </c>
      <c r="G22" s="7" t="s">
        <v>379</v>
      </c>
      <c r="H22" s="8" t="s">
        <v>330</v>
      </c>
      <c r="I22" s="9"/>
      <c r="J22" s="9">
        <f>ROUND(SUM(H22*0.6,I22*0.4),2)</f>
        <v>46.3</v>
      </c>
      <c r="K22" s="13" t="s">
        <v>60</v>
      </c>
    </row>
    <row r="23" spans="1:11" ht="25.5">
      <c r="A23" s="5" t="s">
        <v>363</v>
      </c>
      <c r="B23" s="5" t="s">
        <v>364</v>
      </c>
      <c r="C23" s="5" t="s">
        <v>71</v>
      </c>
      <c r="D23" s="5" t="s">
        <v>14</v>
      </c>
      <c r="E23" s="6">
        <v>1</v>
      </c>
      <c r="F23" s="7" t="s">
        <v>380</v>
      </c>
      <c r="G23" s="7" t="s">
        <v>381</v>
      </c>
      <c r="H23" s="8" t="s">
        <v>330</v>
      </c>
      <c r="I23" s="9"/>
      <c r="J23" s="9">
        <f>ROUND(SUM(H23*0.6,I23*0.4),2)</f>
        <v>46.3</v>
      </c>
      <c r="K23" s="13" t="s">
        <v>60</v>
      </c>
    </row>
    <row r="24" spans="1:11" ht="15.75">
      <c r="A24" s="5" t="s">
        <v>99</v>
      </c>
      <c r="B24" s="5" t="s">
        <v>99</v>
      </c>
      <c r="C24" s="5" t="s">
        <v>29</v>
      </c>
      <c r="D24" s="5" t="s">
        <v>30</v>
      </c>
      <c r="E24" s="6">
        <v>1</v>
      </c>
      <c r="F24" s="7" t="s">
        <v>100</v>
      </c>
      <c r="G24" s="7" t="s">
        <v>101</v>
      </c>
      <c r="H24" s="8" t="s">
        <v>102</v>
      </c>
      <c r="I24" s="9">
        <v>85.35</v>
      </c>
      <c r="J24" s="9">
        <f>ROUND(SUM(H24*0.6,I24*0.4),2)</f>
        <v>81.94</v>
      </c>
      <c r="K24" s="13" t="s">
        <v>18</v>
      </c>
    </row>
    <row r="25" spans="1:11" ht="15.75">
      <c r="A25" s="5" t="s">
        <v>99</v>
      </c>
      <c r="B25" s="5" t="s">
        <v>99</v>
      </c>
      <c r="C25" s="5" t="s">
        <v>29</v>
      </c>
      <c r="D25" s="5" t="s">
        <v>30</v>
      </c>
      <c r="E25" s="6">
        <v>1</v>
      </c>
      <c r="F25" s="7" t="s">
        <v>103</v>
      </c>
      <c r="G25" s="7" t="s">
        <v>104</v>
      </c>
      <c r="H25" s="8" t="s">
        <v>105</v>
      </c>
      <c r="I25" s="9">
        <v>82.63</v>
      </c>
      <c r="J25" s="9">
        <f>ROUND(SUM(H25*0.6,I25*0.4),2)</f>
        <v>77.849999999999994</v>
      </c>
      <c r="K25" s="13" t="s">
        <v>22</v>
      </c>
    </row>
    <row r="26" spans="1:11" ht="15.75">
      <c r="A26" s="5" t="s">
        <v>99</v>
      </c>
      <c r="B26" s="5" t="s">
        <v>99</v>
      </c>
      <c r="C26" s="5" t="s">
        <v>29</v>
      </c>
      <c r="D26" s="5" t="s">
        <v>30</v>
      </c>
      <c r="E26" s="6">
        <v>1</v>
      </c>
      <c r="F26" s="7" t="s">
        <v>106</v>
      </c>
      <c r="G26" s="7" t="s">
        <v>107</v>
      </c>
      <c r="H26" s="8" t="s">
        <v>108</v>
      </c>
      <c r="I26" s="9">
        <v>82.06</v>
      </c>
      <c r="J26" s="9">
        <f>ROUND(SUM(H26*0.6,I26*0.4),2)</f>
        <v>77.03</v>
      </c>
      <c r="K26" s="13" t="s">
        <v>26</v>
      </c>
    </row>
    <row r="27" spans="1:11" ht="15.75">
      <c r="A27" s="5" t="s">
        <v>99</v>
      </c>
      <c r="B27" s="5" t="s">
        <v>99</v>
      </c>
      <c r="C27" s="5" t="s">
        <v>13</v>
      </c>
      <c r="D27" s="5" t="s">
        <v>14</v>
      </c>
      <c r="E27" s="6">
        <v>3</v>
      </c>
      <c r="F27" s="7" t="s">
        <v>109</v>
      </c>
      <c r="G27" s="7" t="s">
        <v>110</v>
      </c>
      <c r="H27" s="8" t="s">
        <v>111</v>
      </c>
      <c r="I27" s="9">
        <v>85.5</v>
      </c>
      <c r="J27" s="9">
        <f>ROUND(SUM(H27*0.6,I27*0.4),2)</f>
        <v>79.900000000000006</v>
      </c>
      <c r="K27" s="13" t="s">
        <v>18</v>
      </c>
    </row>
    <row r="28" spans="1:11" ht="15.75">
      <c r="A28" s="5" t="s">
        <v>99</v>
      </c>
      <c r="B28" s="5" t="s">
        <v>99</v>
      </c>
      <c r="C28" s="5" t="s">
        <v>13</v>
      </c>
      <c r="D28" s="5" t="s">
        <v>14</v>
      </c>
      <c r="E28" s="6">
        <v>3</v>
      </c>
      <c r="F28" s="7" t="s">
        <v>112</v>
      </c>
      <c r="G28" s="7" t="s">
        <v>113</v>
      </c>
      <c r="H28" s="8" t="s">
        <v>114</v>
      </c>
      <c r="I28" s="9">
        <v>84.7</v>
      </c>
      <c r="J28" s="9">
        <f>ROUND(SUM(H28*0.6,I28*0.4),2)</f>
        <v>79.38</v>
      </c>
      <c r="K28" s="13" t="s">
        <v>22</v>
      </c>
    </row>
    <row r="29" spans="1:11" ht="15.75">
      <c r="A29" s="5" t="s">
        <v>99</v>
      </c>
      <c r="B29" s="5" t="s">
        <v>99</v>
      </c>
      <c r="C29" s="5" t="s">
        <v>13</v>
      </c>
      <c r="D29" s="5" t="s">
        <v>14</v>
      </c>
      <c r="E29" s="6">
        <v>3</v>
      </c>
      <c r="F29" s="7" t="s">
        <v>115</v>
      </c>
      <c r="G29" s="7" t="s">
        <v>116</v>
      </c>
      <c r="H29" s="8" t="s">
        <v>74</v>
      </c>
      <c r="I29" s="9">
        <v>83.83</v>
      </c>
      <c r="J29" s="9">
        <f>ROUND(SUM(H29*0.6,I29*0.4),2)</f>
        <v>79.13</v>
      </c>
      <c r="K29" s="13" t="s">
        <v>26</v>
      </c>
    </row>
    <row r="30" spans="1:11" ht="15.75">
      <c r="A30" s="5" t="s">
        <v>99</v>
      </c>
      <c r="B30" s="5" t="s">
        <v>99</v>
      </c>
      <c r="C30" s="5" t="s">
        <v>13</v>
      </c>
      <c r="D30" s="5" t="s">
        <v>14</v>
      </c>
      <c r="E30" s="6">
        <v>3</v>
      </c>
      <c r="F30" s="7" t="s">
        <v>117</v>
      </c>
      <c r="G30" s="7" t="s">
        <v>118</v>
      </c>
      <c r="H30" s="8" t="s">
        <v>108</v>
      </c>
      <c r="I30" s="9">
        <v>84.56</v>
      </c>
      <c r="J30" s="9">
        <f>ROUND(SUM(H30*0.6,I30*0.4),2)</f>
        <v>78.03</v>
      </c>
      <c r="K30" s="13" t="s">
        <v>119</v>
      </c>
    </row>
    <row r="31" spans="1:11" ht="15.75">
      <c r="A31" s="5" t="s">
        <v>99</v>
      </c>
      <c r="B31" s="5" t="s">
        <v>99</v>
      </c>
      <c r="C31" s="5" t="s">
        <v>13</v>
      </c>
      <c r="D31" s="5" t="s">
        <v>14</v>
      </c>
      <c r="E31" s="6">
        <v>3</v>
      </c>
      <c r="F31" s="7" t="s">
        <v>120</v>
      </c>
      <c r="G31" s="7" t="s">
        <v>121</v>
      </c>
      <c r="H31" s="8" t="s">
        <v>122</v>
      </c>
      <c r="I31" s="9">
        <v>83.03</v>
      </c>
      <c r="J31" s="9">
        <f>ROUND(SUM(H31*0.6,I31*0.4),2)</f>
        <v>76.709999999999994</v>
      </c>
      <c r="K31" s="13" t="s">
        <v>123</v>
      </c>
    </row>
    <row r="32" spans="1:11" ht="15.75">
      <c r="A32" s="5" t="s">
        <v>99</v>
      </c>
      <c r="B32" s="5" t="s">
        <v>99</v>
      </c>
      <c r="C32" s="5" t="s">
        <v>13</v>
      </c>
      <c r="D32" s="5" t="s">
        <v>14</v>
      </c>
      <c r="E32" s="6">
        <v>3</v>
      </c>
      <c r="F32" s="7" t="s">
        <v>124</v>
      </c>
      <c r="G32" s="7" t="s">
        <v>125</v>
      </c>
      <c r="H32" s="8" t="s">
        <v>66</v>
      </c>
      <c r="I32" s="9">
        <v>82.64</v>
      </c>
      <c r="J32" s="9">
        <f>ROUND(SUM(H32*0.6,I32*0.4),2)</f>
        <v>76.45</v>
      </c>
      <c r="K32" s="13" t="s">
        <v>126</v>
      </c>
    </row>
    <row r="33" spans="1:11" ht="15.75">
      <c r="A33" s="5" t="s">
        <v>99</v>
      </c>
      <c r="B33" s="5" t="s">
        <v>99</v>
      </c>
      <c r="C33" s="5" t="s">
        <v>13</v>
      </c>
      <c r="D33" s="5" t="s">
        <v>14</v>
      </c>
      <c r="E33" s="6">
        <v>3</v>
      </c>
      <c r="F33" s="7" t="s">
        <v>127</v>
      </c>
      <c r="G33" s="7" t="s">
        <v>128</v>
      </c>
      <c r="H33" s="8" t="s">
        <v>49</v>
      </c>
      <c r="I33" s="9">
        <v>83.56</v>
      </c>
      <c r="J33" s="9">
        <f>ROUND(SUM(H33*0.6,I33*0.4),2)</f>
        <v>76.319999999999993</v>
      </c>
      <c r="K33" s="13" t="s">
        <v>129</v>
      </c>
    </row>
    <row r="34" spans="1:11" ht="15.75">
      <c r="A34" s="5" t="s">
        <v>99</v>
      </c>
      <c r="B34" s="5" t="s">
        <v>99</v>
      </c>
      <c r="C34" s="5" t="s">
        <v>13</v>
      </c>
      <c r="D34" s="5" t="s">
        <v>14</v>
      </c>
      <c r="E34" s="6">
        <v>3</v>
      </c>
      <c r="F34" s="7" t="s">
        <v>130</v>
      </c>
      <c r="G34" s="7" t="s">
        <v>131</v>
      </c>
      <c r="H34" s="8" t="s">
        <v>49</v>
      </c>
      <c r="I34" s="9">
        <v>82.71</v>
      </c>
      <c r="J34" s="9">
        <f>ROUND(SUM(H34*0.6,I34*0.4),2)</f>
        <v>75.98</v>
      </c>
      <c r="K34" s="13" t="s">
        <v>132</v>
      </c>
    </row>
    <row r="35" spans="1:11" ht="15.75">
      <c r="A35" s="5" t="s">
        <v>99</v>
      </c>
      <c r="B35" s="5" t="s">
        <v>99</v>
      </c>
      <c r="C35" s="5" t="s">
        <v>13</v>
      </c>
      <c r="D35" s="5" t="s">
        <v>14</v>
      </c>
      <c r="E35" s="6">
        <v>3</v>
      </c>
      <c r="F35" s="7" t="s">
        <v>133</v>
      </c>
      <c r="G35" s="7" t="s">
        <v>134</v>
      </c>
      <c r="H35" s="8" t="s">
        <v>49</v>
      </c>
      <c r="I35" s="9">
        <v>80.94</v>
      </c>
      <c r="J35" s="9">
        <f>ROUND(SUM(H35*0.6,I35*0.4),2)</f>
        <v>75.28</v>
      </c>
      <c r="K35" s="13" t="s">
        <v>135</v>
      </c>
    </row>
    <row r="36" spans="1:11" ht="15.75">
      <c r="A36" s="5" t="s">
        <v>99</v>
      </c>
      <c r="B36" s="5" t="s">
        <v>99</v>
      </c>
      <c r="C36" s="5" t="s">
        <v>13</v>
      </c>
      <c r="D36" s="5" t="s">
        <v>14</v>
      </c>
      <c r="E36" s="6">
        <v>3</v>
      </c>
      <c r="F36" s="7" t="s">
        <v>136</v>
      </c>
      <c r="G36" s="7" t="s">
        <v>137</v>
      </c>
      <c r="H36" s="8" t="s">
        <v>138</v>
      </c>
      <c r="I36" s="9"/>
      <c r="J36" s="9">
        <f>ROUND(SUM(H36*0.6,I36*0.4),2)</f>
        <v>49.1</v>
      </c>
      <c r="K36" s="13" t="s">
        <v>60</v>
      </c>
    </row>
    <row r="37" spans="1:11" ht="15.75">
      <c r="A37" s="5" t="s">
        <v>99</v>
      </c>
      <c r="B37" s="5" t="s">
        <v>99</v>
      </c>
      <c r="C37" s="5" t="s">
        <v>13</v>
      </c>
      <c r="D37" s="5" t="s">
        <v>14</v>
      </c>
      <c r="E37" s="6">
        <v>3</v>
      </c>
      <c r="F37" s="7" t="s">
        <v>139</v>
      </c>
      <c r="G37" s="7" t="s">
        <v>140</v>
      </c>
      <c r="H37" s="8" t="s">
        <v>66</v>
      </c>
      <c r="I37" s="9"/>
      <c r="J37" s="9">
        <f>ROUND(SUM(H37*0.6,I37*0.4),2)</f>
        <v>43.4</v>
      </c>
      <c r="K37" s="13" t="s">
        <v>60</v>
      </c>
    </row>
    <row r="38" spans="1:11" ht="15.75">
      <c r="A38" s="5" t="s">
        <v>99</v>
      </c>
      <c r="B38" s="5" t="s">
        <v>99</v>
      </c>
      <c r="C38" s="5" t="s">
        <v>141</v>
      </c>
      <c r="D38" s="5" t="s">
        <v>14</v>
      </c>
      <c r="E38" s="6">
        <v>2</v>
      </c>
      <c r="F38" s="7" t="s">
        <v>142</v>
      </c>
      <c r="G38" s="7" t="s">
        <v>143</v>
      </c>
      <c r="H38" s="8" t="s">
        <v>144</v>
      </c>
      <c r="I38" s="9">
        <v>85.26</v>
      </c>
      <c r="J38" s="9">
        <f>ROUND(SUM(H38*0.6,I38*0.4),2)</f>
        <v>80.900000000000006</v>
      </c>
      <c r="K38" s="13" t="s">
        <v>18</v>
      </c>
    </row>
    <row r="39" spans="1:11" ht="15.75">
      <c r="A39" s="5" t="s">
        <v>99</v>
      </c>
      <c r="B39" s="5" t="s">
        <v>99</v>
      </c>
      <c r="C39" s="5" t="s">
        <v>141</v>
      </c>
      <c r="D39" s="5" t="s">
        <v>14</v>
      </c>
      <c r="E39" s="6">
        <v>2</v>
      </c>
      <c r="F39" s="7" t="s">
        <v>145</v>
      </c>
      <c r="G39" s="7" t="s">
        <v>146</v>
      </c>
      <c r="H39" s="8" t="s">
        <v>147</v>
      </c>
      <c r="I39" s="9">
        <v>87.11</v>
      </c>
      <c r="J39" s="9">
        <f>ROUND(SUM(H39*0.6,I39*0.4),2)</f>
        <v>79.84</v>
      </c>
      <c r="K39" s="13" t="s">
        <v>22</v>
      </c>
    </row>
    <row r="40" spans="1:11" ht="15.75">
      <c r="A40" s="5" t="s">
        <v>99</v>
      </c>
      <c r="B40" s="5" t="s">
        <v>99</v>
      </c>
      <c r="C40" s="5" t="s">
        <v>141</v>
      </c>
      <c r="D40" s="5" t="s">
        <v>14</v>
      </c>
      <c r="E40" s="6">
        <v>2</v>
      </c>
      <c r="F40" s="7" t="s">
        <v>148</v>
      </c>
      <c r="G40" s="7" t="s">
        <v>149</v>
      </c>
      <c r="H40" s="8" t="s">
        <v>105</v>
      </c>
      <c r="I40" s="9">
        <v>84.26</v>
      </c>
      <c r="J40" s="9">
        <f>ROUND(SUM(H40*0.6,I40*0.4),2)</f>
        <v>78.510000000000005</v>
      </c>
      <c r="K40" s="13" t="s">
        <v>26</v>
      </c>
    </row>
    <row r="41" spans="1:11" ht="15.75">
      <c r="A41" s="5" t="s">
        <v>99</v>
      </c>
      <c r="B41" s="5" t="s">
        <v>99</v>
      </c>
      <c r="C41" s="5" t="s">
        <v>141</v>
      </c>
      <c r="D41" s="5" t="s">
        <v>14</v>
      </c>
      <c r="E41" s="6">
        <v>2</v>
      </c>
      <c r="F41" s="7" t="s">
        <v>150</v>
      </c>
      <c r="G41" s="7" t="s">
        <v>151</v>
      </c>
      <c r="H41" s="8" t="s">
        <v>49</v>
      </c>
      <c r="I41" s="9">
        <v>84.53</v>
      </c>
      <c r="J41" s="9">
        <f>ROUND(SUM(H41*0.6,I41*0.4),2)</f>
        <v>76.709999999999994</v>
      </c>
      <c r="K41" s="13" t="s">
        <v>119</v>
      </c>
    </row>
    <row r="42" spans="1:11" ht="15.75">
      <c r="A42" s="5" t="s">
        <v>99</v>
      </c>
      <c r="B42" s="5" t="s">
        <v>99</v>
      </c>
      <c r="C42" s="5" t="s">
        <v>141</v>
      </c>
      <c r="D42" s="5" t="s">
        <v>14</v>
      </c>
      <c r="E42" s="6">
        <v>2</v>
      </c>
      <c r="F42" s="7" t="s">
        <v>152</v>
      </c>
      <c r="G42" s="7" t="s">
        <v>153</v>
      </c>
      <c r="H42" s="8" t="s">
        <v>49</v>
      </c>
      <c r="I42" s="9">
        <v>83.95</v>
      </c>
      <c r="J42" s="9">
        <f>ROUND(SUM(H42*0.6,I42*0.4),2)</f>
        <v>76.48</v>
      </c>
      <c r="K42" s="13" t="s">
        <v>123</v>
      </c>
    </row>
    <row r="43" spans="1:11" ht="15.75">
      <c r="A43" s="5" t="s">
        <v>99</v>
      </c>
      <c r="B43" s="5" t="s">
        <v>99</v>
      </c>
      <c r="C43" s="5" t="s">
        <v>141</v>
      </c>
      <c r="D43" s="5" t="s">
        <v>14</v>
      </c>
      <c r="E43" s="6">
        <v>2</v>
      </c>
      <c r="F43" s="7" t="s">
        <v>154</v>
      </c>
      <c r="G43" s="7" t="s">
        <v>155</v>
      </c>
      <c r="H43" s="8" t="s">
        <v>156</v>
      </c>
      <c r="I43" s="9"/>
      <c r="J43" s="9">
        <f>ROUND(SUM(H43*0.6,I43*0.4),2)</f>
        <v>42.4</v>
      </c>
      <c r="K43" s="13" t="s">
        <v>60</v>
      </c>
    </row>
    <row r="44" spans="1:11" ht="15.75">
      <c r="A44" s="5" t="s">
        <v>99</v>
      </c>
      <c r="B44" s="5" t="s">
        <v>99</v>
      </c>
      <c r="C44" s="5" t="s">
        <v>157</v>
      </c>
      <c r="D44" s="5" t="s">
        <v>14</v>
      </c>
      <c r="E44" s="6">
        <v>1</v>
      </c>
      <c r="F44" s="7" t="s">
        <v>158</v>
      </c>
      <c r="G44" s="7" t="s">
        <v>159</v>
      </c>
      <c r="H44" s="8" t="s">
        <v>160</v>
      </c>
      <c r="I44" s="9">
        <v>84.36</v>
      </c>
      <c r="J44" s="9">
        <f>ROUND(SUM(H44*0.6,I44*0.4),2)</f>
        <v>76.239999999999995</v>
      </c>
      <c r="K44" s="13" t="s">
        <v>18</v>
      </c>
    </row>
    <row r="45" spans="1:11" ht="15.75">
      <c r="A45" s="5" t="s">
        <v>99</v>
      </c>
      <c r="B45" s="5" t="s">
        <v>99</v>
      </c>
      <c r="C45" s="5" t="s">
        <v>157</v>
      </c>
      <c r="D45" s="5" t="s">
        <v>14</v>
      </c>
      <c r="E45" s="6">
        <v>1</v>
      </c>
      <c r="F45" s="7" t="s">
        <v>161</v>
      </c>
      <c r="G45" s="7" t="s">
        <v>162</v>
      </c>
      <c r="H45" s="8" t="s">
        <v>43</v>
      </c>
      <c r="I45" s="9">
        <v>82.42</v>
      </c>
      <c r="J45" s="9">
        <f>ROUND(SUM(H45*0.6,I45*0.4),2)</f>
        <v>74.97</v>
      </c>
      <c r="K45" s="13" t="s">
        <v>22</v>
      </c>
    </row>
    <row r="46" spans="1:11" ht="15.75">
      <c r="A46" s="5" t="s">
        <v>99</v>
      </c>
      <c r="B46" s="5" t="s">
        <v>99</v>
      </c>
      <c r="C46" s="5" t="s">
        <v>157</v>
      </c>
      <c r="D46" s="5" t="s">
        <v>14</v>
      </c>
      <c r="E46" s="6">
        <v>1</v>
      </c>
      <c r="F46" s="7" t="s">
        <v>163</v>
      </c>
      <c r="G46" s="7" t="s">
        <v>164</v>
      </c>
      <c r="H46" s="8" t="s">
        <v>165</v>
      </c>
      <c r="I46" s="9">
        <v>82.38</v>
      </c>
      <c r="J46" s="9">
        <f>ROUND(SUM(H46*0.6,I46*0.4),2)</f>
        <v>74.25</v>
      </c>
      <c r="K46" s="13" t="s">
        <v>26</v>
      </c>
    </row>
    <row r="47" spans="1:11" ht="15.75">
      <c r="A47" s="5" t="s">
        <v>99</v>
      </c>
      <c r="B47" s="5" t="s">
        <v>99</v>
      </c>
      <c r="C47" s="5" t="s">
        <v>166</v>
      </c>
      <c r="D47" s="5" t="s">
        <v>14</v>
      </c>
      <c r="E47" s="6">
        <v>1</v>
      </c>
      <c r="F47" s="7" t="s">
        <v>167</v>
      </c>
      <c r="G47" s="7" t="s">
        <v>168</v>
      </c>
      <c r="H47" s="8" t="s">
        <v>160</v>
      </c>
      <c r="I47" s="9">
        <v>86.36</v>
      </c>
      <c r="J47" s="9">
        <f>ROUND(SUM(H47*0.6,I47*0.4),2)</f>
        <v>77.040000000000006</v>
      </c>
      <c r="K47" s="13" t="s">
        <v>18</v>
      </c>
    </row>
    <row r="48" spans="1:11" ht="15.75">
      <c r="A48" s="5" t="s">
        <v>99</v>
      </c>
      <c r="B48" s="5" t="s">
        <v>99</v>
      </c>
      <c r="C48" s="5" t="s">
        <v>166</v>
      </c>
      <c r="D48" s="5" t="s">
        <v>14</v>
      </c>
      <c r="E48" s="6">
        <v>1</v>
      </c>
      <c r="F48" s="7" t="s">
        <v>169</v>
      </c>
      <c r="G48" s="7" t="s">
        <v>170</v>
      </c>
      <c r="H48" s="8" t="s">
        <v>171</v>
      </c>
      <c r="I48" s="9">
        <v>85.19</v>
      </c>
      <c r="J48" s="9">
        <f>ROUND(SUM(H48*0.6,I48*0.4),2)</f>
        <v>76.78</v>
      </c>
      <c r="K48" s="13" t="s">
        <v>22</v>
      </c>
    </row>
    <row r="49" spans="1:11" ht="15.75">
      <c r="A49" s="5" t="s">
        <v>99</v>
      </c>
      <c r="B49" s="5" t="s">
        <v>99</v>
      </c>
      <c r="C49" s="5" t="s">
        <v>166</v>
      </c>
      <c r="D49" s="5" t="s">
        <v>14</v>
      </c>
      <c r="E49" s="6">
        <v>1</v>
      </c>
      <c r="F49" s="7" t="s">
        <v>172</v>
      </c>
      <c r="G49" s="7" t="s">
        <v>173</v>
      </c>
      <c r="H49" s="8" t="s">
        <v>122</v>
      </c>
      <c r="I49" s="9"/>
      <c r="J49" s="9">
        <f>ROUND(SUM(H49*0.6,I49*0.4),2)</f>
        <v>43.5</v>
      </c>
      <c r="K49" s="13" t="s">
        <v>60</v>
      </c>
    </row>
    <row r="50" spans="1:11" ht="15.75">
      <c r="A50" s="5" t="s">
        <v>99</v>
      </c>
      <c r="B50" s="5" t="s">
        <v>99</v>
      </c>
      <c r="C50" s="5" t="s">
        <v>174</v>
      </c>
      <c r="D50" s="5" t="s">
        <v>14</v>
      </c>
      <c r="E50" s="6">
        <v>2</v>
      </c>
      <c r="F50" s="7" t="s">
        <v>175</v>
      </c>
      <c r="G50" s="7" t="s">
        <v>176</v>
      </c>
      <c r="H50" s="8" t="s">
        <v>177</v>
      </c>
      <c r="I50" s="9">
        <v>86.09</v>
      </c>
      <c r="J50" s="9">
        <f>ROUND(SUM(H50*0.6,I50*0.4),2)</f>
        <v>75.94</v>
      </c>
      <c r="K50" s="13" t="s">
        <v>18</v>
      </c>
    </row>
    <row r="51" spans="1:11" ht="15.75">
      <c r="A51" s="5" t="s">
        <v>99</v>
      </c>
      <c r="B51" s="5" t="s">
        <v>99</v>
      </c>
      <c r="C51" s="5" t="s">
        <v>174</v>
      </c>
      <c r="D51" s="5" t="s">
        <v>14</v>
      </c>
      <c r="E51" s="6">
        <v>2</v>
      </c>
      <c r="F51" s="7" t="s">
        <v>178</v>
      </c>
      <c r="G51" s="7" t="s">
        <v>179</v>
      </c>
      <c r="H51" s="8" t="s">
        <v>180</v>
      </c>
      <c r="I51" s="9">
        <v>85.58</v>
      </c>
      <c r="J51" s="9">
        <f>ROUND(SUM(H51*0.6,I51*0.4),2)</f>
        <v>75.83</v>
      </c>
      <c r="K51" s="13" t="s">
        <v>22</v>
      </c>
    </row>
    <row r="52" spans="1:11" ht="15.75">
      <c r="A52" s="5" t="s">
        <v>99</v>
      </c>
      <c r="B52" s="5" t="s">
        <v>99</v>
      </c>
      <c r="C52" s="5" t="s">
        <v>174</v>
      </c>
      <c r="D52" s="5" t="s">
        <v>14</v>
      </c>
      <c r="E52" s="6">
        <v>2</v>
      </c>
      <c r="F52" s="7" t="s">
        <v>181</v>
      </c>
      <c r="G52" s="7" t="s">
        <v>182</v>
      </c>
      <c r="H52" s="8" t="s">
        <v>177</v>
      </c>
      <c r="I52" s="9">
        <v>85.67</v>
      </c>
      <c r="J52" s="9">
        <f>ROUND(SUM(H52*0.6,I52*0.4),2)</f>
        <v>75.77</v>
      </c>
      <c r="K52" s="13" t="s">
        <v>26</v>
      </c>
    </row>
    <row r="53" spans="1:11" ht="15.75">
      <c r="A53" s="5" t="s">
        <v>99</v>
      </c>
      <c r="B53" s="5" t="s">
        <v>99</v>
      </c>
      <c r="C53" s="5" t="s">
        <v>174</v>
      </c>
      <c r="D53" s="5" t="s">
        <v>14</v>
      </c>
      <c r="E53" s="6">
        <v>2</v>
      </c>
      <c r="F53" s="7" t="s">
        <v>183</v>
      </c>
      <c r="G53" s="7" t="s">
        <v>184</v>
      </c>
      <c r="H53" s="8" t="s">
        <v>185</v>
      </c>
      <c r="I53" s="9">
        <v>86.1</v>
      </c>
      <c r="J53" s="9">
        <f>ROUND(SUM(H53*0.6,I53*0.4),2)</f>
        <v>75.040000000000006</v>
      </c>
      <c r="K53" s="13" t="s">
        <v>119</v>
      </c>
    </row>
    <row r="54" spans="1:11" ht="15.75">
      <c r="A54" s="5" t="s">
        <v>99</v>
      </c>
      <c r="B54" s="5" t="s">
        <v>99</v>
      </c>
      <c r="C54" s="5" t="s">
        <v>174</v>
      </c>
      <c r="D54" s="5" t="s">
        <v>14</v>
      </c>
      <c r="E54" s="6">
        <v>2</v>
      </c>
      <c r="F54" s="7" t="s">
        <v>186</v>
      </c>
      <c r="G54" s="7" t="s">
        <v>187</v>
      </c>
      <c r="H54" s="8" t="s">
        <v>188</v>
      </c>
      <c r="I54" s="9">
        <v>84.13</v>
      </c>
      <c r="J54" s="9">
        <f>ROUND(SUM(H54*0.6,I54*0.4),2)</f>
        <v>74.849999999999994</v>
      </c>
      <c r="K54" s="13" t="s">
        <v>123</v>
      </c>
    </row>
    <row r="55" spans="1:11" ht="15.75">
      <c r="A55" s="5" t="s">
        <v>99</v>
      </c>
      <c r="B55" s="5" t="s">
        <v>99</v>
      </c>
      <c r="C55" s="5" t="s">
        <v>174</v>
      </c>
      <c r="D55" s="5" t="s">
        <v>14</v>
      </c>
      <c r="E55" s="6">
        <v>2</v>
      </c>
      <c r="F55" s="7" t="s">
        <v>189</v>
      </c>
      <c r="G55" s="7" t="s">
        <v>190</v>
      </c>
      <c r="H55" s="8" t="s">
        <v>191</v>
      </c>
      <c r="I55" s="9">
        <v>85.19</v>
      </c>
      <c r="J55" s="9">
        <f>ROUND(SUM(H55*0.6,I55*0.4),2)</f>
        <v>74.38</v>
      </c>
      <c r="K55" s="13" t="s">
        <v>126</v>
      </c>
    </row>
    <row r="56" spans="1:11" ht="25.5">
      <c r="A56" s="5" t="s">
        <v>80</v>
      </c>
      <c r="B56" s="5" t="s">
        <v>81</v>
      </c>
      <c r="C56" s="5" t="s">
        <v>82</v>
      </c>
      <c r="D56" s="5" t="s">
        <v>14</v>
      </c>
      <c r="E56" s="6">
        <v>1</v>
      </c>
      <c r="F56" s="7" t="s">
        <v>83</v>
      </c>
      <c r="G56" s="7" t="s">
        <v>84</v>
      </c>
      <c r="H56" s="8" t="s">
        <v>85</v>
      </c>
      <c r="I56" s="9">
        <v>85.97</v>
      </c>
      <c r="J56" s="9">
        <f>ROUND(SUM(H56*0.6,I56*0.4),2)</f>
        <v>70.989999999999995</v>
      </c>
      <c r="K56" s="13" t="s">
        <v>18</v>
      </c>
    </row>
    <row r="57" spans="1:11" ht="25.5">
      <c r="A57" s="5" t="s">
        <v>80</v>
      </c>
      <c r="B57" s="5" t="s">
        <v>81</v>
      </c>
      <c r="C57" s="5" t="s">
        <v>82</v>
      </c>
      <c r="D57" s="5" t="s">
        <v>14</v>
      </c>
      <c r="E57" s="6">
        <v>1</v>
      </c>
      <c r="F57" s="7" t="s">
        <v>86</v>
      </c>
      <c r="G57" s="7" t="s">
        <v>87</v>
      </c>
      <c r="H57" s="8" t="s">
        <v>88</v>
      </c>
      <c r="I57" s="9">
        <v>84.44</v>
      </c>
      <c r="J57" s="9">
        <f>ROUND(SUM(H57*0.6,I57*0.4),2)</f>
        <v>68.680000000000007</v>
      </c>
      <c r="K57" s="13" t="s">
        <v>22</v>
      </c>
    </row>
    <row r="58" spans="1:11" ht="25.5">
      <c r="A58" s="5" t="s">
        <v>80</v>
      </c>
      <c r="B58" s="5" t="s">
        <v>81</v>
      </c>
      <c r="C58" s="5" t="s">
        <v>82</v>
      </c>
      <c r="D58" s="5" t="s">
        <v>14</v>
      </c>
      <c r="E58" s="6">
        <v>1</v>
      </c>
      <c r="F58" s="7" t="s">
        <v>89</v>
      </c>
      <c r="G58" s="7" t="s">
        <v>90</v>
      </c>
      <c r="H58" s="8" t="s">
        <v>91</v>
      </c>
      <c r="I58" s="9">
        <v>82.82</v>
      </c>
      <c r="J58" s="9">
        <f>ROUND(SUM(H58*0.6,I58*0.4),2)</f>
        <v>68.53</v>
      </c>
      <c r="K58" s="13" t="s">
        <v>26</v>
      </c>
    </row>
    <row r="59" spans="1:11" ht="25.5">
      <c r="A59" s="5" t="s">
        <v>80</v>
      </c>
      <c r="B59" s="5" t="s">
        <v>81</v>
      </c>
      <c r="C59" s="5" t="s">
        <v>92</v>
      </c>
      <c r="D59" s="5" t="s">
        <v>14</v>
      </c>
      <c r="E59" s="6">
        <v>1</v>
      </c>
      <c r="F59" s="7" t="s">
        <v>93</v>
      </c>
      <c r="G59" s="7" t="s">
        <v>94</v>
      </c>
      <c r="H59" s="8" t="s">
        <v>95</v>
      </c>
      <c r="I59" s="9">
        <v>83.61</v>
      </c>
      <c r="J59" s="9">
        <f>ROUND(SUM(H59*0.6,I59*0.4),2)</f>
        <v>74.239999999999995</v>
      </c>
      <c r="K59" s="13" t="s">
        <v>18</v>
      </c>
    </row>
    <row r="60" spans="1:11" ht="25.5">
      <c r="A60" s="5" t="s">
        <v>80</v>
      </c>
      <c r="B60" s="5" t="s">
        <v>81</v>
      </c>
      <c r="C60" s="5" t="s">
        <v>92</v>
      </c>
      <c r="D60" s="5" t="s">
        <v>14</v>
      </c>
      <c r="E60" s="6">
        <v>1</v>
      </c>
      <c r="F60" s="7" t="s">
        <v>96</v>
      </c>
      <c r="G60" s="7" t="s">
        <v>97</v>
      </c>
      <c r="H60" s="8" t="s">
        <v>98</v>
      </c>
      <c r="I60" s="9">
        <v>83.21</v>
      </c>
      <c r="J60" s="9">
        <f>ROUND(SUM(H60*0.6,I60*0.4),2)</f>
        <v>73.98</v>
      </c>
      <c r="K60" s="13" t="s">
        <v>22</v>
      </c>
    </row>
    <row r="61" spans="1:11" ht="21" customHeight="1">
      <c r="A61" s="5" t="s">
        <v>11</v>
      </c>
      <c r="B61" s="5" t="s">
        <v>12</v>
      </c>
      <c r="C61" s="5" t="s">
        <v>13</v>
      </c>
      <c r="D61" s="5" t="s">
        <v>14</v>
      </c>
      <c r="E61" s="6">
        <v>1</v>
      </c>
      <c r="F61" s="7" t="s">
        <v>15</v>
      </c>
      <c r="G61" s="7" t="s">
        <v>16</v>
      </c>
      <c r="H61" s="8" t="s">
        <v>17</v>
      </c>
      <c r="I61" s="9">
        <v>83.01</v>
      </c>
      <c r="J61" s="9">
        <f t="shared" ref="J61:J119" si="0">ROUND(SUM(H61*0.6,I61*0.4),2)</f>
        <v>72.8</v>
      </c>
      <c r="K61" s="13" t="s">
        <v>18</v>
      </c>
    </row>
    <row r="62" spans="1:11" ht="21" customHeight="1">
      <c r="A62" s="5" t="s">
        <v>11</v>
      </c>
      <c r="B62" s="5" t="s">
        <v>12</v>
      </c>
      <c r="C62" s="5" t="s">
        <v>13</v>
      </c>
      <c r="D62" s="5" t="s">
        <v>14</v>
      </c>
      <c r="E62" s="6">
        <v>1</v>
      </c>
      <c r="F62" s="7" t="s">
        <v>19</v>
      </c>
      <c r="G62" s="7" t="s">
        <v>20</v>
      </c>
      <c r="H62" s="8" t="s">
        <v>21</v>
      </c>
      <c r="I62" s="9">
        <v>85.36</v>
      </c>
      <c r="J62" s="9">
        <f t="shared" si="0"/>
        <v>72.14</v>
      </c>
      <c r="K62" s="13" t="s">
        <v>22</v>
      </c>
    </row>
    <row r="63" spans="1:11" ht="21" customHeight="1">
      <c r="A63" s="5" t="s">
        <v>11</v>
      </c>
      <c r="B63" s="5" t="s">
        <v>12</v>
      </c>
      <c r="C63" s="5" t="s">
        <v>13</v>
      </c>
      <c r="D63" s="5" t="s">
        <v>14</v>
      </c>
      <c r="E63" s="6">
        <v>1</v>
      </c>
      <c r="F63" s="7" t="s">
        <v>23</v>
      </c>
      <c r="G63" s="7" t="s">
        <v>24</v>
      </c>
      <c r="H63" s="8" t="s">
        <v>25</v>
      </c>
      <c r="I63" s="9">
        <v>82.06</v>
      </c>
      <c r="J63" s="9">
        <f t="shared" si="0"/>
        <v>71.33</v>
      </c>
      <c r="K63" s="13" t="s">
        <v>26</v>
      </c>
    </row>
    <row r="64" spans="1:11" ht="25.5">
      <c r="A64" s="5" t="s">
        <v>27</v>
      </c>
      <c r="B64" s="5" t="s">
        <v>28</v>
      </c>
      <c r="C64" s="5" t="s">
        <v>29</v>
      </c>
      <c r="D64" s="5" t="s">
        <v>30</v>
      </c>
      <c r="E64" s="6">
        <v>1</v>
      </c>
      <c r="F64" s="7" t="s">
        <v>31</v>
      </c>
      <c r="G64" s="7" t="s">
        <v>32</v>
      </c>
      <c r="H64" s="8" t="s">
        <v>33</v>
      </c>
      <c r="I64" s="9">
        <v>84.43</v>
      </c>
      <c r="J64" s="9">
        <f t="shared" si="0"/>
        <v>77.77</v>
      </c>
      <c r="K64" s="13" t="s">
        <v>18</v>
      </c>
    </row>
    <row r="65" spans="1:11" ht="25.5">
      <c r="A65" s="5" t="s">
        <v>27</v>
      </c>
      <c r="B65" s="5" t="s">
        <v>28</v>
      </c>
      <c r="C65" s="5" t="s">
        <v>29</v>
      </c>
      <c r="D65" s="5" t="s">
        <v>30</v>
      </c>
      <c r="E65" s="6">
        <v>1</v>
      </c>
      <c r="F65" s="7" t="s">
        <v>34</v>
      </c>
      <c r="G65" s="7" t="s">
        <v>35</v>
      </c>
      <c r="H65" s="8" t="s">
        <v>36</v>
      </c>
      <c r="I65" s="9">
        <v>83.69</v>
      </c>
      <c r="J65" s="9">
        <f t="shared" si="0"/>
        <v>75.78</v>
      </c>
      <c r="K65" s="13" t="s">
        <v>22</v>
      </c>
    </row>
    <row r="66" spans="1:11" ht="25.5">
      <c r="A66" s="5" t="s">
        <v>27</v>
      </c>
      <c r="B66" s="5" t="s">
        <v>28</v>
      </c>
      <c r="C66" s="5" t="s">
        <v>29</v>
      </c>
      <c r="D66" s="5" t="s">
        <v>30</v>
      </c>
      <c r="E66" s="6">
        <v>1</v>
      </c>
      <c r="F66" s="7" t="s">
        <v>37</v>
      </c>
      <c r="G66" s="7" t="s">
        <v>38</v>
      </c>
      <c r="H66" s="8" t="s">
        <v>39</v>
      </c>
      <c r="I66" s="9">
        <v>83.61</v>
      </c>
      <c r="J66" s="9">
        <f t="shared" si="0"/>
        <v>75.34</v>
      </c>
      <c r="K66" s="13" t="s">
        <v>26</v>
      </c>
    </row>
    <row r="67" spans="1:11" ht="25.5">
      <c r="A67" s="5" t="s">
        <v>27</v>
      </c>
      <c r="B67" s="5" t="s">
        <v>28</v>
      </c>
      <c r="C67" s="5" t="s">
        <v>40</v>
      </c>
      <c r="D67" s="5" t="s">
        <v>30</v>
      </c>
      <c r="E67" s="6">
        <v>1</v>
      </c>
      <c r="F67" s="7" t="s">
        <v>41</v>
      </c>
      <c r="G67" s="7" t="s">
        <v>42</v>
      </c>
      <c r="H67" s="8" t="s">
        <v>43</v>
      </c>
      <c r="I67" s="9">
        <v>84.9</v>
      </c>
      <c r="J67" s="9">
        <f t="shared" si="0"/>
        <v>75.959999999999994</v>
      </c>
      <c r="K67" s="13" t="s">
        <v>18</v>
      </c>
    </row>
    <row r="68" spans="1:11" ht="25.5">
      <c r="A68" s="5" t="s">
        <v>27</v>
      </c>
      <c r="B68" s="5" t="s">
        <v>28</v>
      </c>
      <c r="C68" s="5" t="s">
        <v>40</v>
      </c>
      <c r="D68" s="5" t="s">
        <v>30</v>
      </c>
      <c r="E68" s="6">
        <v>1</v>
      </c>
      <c r="F68" s="7" t="s">
        <v>44</v>
      </c>
      <c r="G68" s="7" t="s">
        <v>45</v>
      </c>
      <c r="H68" s="8" t="s">
        <v>46</v>
      </c>
      <c r="I68" s="9">
        <v>83.3</v>
      </c>
      <c r="J68" s="9">
        <f t="shared" si="0"/>
        <v>75.92</v>
      </c>
      <c r="K68" s="13" t="s">
        <v>22</v>
      </c>
    </row>
    <row r="69" spans="1:11" ht="25.5">
      <c r="A69" s="5" t="s">
        <v>27</v>
      </c>
      <c r="B69" s="5" t="s">
        <v>28</v>
      </c>
      <c r="C69" s="5" t="s">
        <v>40</v>
      </c>
      <c r="D69" s="5" t="s">
        <v>30</v>
      </c>
      <c r="E69" s="6">
        <v>1</v>
      </c>
      <c r="F69" s="7" t="s">
        <v>47</v>
      </c>
      <c r="G69" s="7" t="s">
        <v>48</v>
      </c>
      <c r="H69" s="8" t="s">
        <v>49</v>
      </c>
      <c r="I69" s="9">
        <v>80.84</v>
      </c>
      <c r="J69" s="9">
        <f t="shared" si="0"/>
        <v>75.239999999999995</v>
      </c>
      <c r="K69" s="13" t="s">
        <v>26</v>
      </c>
    </row>
    <row r="70" spans="1:11" ht="25.5">
      <c r="A70" s="5" t="s">
        <v>27</v>
      </c>
      <c r="B70" s="5" t="s">
        <v>28</v>
      </c>
      <c r="C70" s="5" t="s">
        <v>50</v>
      </c>
      <c r="D70" s="5" t="s">
        <v>30</v>
      </c>
      <c r="E70" s="6">
        <v>1</v>
      </c>
      <c r="F70" s="7" t="s">
        <v>51</v>
      </c>
      <c r="G70" s="7" t="s">
        <v>52</v>
      </c>
      <c r="H70" s="8" t="s">
        <v>53</v>
      </c>
      <c r="I70" s="9">
        <v>84.55</v>
      </c>
      <c r="J70" s="9">
        <f t="shared" si="0"/>
        <v>78.52</v>
      </c>
      <c r="K70" s="13" t="s">
        <v>18</v>
      </c>
    </row>
    <row r="71" spans="1:11" ht="25.5">
      <c r="A71" s="5" t="s">
        <v>27</v>
      </c>
      <c r="B71" s="5" t="s">
        <v>28</v>
      </c>
      <c r="C71" s="5" t="s">
        <v>50</v>
      </c>
      <c r="D71" s="5" t="s">
        <v>30</v>
      </c>
      <c r="E71" s="6">
        <v>1</v>
      </c>
      <c r="F71" s="7" t="s">
        <v>54</v>
      </c>
      <c r="G71" s="7" t="s">
        <v>55</v>
      </c>
      <c r="H71" s="8" t="s">
        <v>56</v>
      </c>
      <c r="I71" s="9">
        <v>84.93</v>
      </c>
      <c r="J71" s="9">
        <f t="shared" si="0"/>
        <v>77.569999999999993</v>
      </c>
      <c r="K71" s="13" t="s">
        <v>22</v>
      </c>
    </row>
    <row r="72" spans="1:11" ht="25.5">
      <c r="A72" s="5" t="s">
        <v>27</v>
      </c>
      <c r="B72" s="5" t="s">
        <v>28</v>
      </c>
      <c r="C72" s="5" t="s">
        <v>50</v>
      </c>
      <c r="D72" s="5" t="s">
        <v>30</v>
      </c>
      <c r="E72" s="6">
        <v>1</v>
      </c>
      <c r="F72" s="7" t="s">
        <v>57</v>
      </c>
      <c r="G72" s="7" t="s">
        <v>58</v>
      </c>
      <c r="H72" s="8" t="s">
        <v>59</v>
      </c>
      <c r="I72" s="9"/>
      <c r="J72" s="9">
        <f t="shared" si="0"/>
        <v>45.2</v>
      </c>
      <c r="K72" s="13" t="s">
        <v>60</v>
      </c>
    </row>
    <row r="73" spans="1:11" ht="15.75">
      <c r="A73" s="5" t="s">
        <v>204</v>
      </c>
      <c r="B73" s="5" t="s">
        <v>205</v>
      </c>
      <c r="C73" s="5" t="s">
        <v>206</v>
      </c>
      <c r="D73" s="5" t="s">
        <v>14</v>
      </c>
      <c r="E73" s="6">
        <v>1</v>
      </c>
      <c r="F73" s="7" t="s">
        <v>207</v>
      </c>
      <c r="G73" s="7" t="s">
        <v>208</v>
      </c>
      <c r="H73" s="8" t="s">
        <v>209</v>
      </c>
      <c r="I73" s="9">
        <v>86.2</v>
      </c>
      <c r="J73" s="9">
        <f>ROUND(SUM(H73*0.6,I73*0.4),2)</f>
        <v>78.38</v>
      </c>
      <c r="K73" s="13" t="s">
        <v>18</v>
      </c>
    </row>
    <row r="74" spans="1:11" ht="15.75">
      <c r="A74" s="5" t="s">
        <v>204</v>
      </c>
      <c r="B74" s="5" t="s">
        <v>205</v>
      </c>
      <c r="C74" s="5" t="s">
        <v>206</v>
      </c>
      <c r="D74" s="5" t="s">
        <v>14</v>
      </c>
      <c r="E74" s="6">
        <v>1</v>
      </c>
      <c r="F74" s="7" t="s">
        <v>210</v>
      </c>
      <c r="G74" s="7" t="s">
        <v>211</v>
      </c>
      <c r="H74" s="8" t="s">
        <v>212</v>
      </c>
      <c r="I74" s="9">
        <v>84.51</v>
      </c>
      <c r="J74" s="9">
        <f>ROUND(SUM(H74*0.6,I74*0.4),2)</f>
        <v>76.599999999999994</v>
      </c>
      <c r="K74" s="13" t="s">
        <v>22</v>
      </c>
    </row>
    <row r="75" spans="1:11" ht="15.75">
      <c r="A75" s="5" t="s">
        <v>204</v>
      </c>
      <c r="B75" s="5" t="s">
        <v>205</v>
      </c>
      <c r="C75" s="5" t="s">
        <v>206</v>
      </c>
      <c r="D75" s="5" t="s">
        <v>14</v>
      </c>
      <c r="E75" s="6">
        <v>1</v>
      </c>
      <c r="F75" s="7" t="s">
        <v>213</v>
      </c>
      <c r="G75" s="7" t="s">
        <v>214</v>
      </c>
      <c r="H75" s="8" t="s">
        <v>171</v>
      </c>
      <c r="I75" s="9">
        <v>83.92</v>
      </c>
      <c r="J75" s="9">
        <f>ROUND(SUM(H75*0.6,I75*0.4),2)</f>
        <v>76.27</v>
      </c>
      <c r="K75" s="13" t="s">
        <v>26</v>
      </c>
    </row>
    <row r="76" spans="1:11" ht="25.5">
      <c r="A76" s="5" t="s">
        <v>61</v>
      </c>
      <c r="B76" s="5" t="s">
        <v>62</v>
      </c>
      <c r="C76" s="5" t="s">
        <v>63</v>
      </c>
      <c r="D76" s="5" t="s">
        <v>14</v>
      </c>
      <c r="E76" s="6">
        <v>1</v>
      </c>
      <c r="F76" s="7" t="s">
        <v>64</v>
      </c>
      <c r="G76" s="7" t="s">
        <v>65</v>
      </c>
      <c r="H76" s="8" t="s">
        <v>66</v>
      </c>
      <c r="I76" s="9">
        <v>85.79</v>
      </c>
      <c r="J76" s="9">
        <f t="shared" si="0"/>
        <v>77.709999999999994</v>
      </c>
      <c r="K76" s="13" t="s">
        <v>18</v>
      </c>
    </row>
    <row r="77" spans="1:11" ht="25.5">
      <c r="A77" s="5" t="s">
        <v>61</v>
      </c>
      <c r="B77" s="5" t="s">
        <v>62</v>
      </c>
      <c r="C77" s="5" t="s">
        <v>63</v>
      </c>
      <c r="D77" s="5" t="s">
        <v>14</v>
      </c>
      <c r="E77" s="6">
        <v>1</v>
      </c>
      <c r="F77" s="7" t="s">
        <v>67</v>
      </c>
      <c r="G77" s="7" t="s">
        <v>68</v>
      </c>
      <c r="H77" s="8" t="s">
        <v>33</v>
      </c>
      <c r="I77" s="9">
        <v>84.25</v>
      </c>
      <c r="J77" s="9">
        <f t="shared" si="0"/>
        <v>77.7</v>
      </c>
      <c r="K77" s="13" t="s">
        <v>22</v>
      </c>
    </row>
    <row r="78" spans="1:11" ht="25.5">
      <c r="A78" s="5" t="s">
        <v>61</v>
      </c>
      <c r="B78" s="5" t="s">
        <v>62</v>
      </c>
      <c r="C78" s="5" t="s">
        <v>63</v>
      </c>
      <c r="D78" s="5" t="s">
        <v>14</v>
      </c>
      <c r="E78" s="6">
        <v>1</v>
      </c>
      <c r="F78" s="7" t="s">
        <v>69</v>
      </c>
      <c r="G78" s="7" t="s">
        <v>70</v>
      </c>
      <c r="H78" s="8" t="s">
        <v>49</v>
      </c>
      <c r="I78" s="9">
        <v>85.47</v>
      </c>
      <c r="J78" s="9">
        <f t="shared" si="0"/>
        <v>77.09</v>
      </c>
      <c r="K78" s="13" t="s">
        <v>26</v>
      </c>
    </row>
    <row r="79" spans="1:11" ht="25.5">
      <c r="A79" s="5" t="s">
        <v>61</v>
      </c>
      <c r="B79" s="5" t="s">
        <v>62</v>
      </c>
      <c r="C79" s="5" t="s">
        <v>71</v>
      </c>
      <c r="D79" s="5" t="s">
        <v>14</v>
      </c>
      <c r="E79" s="6">
        <v>1</v>
      </c>
      <c r="F79" s="7" t="s">
        <v>72</v>
      </c>
      <c r="G79" s="7" t="s">
        <v>73</v>
      </c>
      <c r="H79" s="8" t="s">
        <v>74</v>
      </c>
      <c r="I79" s="9">
        <v>85.45</v>
      </c>
      <c r="J79" s="9">
        <f t="shared" si="0"/>
        <v>79.78</v>
      </c>
      <c r="K79" s="13" t="s">
        <v>18</v>
      </c>
    </row>
    <row r="80" spans="1:11" ht="25.5">
      <c r="A80" s="5" t="s">
        <v>61</v>
      </c>
      <c r="B80" s="5" t="s">
        <v>62</v>
      </c>
      <c r="C80" s="5" t="s">
        <v>71</v>
      </c>
      <c r="D80" s="5" t="s">
        <v>14</v>
      </c>
      <c r="E80" s="6">
        <v>1</v>
      </c>
      <c r="F80" s="7" t="s">
        <v>75</v>
      </c>
      <c r="G80" s="7" t="s">
        <v>76</v>
      </c>
      <c r="H80" s="8" t="s">
        <v>77</v>
      </c>
      <c r="I80" s="9">
        <v>85.08</v>
      </c>
      <c r="J80" s="9">
        <f t="shared" si="0"/>
        <v>79.33</v>
      </c>
      <c r="K80" s="13" t="s">
        <v>22</v>
      </c>
    </row>
    <row r="81" spans="1:11" ht="25.5">
      <c r="A81" s="5" t="s">
        <v>61</v>
      </c>
      <c r="B81" s="5" t="s">
        <v>62</v>
      </c>
      <c r="C81" s="5" t="s">
        <v>71</v>
      </c>
      <c r="D81" s="5" t="s">
        <v>14</v>
      </c>
      <c r="E81" s="6">
        <v>1</v>
      </c>
      <c r="F81" s="7" t="s">
        <v>78</v>
      </c>
      <c r="G81" s="7" t="s">
        <v>79</v>
      </c>
      <c r="H81" s="8" t="s">
        <v>77</v>
      </c>
      <c r="I81" s="9">
        <v>82.11</v>
      </c>
      <c r="J81" s="9">
        <f t="shared" si="0"/>
        <v>78.14</v>
      </c>
      <c r="K81" s="13" t="s">
        <v>26</v>
      </c>
    </row>
    <row r="82" spans="1:11" ht="15.75">
      <c r="A82" s="5" t="s">
        <v>215</v>
      </c>
      <c r="B82" s="5" t="s">
        <v>216</v>
      </c>
      <c r="C82" s="5" t="s">
        <v>13</v>
      </c>
      <c r="D82" s="5" t="s">
        <v>14</v>
      </c>
      <c r="E82" s="6">
        <v>1</v>
      </c>
      <c r="F82" s="7" t="s">
        <v>217</v>
      </c>
      <c r="G82" s="7" t="s">
        <v>218</v>
      </c>
      <c r="H82" s="8" t="s">
        <v>219</v>
      </c>
      <c r="I82" s="9">
        <v>83.25</v>
      </c>
      <c r="J82" s="9">
        <f>ROUND(SUM(H82*0.6,I82*0.4),2)</f>
        <v>81.2</v>
      </c>
      <c r="K82" s="13" t="s">
        <v>18</v>
      </c>
    </row>
    <row r="83" spans="1:11" ht="15.75">
      <c r="A83" s="5" t="s">
        <v>215</v>
      </c>
      <c r="B83" s="5" t="s">
        <v>216</v>
      </c>
      <c r="C83" s="5" t="s">
        <v>13</v>
      </c>
      <c r="D83" s="5" t="s">
        <v>14</v>
      </c>
      <c r="E83" s="6">
        <v>1</v>
      </c>
      <c r="F83" s="7" t="s">
        <v>220</v>
      </c>
      <c r="G83" s="7" t="s">
        <v>221</v>
      </c>
      <c r="H83" s="8" t="s">
        <v>74</v>
      </c>
      <c r="I83" s="9">
        <v>82.93</v>
      </c>
      <c r="J83" s="9">
        <f>ROUND(SUM(H83*0.6,I83*0.4),2)</f>
        <v>78.77</v>
      </c>
      <c r="K83" s="13" t="s">
        <v>22</v>
      </c>
    </row>
    <row r="84" spans="1:11" ht="15.75">
      <c r="A84" s="5" t="s">
        <v>215</v>
      </c>
      <c r="B84" s="5" t="s">
        <v>216</v>
      </c>
      <c r="C84" s="5" t="s">
        <v>13</v>
      </c>
      <c r="D84" s="5" t="s">
        <v>14</v>
      </c>
      <c r="E84" s="6">
        <v>1</v>
      </c>
      <c r="F84" s="7" t="s">
        <v>222</v>
      </c>
      <c r="G84" s="7" t="s">
        <v>223</v>
      </c>
      <c r="H84" s="8" t="s">
        <v>147</v>
      </c>
      <c r="I84" s="9"/>
      <c r="J84" s="9">
        <f>ROUND(SUM(H84*0.6,I84*0.4),2)</f>
        <v>45</v>
      </c>
      <c r="K84" s="13" t="s">
        <v>60</v>
      </c>
    </row>
    <row r="85" spans="1:11" ht="15.75">
      <c r="A85" s="5" t="s">
        <v>215</v>
      </c>
      <c r="B85" s="5" t="s">
        <v>216</v>
      </c>
      <c r="C85" s="5" t="s">
        <v>141</v>
      </c>
      <c r="D85" s="5" t="s">
        <v>14</v>
      </c>
      <c r="E85" s="6">
        <v>1</v>
      </c>
      <c r="F85" s="7" t="s">
        <v>224</v>
      </c>
      <c r="G85" s="7" t="s">
        <v>225</v>
      </c>
      <c r="H85" s="8" t="s">
        <v>111</v>
      </c>
      <c r="I85" s="9">
        <v>86.55</v>
      </c>
      <c r="J85" s="9">
        <f>ROUND(SUM(H85*0.6,I85*0.4),2)</f>
        <v>80.319999999999993</v>
      </c>
      <c r="K85" s="13" t="s">
        <v>18</v>
      </c>
    </row>
    <row r="86" spans="1:11" ht="15.75">
      <c r="A86" s="5" t="s">
        <v>215</v>
      </c>
      <c r="B86" s="5" t="s">
        <v>216</v>
      </c>
      <c r="C86" s="5" t="s">
        <v>141</v>
      </c>
      <c r="D86" s="5" t="s">
        <v>14</v>
      </c>
      <c r="E86" s="6">
        <v>1</v>
      </c>
      <c r="F86" s="7" t="s">
        <v>226</v>
      </c>
      <c r="G86" s="7" t="s">
        <v>227</v>
      </c>
      <c r="H86" s="8" t="s">
        <v>228</v>
      </c>
      <c r="I86" s="9">
        <v>83.66</v>
      </c>
      <c r="J86" s="9">
        <f>ROUND(SUM(H86*0.6,I86*0.4),2)</f>
        <v>76.66</v>
      </c>
      <c r="K86" s="13" t="s">
        <v>22</v>
      </c>
    </row>
    <row r="87" spans="1:11" ht="15.75">
      <c r="A87" s="5" t="s">
        <v>215</v>
      </c>
      <c r="B87" s="5" t="s">
        <v>216</v>
      </c>
      <c r="C87" s="5" t="s">
        <v>141</v>
      </c>
      <c r="D87" s="5" t="s">
        <v>14</v>
      </c>
      <c r="E87" s="6">
        <v>1</v>
      </c>
      <c r="F87" s="7" t="s">
        <v>229</v>
      </c>
      <c r="G87" s="7" t="s">
        <v>230</v>
      </c>
      <c r="H87" s="8" t="s">
        <v>49</v>
      </c>
      <c r="I87" s="9"/>
      <c r="J87" s="9">
        <f>ROUND(SUM(H87*0.6,I87*0.4),2)</f>
        <v>42.9</v>
      </c>
      <c r="K87" s="13" t="s">
        <v>60</v>
      </c>
    </row>
    <row r="88" spans="1:11" ht="15.75">
      <c r="A88" s="5" t="s">
        <v>215</v>
      </c>
      <c r="B88" s="5" t="s">
        <v>216</v>
      </c>
      <c r="C88" s="5" t="s">
        <v>157</v>
      </c>
      <c r="D88" s="5" t="s">
        <v>14</v>
      </c>
      <c r="E88" s="6">
        <v>1</v>
      </c>
      <c r="F88" s="7" t="s">
        <v>231</v>
      </c>
      <c r="G88" s="7" t="s">
        <v>232</v>
      </c>
      <c r="H88" s="8" t="s">
        <v>233</v>
      </c>
      <c r="I88" s="9">
        <v>85.11</v>
      </c>
      <c r="J88" s="9">
        <f>ROUND(SUM(H88*0.6,I88*0.4),2)</f>
        <v>80.44</v>
      </c>
      <c r="K88" s="13" t="s">
        <v>18</v>
      </c>
    </row>
    <row r="89" spans="1:11" ht="15.75">
      <c r="A89" s="5" t="s">
        <v>215</v>
      </c>
      <c r="B89" s="5" t="s">
        <v>216</v>
      </c>
      <c r="C89" s="5" t="s">
        <v>157</v>
      </c>
      <c r="D89" s="5" t="s">
        <v>14</v>
      </c>
      <c r="E89" s="6">
        <v>1</v>
      </c>
      <c r="F89" s="7" t="s">
        <v>234</v>
      </c>
      <c r="G89" s="7" t="s">
        <v>235</v>
      </c>
      <c r="H89" s="8" t="s">
        <v>236</v>
      </c>
      <c r="I89" s="9">
        <v>82.51</v>
      </c>
      <c r="J89" s="9">
        <f>ROUND(SUM(H89*0.6,I89*0.4),2)</f>
        <v>76.010000000000005</v>
      </c>
      <c r="K89" s="13" t="s">
        <v>22</v>
      </c>
    </row>
    <row r="90" spans="1:11" ht="15.75">
      <c r="A90" s="5" t="s">
        <v>215</v>
      </c>
      <c r="B90" s="5" t="s">
        <v>216</v>
      </c>
      <c r="C90" s="5" t="s">
        <v>157</v>
      </c>
      <c r="D90" s="5" t="s">
        <v>14</v>
      </c>
      <c r="E90" s="6">
        <v>1</v>
      </c>
      <c r="F90" s="7" t="s">
        <v>237</v>
      </c>
      <c r="G90" s="7" t="s">
        <v>238</v>
      </c>
      <c r="H90" s="8" t="s">
        <v>239</v>
      </c>
      <c r="I90" s="9">
        <v>80.67</v>
      </c>
      <c r="J90" s="9">
        <f>ROUND(SUM(H90*0.6,I90*0.4),2)</f>
        <v>74.37</v>
      </c>
      <c r="K90" s="13" t="s">
        <v>26</v>
      </c>
    </row>
    <row r="91" spans="1:11" ht="25.5">
      <c r="A91" s="5" t="s">
        <v>215</v>
      </c>
      <c r="B91" s="5" t="s">
        <v>240</v>
      </c>
      <c r="C91" s="5" t="s">
        <v>241</v>
      </c>
      <c r="D91" s="5" t="s">
        <v>30</v>
      </c>
      <c r="E91" s="6">
        <v>1</v>
      </c>
      <c r="F91" s="7" t="s">
        <v>242</v>
      </c>
      <c r="G91" s="7" t="s">
        <v>243</v>
      </c>
      <c r="H91" s="8" t="s">
        <v>105</v>
      </c>
      <c r="I91" s="9">
        <v>83.91</v>
      </c>
      <c r="J91" s="9">
        <f>ROUND(SUM(H91*0.6,I91*0.4),2)</f>
        <v>78.37</v>
      </c>
      <c r="K91" s="13" t="s">
        <v>18</v>
      </c>
    </row>
    <row r="92" spans="1:11" ht="25.5">
      <c r="A92" s="5" t="s">
        <v>215</v>
      </c>
      <c r="B92" s="5" t="s">
        <v>240</v>
      </c>
      <c r="C92" s="5" t="s">
        <v>241</v>
      </c>
      <c r="D92" s="5" t="s">
        <v>30</v>
      </c>
      <c r="E92" s="6">
        <v>1</v>
      </c>
      <c r="F92" s="7" t="s">
        <v>244</v>
      </c>
      <c r="G92" s="7" t="s">
        <v>245</v>
      </c>
      <c r="H92" s="8" t="s">
        <v>246</v>
      </c>
      <c r="I92" s="9">
        <v>82.06</v>
      </c>
      <c r="J92" s="9">
        <f>ROUND(SUM(H92*0.6,I92*0.4),2)</f>
        <v>71.12</v>
      </c>
      <c r="K92" s="13" t="s">
        <v>22</v>
      </c>
    </row>
    <row r="93" spans="1:11" ht="25.5">
      <c r="A93" s="5" t="s">
        <v>215</v>
      </c>
      <c r="B93" s="5" t="s">
        <v>240</v>
      </c>
      <c r="C93" s="5" t="s">
        <v>241</v>
      </c>
      <c r="D93" s="5" t="s">
        <v>30</v>
      </c>
      <c r="E93" s="6">
        <v>1</v>
      </c>
      <c r="F93" s="7" t="s">
        <v>247</v>
      </c>
      <c r="G93" s="7" t="s">
        <v>248</v>
      </c>
      <c r="H93" s="8" t="s">
        <v>85</v>
      </c>
      <c r="I93" s="9"/>
      <c r="J93" s="9">
        <f>ROUND(SUM(H93*0.6,I93*0.4),2)</f>
        <v>36.6</v>
      </c>
      <c r="K93" s="13" t="s">
        <v>60</v>
      </c>
    </row>
    <row r="94" spans="1:11" ht="25.5">
      <c r="A94" s="5" t="s">
        <v>215</v>
      </c>
      <c r="B94" s="5" t="s">
        <v>240</v>
      </c>
      <c r="C94" s="5" t="s">
        <v>63</v>
      </c>
      <c r="D94" s="5" t="s">
        <v>14</v>
      </c>
      <c r="E94" s="6">
        <v>1</v>
      </c>
      <c r="F94" s="7" t="s">
        <v>249</v>
      </c>
      <c r="G94" s="7" t="s">
        <v>250</v>
      </c>
      <c r="H94" s="8" t="s">
        <v>251</v>
      </c>
      <c r="I94" s="9">
        <v>84.16</v>
      </c>
      <c r="J94" s="9">
        <f>ROUND(SUM(H94*0.6,I94*0.4),2)</f>
        <v>79.760000000000005</v>
      </c>
      <c r="K94" s="13" t="s">
        <v>18</v>
      </c>
    </row>
    <row r="95" spans="1:11" ht="25.5">
      <c r="A95" s="5" t="s">
        <v>215</v>
      </c>
      <c r="B95" s="5" t="s">
        <v>240</v>
      </c>
      <c r="C95" s="5" t="s">
        <v>63</v>
      </c>
      <c r="D95" s="5" t="s">
        <v>14</v>
      </c>
      <c r="E95" s="6">
        <v>1</v>
      </c>
      <c r="F95" s="7" t="s">
        <v>252</v>
      </c>
      <c r="G95" s="7" t="s">
        <v>253</v>
      </c>
      <c r="H95" s="8" t="s">
        <v>254</v>
      </c>
      <c r="I95" s="9">
        <v>80.61</v>
      </c>
      <c r="J95" s="9">
        <f>ROUND(SUM(H95*0.6,I95*0.4),2)</f>
        <v>73.239999999999995</v>
      </c>
      <c r="K95" s="13" t="s">
        <v>22</v>
      </c>
    </row>
    <row r="96" spans="1:11" ht="25.5">
      <c r="A96" s="5" t="s">
        <v>215</v>
      </c>
      <c r="B96" s="5" t="s">
        <v>240</v>
      </c>
      <c r="C96" s="5" t="s">
        <v>63</v>
      </c>
      <c r="D96" s="5" t="s">
        <v>14</v>
      </c>
      <c r="E96" s="6">
        <v>1</v>
      </c>
      <c r="F96" s="7" t="s">
        <v>255</v>
      </c>
      <c r="G96" s="7" t="s">
        <v>256</v>
      </c>
      <c r="H96" s="8" t="s">
        <v>105</v>
      </c>
      <c r="I96" s="9"/>
      <c r="J96" s="9">
        <f>ROUND(SUM(H96*0.6,I96*0.4),2)</f>
        <v>44.8</v>
      </c>
      <c r="K96" s="13" t="s">
        <v>60</v>
      </c>
    </row>
    <row r="97" spans="1:11" ht="25.5">
      <c r="A97" s="5" t="s">
        <v>215</v>
      </c>
      <c r="B97" s="5" t="s">
        <v>240</v>
      </c>
      <c r="C97" s="5" t="s">
        <v>257</v>
      </c>
      <c r="D97" s="5" t="s">
        <v>30</v>
      </c>
      <c r="E97" s="6">
        <v>1</v>
      </c>
      <c r="F97" s="7" t="s">
        <v>258</v>
      </c>
      <c r="G97" s="7" t="s">
        <v>259</v>
      </c>
      <c r="H97" s="8" t="s">
        <v>260</v>
      </c>
      <c r="I97" s="9">
        <v>86.22</v>
      </c>
      <c r="J97" s="9">
        <f>ROUND(SUM(H97*0.6,I97*0.4),2)</f>
        <v>81.19</v>
      </c>
      <c r="K97" s="13" t="s">
        <v>18</v>
      </c>
    </row>
    <row r="98" spans="1:11" ht="25.5">
      <c r="A98" s="5" t="s">
        <v>215</v>
      </c>
      <c r="B98" s="5" t="s">
        <v>240</v>
      </c>
      <c r="C98" s="5" t="s">
        <v>257</v>
      </c>
      <c r="D98" s="5" t="s">
        <v>30</v>
      </c>
      <c r="E98" s="6">
        <v>1</v>
      </c>
      <c r="F98" s="7" t="s">
        <v>261</v>
      </c>
      <c r="G98" s="7" t="s">
        <v>262</v>
      </c>
      <c r="H98" s="8" t="s">
        <v>263</v>
      </c>
      <c r="I98" s="9">
        <v>83.68</v>
      </c>
      <c r="J98" s="9">
        <f>ROUND(SUM(H98*0.6,I98*0.4),2)</f>
        <v>75.27</v>
      </c>
      <c r="K98" s="13" t="s">
        <v>22</v>
      </c>
    </row>
    <row r="99" spans="1:11" ht="25.5">
      <c r="A99" s="5" t="s">
        <v>215</v>
      </c>
      <c r="B99" s="5" t="s">
        <v>240</v>
      </c>
      <c r="C99" s="5" t="s">
        <v>257</v>
      </c>
      <c r="D99" s="5" t="s">
        <v>30</v>
      </c>
      <c r="E99" s="6">
        <v>1</v>
      </c>
      <c r="F99" s="7" t="s">
        <v>264</v>
      </c>
      <c r="G99" s="7" t="s">
        <v>265</v>
      </c>
      <c r="H99" s="8" t="s">
        <v>212</v>
      </c>
      <c r="I99" s="9"/>
      <c r="J99" s="9">
        <f>ROUND(SUM(H99*0.6,I99*0.4),2)</f>
        <v>42.8</v>
      </c>
      <c r="K99" s="13" t="s">
        <v>60</v>
      </c>
    </row>
    <row r="100" spans="1:11" ht="25.5">
      <c r="A100" s="5" t="s">
        <v>215</v>
      </c>
      <c r="B100" s="5" t="s">
        <v>240</v>
      </c>
      <c r="C100" s="5" t="s">
        <v>71</v>
      </c>
      <c r="D100" s="5" t="s">
        <v>14</v>
      </c>
      <c r="E100" s="6">
        <v>1</v>
      </c>
      <c r="F100" s="7" t="s">
        <v>266</v>
      </c>
      <c r="G100" s="7" t="s">
        <v>267</v>
      </c>
      <c r="H100" s="8" t="s">
        <v>268</v>
      </c>
      <c r="I100" s="9">
        <v>86.28</v>
      </c>
      <c r="J100" s="9">
        <f>ROUND(SUM(H100*0.6,I100*0.4),2)</f>
        <v>77.61</v>
      </c>
      <c r="K100" s="13" t="s">
        <v>18</v>
      </c>
    </row>
    <row r="101" spans="1:11" ht="25.5">
      <c r="A101" s="5" t="s">
        <v>215</v>
      </c>
      <c r="B101" s="5" t="s">
        <v>240</v>
      </c>
      <c r="C101" s="5" t="s">
        <v>71</v>
      </c>
      <c r="D101" s="5" t="s">
        <v>14</v>
      </c>
      <c r="E101" s="6">
        <v>1</v>
      </c>
      <c r="F101" s="7" t="s">
        <v>269</v>
      </c>
      <c r="G101" s="7" t="s">
        <v>270</v>
      </c>
      <c r="H101" s="8" t="s">
        <v>228</v>
      </c>
      <c r="I101" s="9">
        <v>82.11</v>
      </c>
      <c r="J101" s="9">
        <f>ROUND(SUM(H101*0.6,I101*0.4),2)</f>
        <v>76.040000000000006</v>
      </c>
      <c r="K101" s="13" t="s">
        <v>22</v>
      </c>
    </row>
    <row r="102" spans="1:11" ht="25.5">
      <c r="A102" s="5" t="s">
        <v>215</v>
      </c>
      <c r="B102" s="5" t="s">
        <v>240</v>
      </c>
      <c r="C102" s="5" t="s">
        <v>71</v>
      </c>
      <c r="D102" s="5" t="s">
        <v>14</v>
      </c>
      <c r="E102" s="6">
        <v>1</v>
      </c>
      <c r="F102" s="7" t="s">
        <v>271</v>
      </c>
      <c r="G102" s="7" t="s">
        <v>272</v>
      </c>
      <c r="H102" s="8" t="s">
        <v>43</v>
      </c>
      <c r="I102" s="9">
        <v>83.46</v>
      </c>
      <c r="J102" s="9">
        <f>ROUND(SUM(H102*0.6,I102*0.4),2)</f>
        <v>75.38</v>
      </c>
      <c r="K102" s="13" t="s">
        <v>26</v>
      </c>
    </row>
    <row r="103" spans="1:11" ht="25.5">
      <c r="A103" s="5" t="s">
        <v>215</v>
      </c>
      <c r="B103" s="5" t="s">
        <v>240</v>
      </c>
      <c r="C103" s="5" t="s">
        <v>157</v>
      </c>
      <c r="D103" s="5" t="s">
        <v>14</v>
      </c>
      <c r="E103" s="6">
        <v>1</v>
      </c>
      <c r="F103" s="7" t="s">
        <v>273</v>
      </c>
      <c r="G103" s="7" t="s">
        <v>274</v>
      </c>
      <c r="H103" s="8" t="s">
        <v>263</v>
      </c>
      <c r="I103" s="9">
        <v>84.6</v>
      </c>
      <c r="J103" s="9">
        <f>ROUND(SUM(H103*0.6,I103*0.4),2)</f>
        <v>75.64</v>
      </c>
      <c r="K103" s="13" t="s">
        <v>18</v>
      </c>
    </row>
    <row r="104" spans="1:11" ht="25.5">
      <c r="A104" s="5" t="s">
        <v>215</v>
      </c>
      <c r="B104" s="5" t="s">
        <v>240</v>
      </c>
      <c r="C104" s="5" t="s">
        <v>157</v>
      </c>
      <c r="D104" s="5" t="s">
        <v>14</v>
      </c>
      <c r="E104" s="6">
        <v>1</v>
      </c>
      <c r="F104" s="7" t="s">
        <v>275</v>
      </c>
      <c r="G104" s="7" t="s">
        <v>276</v>
      </c>
      <c r="H104" s="8" t="s">
        <v>277</v>
      </c>
      <c r="I104" s="9">
        <v>85.41</v>
      </c>
      <c r="J104" s="9">
        <f>ROUND(SUM(H104*0.6,I104*0.4),2)</f>
        <v>73.87</v>
      </c>
      <c r="K104" s="13" t="s">
        <v>22</v>
      </c>
    </row>
    <row r="105" spans="1:11" ht="25.5">
      <c r="A105" s="5" t="s">
        <v>215</v>
      </c>
      <c r="B105" s="5" t="s">
        <v>240</v>
      </c>
      <c r="C105" s="5" t="s">
        <v>157</v>
      </c>
      <c r="D105" s="5" t="s">
        <v>14</v>
      </c>
      <c r="E105" s="6">
        <v>1</v>
      </c>
      <c r="F105" s="7" t="s">
        <v>278</v>
      </c>
      <c r="G105" s="7" t="s">
        <v>279</v>
      </c>
      <c r="H105" s="8" t="s">
        <v>277</v>
      </c>
      <c r="I105" s="9">
        <v>60.86</v>
      </c>
      <c r="J105" s="9">
        <f>ROUND(SUM(H105*0.6,I105*0.4),2)</f>
        <v>64.05</v>
      </c>
      <c r="K105" s="13" t="s">
        <v>26</v>
      </c>
    </row>
    <row r="106" spans="1:11" ht="25.5">
      <c r="A106" s="5" t="s">
        <v>215</v>
      </c>
      <c r="B106" s="5" t="s">
        <v>280</v>
      </c>
      <c r="C106" s="10" t="s">
        <v>281</v>
      </c>
      <c r="D106" s="10" t="s">
        <v>14</v>
      </c>
      <c r="E106" s="6">
        <v>1</v>
      </c>
      <c r="F106" s="7" t="s">
        <v>282</v>
      </c>
      <c r="G106" s="7" t="s">
        <v>283</v>
      </c>
      <c r="H106" s="8" t="s">
        <v>284</v>
      </c>
      <c r="I106" s="9">
        <v>80.48</v>
      </c>
      <c r="J106" s="9">
        <f>ROUND(SUM(H106*0.6,I106*0.4),2)</f>
        <v>65.69</v>
      </c>
      <c r="K106" s="13" t="s">
        <v>18</v>
      </c>
    </row>
    <row r="107" spans="1:11" ht="25.5">
      <c r="A107" s="5" t="s">
        <v>215</v>
      </c>
      <c r="B107" s="5" t="s">
        <v>280</v>
      </c>
      <c r="C107" s="5" t="s">
        <v>285</v>
      </c>
      <c r="D107" s="5" t="s">
        <v>14</v>
      </c>
      <c r="E107" s="6">
        <v>1</v>
      </c>
      <c r="F107" s="7" t="s">
        <v>286</v>
      </c>
      <c r="G107" s="7" t="s">
        <v>287</v>
      </c>
      <c r="H107" s="8" t="s">
        <v>288</v>
      </c>
      <c r="I107" s="9">
        <v>85.72</v>
      </c>
      <c r="J107" s="9">
        <f>ROUND(SUM(H107*0.6,I107*0.4),2)</f>
        <v>71.09</v>
      </c>
      <c r="K107" s="13" t="s">
        <v>18</v>
      </c>
    </row>
    <row r="108" spans="1:11" ht="25.5">
      <c r="A108" s="5" t="s">
        <v>215</v>
      </c>
      <c r="B108" s="5" t="s">
        <v>280</v>
      </c>
      <c r="C108" s="5" t="s">
        <v>285</v>
      </c>
      <c r="D108" s="5" t="s">
        <v>14</v>
      </c>
      <c r="E108" s="6">
        <v>1</v>
      </c>
      <c r="F108" s="7" t="s">
        <v>289</v>
      </c>
      <c r="G108" s="7" t="s">
        <v>290</v>
      </c>
      <c r="H108" s="8" t="s">
        <v>291</v>
      </c>
      <c r="I108" s="9">
        <v>83.51</v>
      </c>
      <c r="J108" s="9">
        <f>ROUND(SUM(H108*0.6,I108*0.4),2)</f>
        <v>69.7</v>
      </c>
      <c r="K108" s="13" t="s">
        <v>22</v>
      </c>
    </row>
    <row r="109" spans="1:11" ht="25.5">
      <c r="A109" s="5" t="s">
        <v>215</v>
      </c>
      <c r="B109" s="5" t="s">
        <v>280</v>
      </c>
      <c r="C109" s="5" t="s">
        <v>285</v>
      </c>
      <c r="D109" s="5" t="s">
        <v>14</v>
      </c>
      <c r="E109" s="6">
        <v>1</v>
      </c>
      <c r="F109" s="7" t="s">
        <v>292</v>
      </c>
      <c r="G109" s="7" t="s">
        <v>293</v>
      </c>
      <c r="H109" s="8" t="s">
        <v>294</v>
      </c>
      <c r="I109" s="9">
        <v>81.19</v>
      </c>
      <c r="J109" s="9">
        <f>ROUND(SUM(H109*0.6,I109*0.4),2)</f>
        <v>68.48</v>
      </c>
      <c r="K109" s="13" t="s">
        <v>26</v>
      </c>
    </row>
    <row r="110" spans="1:11" ht="25.5">
      <c r="A110" s="5" t="s">
        <v>215</v>
      </c>
      <c r="B110" s="5" t="s">
        <v>280</v>
      </c>
      <c r="C110" s="10" t="s">
        <v>295</v>
      </c>
      <c r="D110" s="10" t="s">
        <v>14</v>
      </c>
      <c r="E110" s="6">
        <v>1</v>
      </c>
      <c r="F110" s="7" t="s">
        <v>296</v>
      </c>
      <c r="G110" s="7" t="s">
        <v>297</v>
      </c>
      <c r="H110" s="8" t="s">
        <v>33</v>
      </c>
      <c r="I110" s="9">
        <v>87.06</v>
      </c>
      <c r="J110" s="9">
        <f>ROUND(SUM(H110*0.6,I110*0.4),2)</f>
        <v>78.819999999999993</v>
      </c>
      <c r="K110" s="13" t="s">
        <v>18</v>
      </c>
    </row>
    <row r="111" spans="1:11" ht="25.5">
      <c r="A111" s="5" t="s">
        <v>215</v>
      </c>
      <c r="B111" s="5" t="s">
        <v>280</v>
      </c>
      <c r="C111" s="5" t="s">
        <v>298</v>
      </c>
      <c r="D111" s="5" t="s">
        <v>14</v>
      </c>
      <c r="E111" s="6">
        <v>1</v>
      </c>
      <c r="F111" s="7" t="s">
        <v>299</v>
      </c>
      <c r="G111" s="7" t="s">
        <v>300</v>
      </c>
      <c r="H111" s="8" t="s">
        <v>77</v>
      </c>
      <c r="I111" s="9">
        <v>85.3</v>
      </c>
      <c r="J111" s="9">
        <f>ROUND(SUM(H111*0.6,I111*0.4),2)</f>
        <v>79.42</v>
      </c>
      <c r="K111" s="13" t="s">
        <v>18</v>
      </c>
    </row>
    <row r="112" spans="1:11" ht="25.5">
      <c r="A112" s="5" t="s">
        <v>215</v>
      </c>
      <c r="B112" s="5" t="s">
        <v>280</v>
      </c>
      <c r="C112" s="5" t="s">
        <v>298</v>
      </c>
      <c r="D112" s="5" t="s">
        <v>14</v>
      </c>
      <c r="E112" s="6">
        <v>1</v>
      </c>
      <c r="F112" s="7" t="s">
        <v>301</v>
      </c>
      <c r="G112" s="7" t="s">
        <v>302</v>
      </c>
      <c r="H112" s="8" t="s">
        <v>36</v>
      </c>
      <c r="I112" s="9">
        <v>81.91</v>
      </c>
      <c r="J112" s="9">
        <f>ROUND(SUM(H112*0.6,I112*0.4),2)</f>
        <v>75.06</v>
      </c>
      <c r="K112" s="13" t="s">
        <v>22</v>
      </c>
    </row>
    <row r="113" spans="1:11" ht="25.5">
      <c r="A113" s="5" t="s">
        <v>215</v>
      </c>
      <c r="B113" s="5" t="s">
        <v>280</v>
      </c>
      <c r="C113" s="5" t="s">
        <v>298</v>
      </c>
      <c r="D113" s="5" t="s">
        <v>14</v>
      </c>
      <c r="E113" s="6">
        <v>1</v>
      </c>
      <c r="F113" s="7" t="s">
        <v>303</v>
      </c>
      <c r="G113" s="7" t="s">
        <v>304</v>
      </c>
      <c r="H113" s="8" t="s">
        <v>185</v>
      </c>
      <c r="I113" s="9">
        <v>84.05</v>
      </c>
      <c r="J113" s="9">
        <f>ROUND(SUM(H113*0.6,I113*0.4),2)</f>
        <v>74.22</v>
      </c>
      <c r="K113" s="13" t="s">
        <v>26</v>
      </c>
    </row>
    <row r="114" spans="1:11" ht="15.75">
      <c r="A114" s="5" t="s">
        <v>215</v>
      </c>
      <c r="B114" s="5" t="s">
        <v>280</v>
      </c>
      <c r="C114" s="5" t="s">
        <v>174</v>
      </c>
      <c r="D114" s="5" t="s">
        <v>14</v>
      </c>
      <c r="E114" s="6">
        <v>1</v>
      </c>
      <c r="F114" s="7" t="s">
        <v>305</v>
      </c>
      <c r="G114" s="7" t="s">
        <v>306</v>
      </c>
      <c r="H114" s="8" t="s">
        <v>307</v>
      </c>
      <c r="I114" s="9">
        <v>87.78</v>
      </c>
      <c r="J114" s="9">
        <f>ROUND(SUM(H114*0.6,I114*0.4),2)</f>
        <v>78.81</v>
      </c>
      <c r="K114" s="13" t="s">
        <v>18</v>
      </c>
    </row>
    <row r="115" spans="1:11" ht="15.75">
      <c r="A115" s="5" t="s">
        <v>215</v>
      </c>
      <c r="B115" s="5" t="s">
        <v>280</v>
      </c>
      <c r="C115" s="5" t="s">
        <v>174</v>
      </c>
      <c r="D115" s="5" t="s">
        <v>14</v>
      </c>
      <c r="E115" s="6">
        <v>1</v>
      </c>
      <c r="F115" s="7" t="s">
        <v>308</v>
      </c>
      <c r="G115" s="7" t="s">
        <v>309</v>
      </c>
      <c r="H115" s="8" t="s">
        <v>53</v>
      </c>
      <c r="I115" s="9">
        <v>83.67</v>
      </c>
      <c r="J115" s="9">
        <f>ROUND(SUM(H115*0.6,I115*0.4),2)</f>
        <v>78.17</v>
      </c>
      <c r="K115" s="13" t="s">
        <v>22</v>
      </c>
    </row>
    <row r="116" spans="1:11" ht="15.75">
      <c r="A116" s="5" t="s">
        <v>215</v>
      </c>
      <c r="B116" s="5" t="s">
        <v>280</v>
      </c>
      <c r="C116" s="5" t="s">
        <v>174</v>
      </c>
      <c r="D116" s="5" t="s">
        <v>14</v>
      </c>
      <c r="E116" s="6">
        <v>1</v>
      </c>
      <c r="F116" s="7" t="s">
        <v>310</v>
      </c>
      <c r="G116" s="7" t="s">
        <v>311</v>
      </c>
      <c r="H116" s="8" t="s">
        <v>268</v>
      </c>
      <c r="I116" s="9">
        <v>85.11</v>
      </c>
      <c r="J116" s="9">
        <f>ROUND(SUM(H116*0.6,I116*0.4),2)</f>
        <v>77.14</v>
      </c>
      <c r="K116" s="13" t="s">
        <v>26</v>
      </c>
    </row>
    <row r="117" spans="1:11" ht="15.75">
      <c r="A117" s="5" t="s">
        <v>192</v>
      </c>
      <c r="B117" s="5" t="s">
        <v>193</v>
      </c>
      <c r="C117" s="5" t="s">
        <v>194</v>
      </c>
      <c r="D117" s="5" t="s">
        <v>14</v>
      </c>
      <c r="E117" s="6">
        <v>1</v>
      </c>
      <c r="F117" s="7" t="s">
        <v>195</v>
      </c>
      <c r="G117" s="7" t="s">
        <v>196</v>
      </c>
      <c r="H117" s="8" t="s">
        <v>197</v>
      </c>
      <c r="I117" s="9">
        <v>86.09</v>
      </c>
      <c r="J117" s="9">
        <f t="shared" si="0"/>
        <v>74.23</v>
      </c>
      <c r="K117" s="13" t="s">
        <v>18</v>
      </c>
    </row>
    <row r="118" spans="1:11" ht="15.75">
      <c r="A118" s="5" t="s">
        <v>192</v>
      </c>
      <c r="B118" s="5" t="s">
        <v>193</v>
      </c>
      <c r="C118" s="5" t="s">
        <v>194</v>
      </c>
      <c r="D118" s="5" t="s">
        <v>14</v>
      </c>
      <c r="E118" s="6">
        <v>1</v>
      </c>
      <c r="F118" s="7" t="s">
        <v>198</v>
      </c>
      <c r="G118" s="7" t="s">
        <v>199</v>
      </c>
      <c r="H118" s="8" t="s">
        <v>200</v>
      </c>
      <c r="I118" s="9">
        <v>81.63</v>
      </c>
      <c r="J118" s="9">
        <f t="shared" si="0"/>
        <v>68.75</v>
      </c>
      <c r="K118" s="13" t="s">
        <v>22</v>
      </c>
    </row>
    <row r="119" spans="1:11" ht="15.75">
      <c r="A119" s="5" t="s">
        <v>192</v>
      </c>
      <c r="B119" s="5" t="s">
        <v>193</v>
      </c>
      <c r="C119" s="5" t="s">
        <v>194</v>
      </c>
      <c r="D119" s="5" t="s">
        <v>14</v>
      </c>
      <c r="E119" s="6">
        <v>1</v>
      </c>
      <c r="F119" s="7" t="s">
        <v>201</v>
      </c>
      <c r="G119" s="7" t="s">
        <v>202</v>
      </c>
      <c r="H119" s="8" t="s">
        <v>203</v>
      </c>
      <c r="I119" s="9"/>
      <c r="J119" s="9">
        <f t="shared" si="0"/>
        <v>36.4</v>
      </c>
      <c r="K119" s="13" t="s">
        <v>60</v>
      </c>
    </row>
    <row r="120" spans="1:11" ht="25.5">
      <c r="A120" s="5" t="s">
        <v>312</v>
      </c>
      <c r="B120" s="5" t="s">
        <v>313</v>
      </c>
      <c r="C120" s="5" t="s">
        <v>29</v>
      </c>
      <c r="D120" s="5" t="s">
        <v>30</v>
      </c>
      <c r="E120" s="6">
        <v>1</v>
      </c>
      <c r="F120" s="7" t="s">
        <v>314</v>
      </c>
      <c r="G120" s="7" t="s">
        <v>315</v>
      </c>
      <c r="H120" s="8" t="s">
        <v>165</v>
      </c>
      <c r="I120" s="9">
        <v>83.14</v>
      </c>
      <c r="J120" s="9">
        <f t="shared" ref="J120:J124" si="1">ROUND(SUM(H120*0.6,I120*0.4),2)</f>
        <v>74.55</v>
      </c>
      <c r="K120" s="13" t="s">
        <v>18</v>
      </c>
    </row>
    <row r="121" spans="1:11" ht="25.5">
      <c r="A121" s="5" t="s">
        <v>312</v>
      </c>
      <c r="B121" s="5" t="s">
        <v>313</v>
      </c>
      <c r="C121" s="5" t="s">
        <v>29</v>
      </c>
      <c r="D121" s="5" t="s">
        <v>30</v>
      </c>
      <c r="E121" s="6">
        <v>1</v>
      </c>
      <c r="F121" s="7" t="s">
        <v>316</v>
      </c>
      <c r="G121" s="7" t="s">
        <v>317</v>
      </c>
      <c r="H121" s="8" t="s">
        <v>318</v>
      </c>
      <c r="I121" s="9">
        <v>81.66</v>
      </c>
      <c r="J121" s="9">
        <f t="shared" si="1"/>
        <v>71.959999999999994</v>
      </c>
      <c r="K121" s="13" t="s">
        <v>22</v>
      </c>
    </row>
    <row r="122" spans="1:11" ht="25.5">
      <c r="A122" s="5" t="s">
        <v>312</v>
      </c>
      <c r="B122" s="5" t="s">
        <v>313</v>
      </c>
      <c r="C122" s="5" t="s">
        <v>40</v>
      </c>
      <c r="D122" s="5" t="s">
        <v>30</v>
      </c>
      <c r="E122" s="6">
        <v>1</v>
      </c>
      <c r="F122" s="7" t="s">
        <v>319</v>
      </c>
      <c r="G122" s="7" t="s">
        <v>320</v>
      </c>
      <c r="H122" s="8" t="s">
        <v>105</v>
      </c>
      <c r="I122" s="9">
        <v>88.07</v>
      </c>
      <c r="J122" s="9">
        <f t="shared" si="1"/>
        <v>80.03</v>
      </c>
      <c r="K122" s="13" t="s">
        <v>18</v>
      </c>
    </row>
    <row r="123" spans="1:11" ht="25.5">
      <c r="A123" s="5" t="s">
        <v>312</v>
      </c>
      <c r="B123" s="5" t="s">
        <v>313</v>
      </c>
      <c r="C123" s="5" t="s">
        <v>40</v>
      </c>
      <c r="D123" s="5" t="s">
        <v>30</v>
      </c>
      <c r="E123" s="6">
        <v>1</v>
      </c>
      <c r="F123" s="7" t="s">
        <v>321</v>
      </c>
      <c r="G123" s="7" t="s">
        <v>322</v>
      </c>
      <c r="H123" s="8" t="s">
        <v>114</v>
      </c>
      <c r="I123" s="9">
        <v>83.37</v>
      </c>
      <c r="J123" s="9">
        <f t="shared" si="1"/>
        <v>78.849999999999994</v>
      </c>
      <c r="K123" s="13" t="s">
        <v>22</v>
      </c>
    </row>
    <row r="124" spans="1:11" ht="25.5">
      <c r="A124" s="5" t="s">
        <v>312</v>
      </c>
      <c r="B124" s="5" t="s">
        <v>313</v>
      </c>
      <c r="C124" s="5" t="s">
        <v>40</v>
      </c>
      <c r="D124" s="5" t="s">
        <v>30</v>
      </c>
      <c r="E124" s="6">
        <v>1</v>
      </c>
      <c r="F124" s="7" t="s">
        <v>323</v>
      </c>
      <c r="G124" s="7" t="s">
        <v>324</v>
      </c>
      <c r="H124" s="8" t="s">
        <v>66</v>
      </c>
      <c r="I124" s="9">
        <v>83.03</v>
      </c>
      <c r="J124" s="9">
        <f t="shared" si="1"/>
        <v>76.61</v>
      </c>
      <c r="K124" s="13" t="s">
        <v>26</v>
      </c>
    </row>
    <row r="125" spans="1:11">
      <c r="A125" s="11"/>
      <c r="B125" s="11"/>
      <c r="C125" s="11"/>
      <c r="D125" s="11"/>
      <c r="E125" s="12"/>
      <c r="F125" s="11"/>
      <c r="G125" s="11"/>
      <c r="H125" s="11"/>
      <c r="I125" s="11"/>
      <c r="J125" s="11"/>
      <c r="K125" s="11"/>
    </row>
    <row r="126" spans="1:11">
      <c r="A126" s="11"/>
      <c r="B126" s="11"/>
      <c r="C126" s="11"/>
      <c r="D126" s="11"/>
      <c r="E126" s="12"/>
      <c r="F126" s="11"/>
      <c r="G126" s="11"/>
      <c r="H126" s="11"/>
      <c r="I126" s="11"/>
      <c r="J126" s="11"/>
      <c r="K126" s="11"/>
    </row>
  </sheetData>
  <mergeCells count="1">
    <mergeCell ref="A1:K1"/>
  </mergeCells>
  <phoneticPr fontId="1" type="noConversion"/>
  <dataValidations count="1">
    <dataValidation allowBlank="1" showInputMessage="1" showErrorMessage="1" sqref="D65539:D65660 D131075:D131196 D196611:D196732 D262147:D262268 D327683:D327804 D393219:D393340 D458755:D458876 D524291:D524412 D589827:D589948 D655363:D655484 D720899:D721020 D786435:D786556 D851971:D852092 D917507:D917628 D983043:D983164 D3:D119 D120:D124" xr:uid="{10F7E135-7EBA-489C-9A86-1B86CDCA16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g'z'd</dc:creator>
  <cp:lastModifiedBy>正东 郭</cp:lastModifiedBy>
  <dcterms:created xsi:type="dcterms:W3CDTF">2015-06-05T18:19:34Z</dcterms:created>
  <dcterms:modified xsi:type="dcterms:W3CDTF">2024-06-17T08:24:14Z</dcterms:modified>
</cp:coreProperties>
</file>