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Sheet2" sheetId="2" r:id="rId1"/>
  </sheets>
  <definedNames>
    <definedName name="_xlnm.Print_Titles" localSheetId="0">Sheet2!$3:$3</definedName>
  </definedNames>
  <calcPr calcId="144525"/>
</workbook>
</file>

<file path=xl/sharedStrings.xml><?xml version="1.0" encoding="utf-8"?>
<sst xmlns="http://schemas.openxmlformats.org/spreadsheetml/2006/main" count="114" uniqueCount="106">
  <si>
    <t>附件</t>
  </si>
  <si>
    <t>2024年恩施交通运输局所属事业单位统一公开招聘工作人员面试暨综合成绩</t>
  </si>
  <si>
    <t>序号</t>
  </si>
  <si>
    <t>招聘单位名称</t>
  </si>
  <si>
    <t>招聘岗位</t>
  </si>
  <si>
    <t>招聘岗位代码</t>
  </si>
  <si>
    <t>岗位招聘人数</t>
  </si>
  <si>
    <t>姓名</t>
  </si>
  <si>
    <t>准考证号</t>
  </si>
  <si>
    <t>笔试成绩</t>
  </si>
  <si>
    <t>面试成绩</t>
  </si>
  <si>
    <t>综合成绩（笔试成绩*0.4+面试成绩*0.6）（保留三位小数）</t>
  </si>
  <si>
    <t>综合成绩排名</t>
  </si>
  <si>
    <t>备注</t>
  </si>
  <si>
    <t>恩施州公路管理局</t>
  </si>
  <si>
    <t>路桥工程技术员</t>
  </si>
  <si>
    <t>14228001017001001</t>
  </si>
  <si>
    <t>向爽</t>
  </si>
  <si>
    <t>3142280402418</t>
  </si>
  <si>
    <t>黄怡</t>
  </si>
  <si>
    <t>3142280401921</t>
  </si>
  <si>
    <t>许炼</t>
  </si>
  <si>
    <t>3142280402617</t>
  </si>
  <si>
    <t>巴东长江公路大桥管理局</t>
  </si>
  <si>
    <t>机电技术岗</t>
  </si>
  <si>
    <t>14228001017002001</t>
  </si>
  <si>
    <t>陈炀</t>
  </si>
  <si>
    <t>3142280400301</t>
  </si>
  <si>
    <t>李明</t>
  </si>
  <si>
    <t>3142280402721</t>
  </si>
  <si>
    <t>谭威</t>
  </si>
  <si>
    <t>3142280401705</t>
  </si>
  <si>
    <t>/</t>
  </si>
  <si>
    <t>面试缺考</t>
  </si>
  <si>
    <t>桥梁养护技术员</t>
  </si>
  <si>
    <t>14228001017002002</t>
  </si>
  <si>
    <t>叶晗</t>
  </si>
  <si>
    <t>3142280401623</t>
  </si>
  <si>
    <t>陈仲虎</t>
  </si>
  <si>
    <t>3142280400214</t>
  </si>
  <si>
    <t>郭俊鸿</t>
  </si>
  <si>
    <t>3142280400521</t>
  </si>
  <si>
    <t>曾铃皓</t>
  </si>
  <si>
    <t>3142280400108</t>
  </si>
  <si>
    <t>周志坚</t>
  </si>
  <si>
    <t>3142280401730</t>
  </si>
  <si>
    <t>熊蕊</t>
  </si>
  <si>
    <t>3142280401614</t>
  </si>
  <si>
    <t>恩施州道路运输管理处</t>
  </si>
  <si>
    <t>政策法规宣传岗</t>
  </si>
  <si>
    <t>14228001017003001</t>
  </si>
  <si>
    <t>聂瑜遥</t>
  </si>
  <si>
    <t>1142280100825</t>
  </si>
  <si>
    <t>刘芃德</t>
  </si>
  <si>
    <t>1142280100204</t>
  </si>
  <si>
    <t>柳华丽</t>
  </si>
  <si>
    <t>1142280104519</t>
  </si>
  <si>
    <t>道路运输管理岗</t>
  </si>
  <si>
    <t>14228001017003002</t>
  </si>
  <si>
    <t>刘运锋</t>
  </si>
  <si>
    <t>1142280101315</t>
  </si>
  <si>
    <t>田曦</t>
  </si>
  <si>
    <t>1142280102508</t>
  </si>
  <si>
    <t>叶奎</t>
  </si>
  <si>
    <t>1142280102419</t>
  </si>
  <si>
    <t>站场建设管理岗</t>
  </si>
  <si>
    <t>14228001017003003</t>
  </si>
  <si>
    <t>陈方升</t>
  </si>
  <si>
    <t>1142280100219</t>
  </si>
  <si>
    <t>廖柏羽</t>
  </si>
  <si>
    <t>1142280105505</t>
  </si>
  <si>
    <t>牟涛</t>
  </si>
  <si>
    <t>1142280104206</t>
  </si>
  <si>
    <t>恩施州港航管理局</t>
  </si>
  <si>
    <t>交通运输管理岗</t>
  </si>
  <si>
    <t>14228001017004001</t>
  </si>
  <si>
    <t>刘星宇</t>
  </si>
  <si>
    <t>1142280102422</t>
  </si>
  <si>
    <t>张祥湖</t>
  </si>
  <si>
    <t>1142280104810</t>
  </si>
  <si>
    <t>柯昊</t>
  </si>
  <si>
    <t>1142280104704</t>
  </si>
  <si>
    <t>恩施州农村公路管理（交通物流发展）局</t>
  </si>
  <si>
    <t>交通物流管理岗</t>
  </si>
  <si>
    <t>14228001017005001</t>
  </si>
  <si>
    <t>秦梦雪</t>
  </si>
  <si>
    <t>1142280105030</t>
  </si>
  <si>
    <t>况姗姗</t>
  </si>
  <si>
    <t>1142280101420</t>
  </si>
  <si>
    <t>刘洪静</t>
  </si>
  <si>
    <t>1142280103816</t>
  </si>
  <si>
    <t>技术岗</t>
  </si>
  <si>
    <t>14228001017005002</t>
  </si>
  <si>
    <t>陶涛</t>
  </si>
  <si>
    <t>3142280506125</t>
  </si>
  <si>
    <t>刘超</t>
  </si>
  <si>
    <t>3142280505430</t>
  </si>
  <si>
    <t>根据《2024年恩施州事业单位统一公开招聘工作人员报考指南》规定，笔试、面试成绩都相同时，笔试科目《综合应用能力》成绩高的考生排名靠前、优先确定为体检对象。</t>
  </si>
  <si>
    <t>万一君</t>
  </si>
  <si>
    <t>3142280505111</t>
  </si>
  <si>
    <t>何元</t>
  </si>
  <si>
    <t>3142280507704</t>
  </si>
  <si>
    <t>莫邦忠</t>
  </si>
  <si>
    <t>3142280504608</t>
  </si>
  <si>
    <t>毛毅</t>
  </si>
  <si>
    <t>3142280505523</t>
  </si>
</sst>
</file>

<file path=xl/styles.xml><?xml version="1.0" encoding="utf-8"?>
<styleSheet xmlns="http://schemas.openxmlformats.org/spreadsheetml/2006/main">
  <numFmts count="6">
    <numFmt numFmtId="176" formatCode="0_ "/>
    <numFmt numFmtId="42" formatCode="_ &quot;￥&quot;* #,##0_ ;_ &quot;￥&quot;* \-#,##0_ ;_ &quot;￥&quot;* &quot;-&quot;_ ;_ @_ "/>
    <numFmt numFmtId="177" formatCode="0.000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方正黑体_GBK"/>
      <charset val="0"/>
    </font>
    <font>
      <sz val="10"/>
      <name val="Arial"/>
      <charset val="0"/>
    </font>
    <font>
      <sz val="18"/>
      <name val="方正小标宋简体"/>
      <charset val="134"/>
    </font>
    <font>
      <sz val="10"/>
      <name val="黑体"/>
      <charset val="0"/>
    </font>
    <font>
      <sz val="10"/>
      <name val="黑体"/>
      <charset val="134"/>
    </font>
    <font>
      <sz val="10"/>
      <color theme="1"/>
      <name val="宋体"/>
      <charset val="134"/>
      <scheme val="minor"/>
    </font>
    <font>
      <sz val="10"/>
      <color theme="1"/>
      <name val="宋体"/>
      <charset val="134"/>
    </font>
    <font>
      <sz val="10"/>
      <name val="宋体"/>
      <charset val="0"/>
    </font>
    <font>
      <sz val="1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i/>
      <sz val="11"/>
      <color rgb="FF7F7F7F"/>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16" borderId="0" applyNumberFormat="0" applyBorder="0" applyAlignment="0" applyProtection="0">
      <alignment vertical="center"/>
    </xf>
    <xf numFmtId="0" fontId="10" fillId="32" borderId="0" applyNumberFormat="0" applyBorder="0" applyAlignment="0" applyProtection="0">
      <alignment vertical="center"/>
    </xf>
    <xf numFmtId="0" fontId="10" fillId="18" borderId="0" applyNumberFormat="0" applyBorder="0" applyAlignment="0" applyProtection="0">
      <alignment vertical="center"/>
    </xf>
    <xf numFmtId="0" fontId="11" fillId="13" borderId="0" applyNumberFormat="0" applyBorder="0" applyAlignment="0" applyProtection="0">
      <alignment vertical="center"/>
    </xf>
    <xf numFmtId="0" fontId="10" fillId="12" borderId="0" applyNumberFormat="0" applyBorder="0" applyAlignment="0" applyProtection="0">
      <alignment vertical="center"/>
    </xf>
    <xf numFmtId="0" fontId="14"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6" applyNumberFormat="0" applyFill="0" applyAlignment="0" applyProtection="0">
      <alignment vertical="center"/>
    </xf>
    <xf numFmtId="42" fontId="0" fillId="0" borderId="0" applyFont="0" applyFill="0" applyBorder="0" applyAlignment="0" applyProtection="0">
      <alignment vertical="center"/>
    </xf>
    <xf numFmtId="0" fontId="11" fillId="30" borderId="0" applyNumberFormat="0" applyBorder="0" applyAlignment="0" applyProtection="0">
      <alignment vertical="center"/>
    </xf>
    <xf numFmtId="0" fontId="28" fillId="0" borderId="0" applyNumberFormat="0" applyFill="0" applyBorder="0" applyAlignment="0" applyProtection="0">
      <alignment vertical="center"/>
    </xf>
    <xf numFmtId="0" fontId="10" fillId="24" borderId="0" applyNumberFormat="0" applyBorder="0" applyAlignment="0" applyProtection="0">
      <alignment vertical="center"/>
    </xf>
    <xf numFmtId="0" fontId="11" fillId="22" borderId="0" applyNumberFormat="0" applyBorder="0" applyAlignment="0" applyProtection="0">
      <alignment vertical="center"/>
    </xf>
    <xf numFmtId="0" fontId="18"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23" borderId="0" applyNumberFormat="0" applyBorder="0" applyAlignment="0" applyProtection="0">
      <alignment vertical="center"/>
    </xf>
    <xf numFmtId="44" fontId="0" fillId="0" borderId="0" applyFont="0" applyFill="0" applyBorder="0" applyAlignment="0" applyProtection="0">
      <alignment vertical="center"/>
    </xf>
    <xf numFmtId="0" fontId="10" fillId="19" borderId="0" applyNumberFormat="0" applyBorder="0" applyAlignment="0" applyProtection="0">
      <alignment vertical="center"/>
    </xf>
    <xf numFmtId="0" fontId="22" fillId="25" borderId="9"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26" borderId="0" applyNumberFormat="0" applyBorder="0" applyAlignment="0" applyProtection="0">
      <alignment vertical="center"/>
    </xf>
    <xf numFmtId="0" fontId="10" fillId="27" borderId="0" applyNumberFormat="0" applyBorder="0" applyAlignment="0" applyProtection="0">
      <alignment vertical="center"/>
    </xf>
    <xf numFmtId="0" fontId="11" fillId="14" borderId="0" applyNumberFormat="0" applyBorder="0" applyAlignment="0" applyProtection="0">
      <alignment vertical="center"/>
    </xf>
    <xf numFmtId="0" fontId="26" fillId="28" borderId="9" applyNumberFormat="0" applyAlignment="0" applyProtection="0">
      <alignment vertical="center"/>
    </xf>
    <xf numFmtId="0" fontId="24" fillId="25" borderId="10" applyNumberFormat="0" applyAlignment="0" applyProtection="0">
      <alignment vertical="center"/>
    </xf>
    <xf numFmtId="0" fontId="27" fillId="31" borderId="12" applyNumberFormat="0" applyAlignment="0" applyProtection="0">
      <alignment vertical="center"/>
    </xf>
    <xf numFmtId="0" fontId="25" fillId="0" borderId="11" applyNumberFormat="0" applyFill="0" applyAlignment="0" applyProtection="0">
      <alignment vertical="center"/>
    </xf>
    <xf numFmtId="0" fontId="11" fillId="21" borderId="0" applyNumberFormat="0" applyBorder="0" applyAlignment="0" applyProtection="0">
      <alignment vertical="center"/>
    </xf>
    <xf numFmtId="0" fontId="11" fillId="33" borderId="0" applyNumberFormat="0" applyBorder="0" applyAlignment="0" applyProtection="0">
      <alignment vertical="center"/>
    </xf>
    <xf numFmtId="0" fontId="0" fillId="10" borderId="5" applyNumberFormat="0" applyFont="0" applyAlignment="0" applyProtection="0">
      <alignment vertical="center"/>
    </xf>
    <xf numFmtId="0" fontId="16" fillId="0" borderId="0" applyNumberFormat="0" applyFill="0" applyBorder="0" applyAlignment="0" applyProtection="0">
      <alignment vertical="center"/>
    </xf>
    <xf numFmtId="0" fontId="15" fillId="9" borderId="0" applyNumberFormat="0" applyBorder="0" applyAlignment="0" applyProtection="0">
      <alignment vertical="center"/>
    </xf>
    <xf numFmtId="0" fontId="14" fillId="0" borderId="0" applyNumberFormat="0" applyFill="0" applyBorder="0" applyAlignment="0" applyProtection="0">
      <alignment vertical="center"/>
    </xf>
    <xf numFmtId="0" fontId="11" fillId="8" borderId="0" applyNumberFormat="0" applyBorder="0" applyAlignment="0" applyProtection="0">
      <alignment vertical="center"/>
    </xf>
    <xf numFmtId="0" fontId="13" fillId="7" borderId="0" applyNumberFormat="0" applyBorder="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0" fillId="29" borderId="0" applyNumberFormat="0" applyBorder="0" applyAlignment="0" applyProtection="0">
      <alignment vertical="center"/>
    </xf>
    <xf numFmtId="0" fontId="11" fillId="17" borderId="0" applyNumberFormat="0" applyBorder="0" applyAlignment="0" applyProtection="0">
      <alignment vertical="center"/>
    </xf>
    <xf numFmtId="0" fontId="10" fillId="3" borderId="0" applyNumberFormat="0" applyBorder="0" applyAlignment="0" applyProtection="0">
      <alignment vertical="center"/>
    </xf>
    <xf numFmtId="0" fontId="11" fillId="11"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6" fillId="0" borderId="4" xfId="0" applyFont="1" applyBorder="1" applyAlignment="1">
      <alignment horizontal="center" vertical="center"/>
    </xf>
    <xf numFmtId="0" fontId="7" fillId="0" borderId="4" xfId="0" applyFont="1" applyFill="1" applyBorder="1" applyAlignment="1">
      <alignment horizontal="center" vertical="center" wrapText="1"/>
    </xf>
    <xf numFmtId="177" fontId="2"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6" fillId="0" borderId="1" xfId="0" applyNumberFormat="1" applyFont="1" applyBorder="1" applyAlignment="1">
      <alignment horizontal="center" vertical="center"/>
    </xf>
    <xf numFmtId="176" fontId="9" fillId="0" borderId="1" xfId="0" applyNumberFormat="1" applyFont="1" applyFill="1" applyBorder="1" applyAlignment="1">
      <alignment horizontal="center" vertical="center" wrapText="1"/>
    </xf>
    <xf numFmtId="0" fontId="6" fillId="0" borderId="1" xfId="0" applyFont="1" applyBorder="1">
      <alignment vertical="center"/>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8"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0" borderId="2" xfId="0" applyFont="1" applyFill="1" applyBorder="1" applyAlignment="1" quotePrefix="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zoomScale="130" zoomScaleNormal="130" workbookViewId="0">
      <selection activeCell="O28" sqref="O28"/>
    </sheetView>
  </sheetViews>
  <sheetFormatPr defaultColWidth="9" defaultRowHeight="14.25"/>
  <cols>
    <col min="1" max="1" width="5.66666666666667" customWidth="1"/>
    <col min="2" max="2" width="13.55" customWidth="1"/>
    <col min="3" max="3" width="8.75" customWidth="1"/>
    <col min="4" max="4" width="11.2416666666667" customWidth="1"/>
    <col min="5" max="5" width="6.63333333333333" customWidth="1"/>
    <col min="7" max="7" width="15.9583333333333" customWidth="1"/>
    <col min="9" max="9" width="8.55" customWidth="1"/>
    <col min="10" max="10" width="13.6416666666667" customWidth="1"/>
    <col min="11" max="11" width="6.81666666666667" customWidth="1"/>
    <col min="12" max="12" width="19.9" customWidth="1"/>
  </cols>
  <sheetData>
    <row r="1" ht="15.75" spans="1:12">
      <c r="A1" s="1" t="s">
        <v>0</v>
      </c>
      <c r="B1" s="2"/>
      <c r="C1" s="3"/>
      <c r="D1" s="2"/>
      <c r="E1" s="2"/>
      <c r="F1" s="2"/>
      <c r="G1" s="2"/>
      <c r="H1" s="19"/>
      <c r="I1" s="19"/>
      <c r="J1" s="19"/>
      <c r="K1" s="19"/>
      <c r="L1" s="2"/>
    </row>
    <row r="2" ht="24" spans="1:12">
      <c r="A2" s="4" t="s">
        <v>1</v>
      </c>
      <c r="B2" s="4"/>
      <c r="C2" s="5"/>
      <c r="D2" s="4"/>
      <c r="E2" s="4"/>
      <c r="F2" s="4"/>
      <c r="G2" s="4"/>
      <c r="H2" s="20"/>
      <c r="I2" s="20"/>
      <c r="J2" s="20"/>
      <c r="K2" s="20"/>
      <c r="L2" s="4"/>
    </row>
    <row r="3" ht="53" customHeight="1" spans="1:12">
      <c r="A3" s="6" t="s">
        <v>2</v>
      </c>
      <c r="B3" s="7" t="s">
        <v>3</v>
      </c>
      <c r="C3" s="8" t="s">
        <v>4</v>
      </c>
      <c r="D3" s="9" t="s">
        <v>5</v>
      </c>
      <c r="E3" s="9" t="s">
        <v>6</v>
      </c>
      <c r="F3" s="8" t="s">
        <v>7</v>
      </c>
      <c r="G3" s="8" t="s">
        <v>8</v>
      </c>
      <c r="H3" s="21" t="s">
        <v>9</v>
      </c>
      <c r="I3" s="21" t="s">
        <v>10</v>
      </c>
      <c r="J3" s="21" t="s">
        <v>11</v>
      </c>
      <c r="K3" s="8" t="s">
        <v>12</v>
      </c>
      <c r="L3" s="8" t="s">
        <v>13</v>
      </c>
    </row>
    <row r="4" ht="19" customHeight="1" spans="1:12">
      <c r="A4" s="10">
        <v>1</v>
      </c>
      <c r="B4" s="11" t="s">
        <v>14</v>
      </c>
      <c r="C4" s="11" t="s">
        <v>15</v>
      </c>
      <c r="D4" s="11" t="s">
        <v>16</v>
      </c>
      <c r="E4" s="10">
        <v>1</v>
      </c>
      <c r="F4" s="11" t="s">
        <v>17</v>
      </c>
      <c r="G4" s="11" t="s">
        <v>18</v>
      </c>
      <c r="H4" s="22">
        <v>75.6666666666667</v>
      </c>
      <c r="I4" s="26">
        <v>78.4</v>
      </c>
      <c r="J4" s="26">
        <f>I4*0.6+H4*0.4</f>
        <v>77.3066666666667</v>
      </c>
      <c r="K4" s="27">
        <v>1</v>
      </c>
      <c r="L4" s="10"/>
    </row>
    <row r="5" ht="19" customHeight="1" spans="1:12">
      <c r="A5" s="10"/>
      <c r="B5" s="11"/>
      <c r="C5" s="11"/>
      <c r="D5" s="11"/>
      <c r="E5" s="10"/>
      <c r="F5" s="11" t="s">
        <v>19</v>
      </c>
      <c r="G5" s="11" t="s">
        <v>20</v>
      </c>
      <c r="H5" s="22">
        <v>69</v>
      </c>
      <c r="I5" s="26">
        <v>80.8</v>
      </c>
      <c r="J5" s="26">
        <f>I5*0.6+H5*0.4</f>
        <v>76.08</v>
      </c>
      <c r="K5" s="27">
        <v>2</v>
      </c>
      <c r="L5" s="10"/>
    </row>
    <row r="6" ht="19" customHeight="1" spans="1:12">
      <c r="A6" s="10"/>
      <c r="B6" s="11"/>
      <c r="C6" s="11"/>
      <c r="D6" s="11"/>
      <c r="E6" s="10"/>
      <c r="F6" s="11" t="s">
        <v>21</v>
      </c>
      <c r="G6" s="11" t="s">
        <v>22</v>
      </c>
      <c r="H6" s="22">
        <v>66</v>
      </c>
      <c r="I6" s="26">
        <v>79.4</v>
      </c>
      <c r="J6" s="26">
        <f>I6*0.6+H6*0.4</f>
        <v>74.04</v>
      </c>
      <c r="K6" s="27">
        <v>3</v>
      </c>
      <c r="L6" s="10"/>
    </row>
    <row r="7" ht="19" customHeight="1" spans="1:12">
      <c r="A7" s="12">
        <v>2</v>
      </c>
      <c r="B7" s="12" t="s">
        <v>23</v>
      </c>
      <c r="C7" s="12" t="s">
        <v>24</v>
      </c>
      <c r="D7" s="31" t="s">
        <v>25</v>
      </c>
      <c r="E7" s="23">
        <v>1</v>
      </c>
      <c r="F7" s="24" t="s">
        <v>26</v>
      </c>
      <c r="G7" s="24" t="s">
        <v>27</v>
      </c>
      <c r="H7" s="25">
        <v>60.6666666666667</v>
      </c>
      <c r="I7" s="25">
        <v>81.4</v>
      </c>
      <c r="J7" s="26">
        <f>I7*0.6+H7*0.4</f>
        <v>73.1066666666667</v>
      </c>
      <c r="K7" s="27">
        <v>1</v>
      </c>
      <c r="L7" s="12"/>
    </row>
    <row r="8" ht="19" customHeight="1" spans="1:12">
      <c r="A8" s="12"/>
      <c r="B8" s="12"/>
      <c r="C8" s="12"/>
      <c r="D8" s="12"/>
      <c r="E8" s="12"/>
      <c r="F8" s="24" t="s">
        <v>28</v>
      </c>
      <c r="G8" s="24" t="s">
        <v>29</v>
      </c>
      <c r="H8" s="25">
        <v>58.3333333333333</v>
      </c>
      <c r="I8" s="25">
        <v>75.8</v>
      </c>
      <c r="J8" s="26">
        <f>I8*0.6+H8*0.4</f>
        <v>68.8133333333333</v>
      </c>
      <c r="K8" s="27">
        <v>2</v>
      </c>
      <c r="L8" s="12"/>
    </row>
    <row r="9" ht="19" customHeight="1" spans="1:12">
      <c r="A9" s="12"/>
      <c r="B9" s="12"/>
      <c r="C9" s="12"/>
      <c r="D9" s="12"/>
      <c r="E9" s="12"/>
      <c r="F9" s="24" t="s">
        <v>30</v>
      </c>
      <c r="G9" s="24" t="s">
        <v>31</v>
      </c>
      <c r="H9" s="25">
        <v>70.8333333333333</v>
      </c>
      <c r="I9" s="25" t="s">
        <v>32</v>
      </c>
      <c r="J9" s="25">
        <v>28.333</v>
      </c>
      <c r="K9" s="27">
        <v>3</v>
      </c>
      <c r="L9" s="12" t="s">
        <v>33</v>
      </c>
    </row>
    <row r="10" ht="19" customHeight="1" spans="1:12">
      <c r="A10" s="13">
        <v>3</v>
      </c>
      <c r="B10" s="14" t="s">
        <v>23</v>
      </c>
      <c r="C10" s="14" t="s">
        <v>34</v>
      </c>
      <c r="D10" s="14" t="s">
        <v>35</v>
      </c>
      <c r="E10" s="13">
        <v>2</v>
      </c>
      <c r="F10" s="11" t="s">
        <v>36</v>
      </c>
      <c r="G10" s="11" t="s">
        <v>37</v>
      </c>
      <c r="H10" s="22">
        <v>59.3333333333333</v>
      </c>
      <c r="I10" s="26">
        <v>81.6</v>
      </c>
      <c r="J10" s="26">
        <f t="shared" ref="J10:J15" si="0">I10*0.6+H10*0.4</f>
        <v>72.6933333333333</v>
      </c>
      <c r="K10" s="27">
        <v>1</v>
      </c>
      <c r="L10" s="28"/>
    </row>
    <row r="11" ht="19" customHeight="1" spans="1:12">
      <c r="A11" s="15"/>
      <c r="B11" s="16"/>
      <c r="C11" s="16"/>
      <c r="D11" s="16"/>
      <c r="E11" s="15"/>
      <c r="F11" s="11" t="s">
        <v>38</v>
      </c>
      <c r="G11" s="11" t="s">
        <v>39</v>
      </c>
      <c r="H11" s="22">
        <v>60.1666666666667</v>
      </c>
      <c r="I11" s="26">
        <v>79</v>
      </c>
      <c r="J11" s="26">
        <f t="shared" si="0"/>
        <v>71.4666666666667</v>
      </c>
      <c r="K11" s="27">
        <v>2</v>
      </c>
      <c r="L11" s="28"/>
    </row>
    <row r="12" ht="19" customHeight="1" spans="1:12">
      <c r="A12" s="15"/>
      <c r="B12" s="16"/>
      <c r="C12" s="16"/>
      <c r="D12" s="16"/>
      <c r="E12" s="15"/>
      <c r="F12" s="11" t="s">
        <v>40</v>
      </c>
      <c r="G12" s="11" t="s">
        <v>41</v>
      </c>
      <c r="H12" s="22">
        <v>55.6666666666667</v>
      </c>
      <c r="I12" s="26">
        <v>80.8</v>
      </c>
      <c r="J12" s="26">
        <f t="shared" si="0"/>
        <v>70.7466666666667</v>
      </c>
      <c r="K12" s="27">
        <v>3</v>
      </c>
      <c r="L12" s="28"/>
    </row>
    <row r="13" ht="19" customHeight="1" spans="1:12">
      <c r="A13" s="15"/>
      <c r="B13" s="16"/>
      <c r="C13" s="16"/>
      <c r="D13" s="16"/>
      <c r="E13" s="15"/>
      <c r="F13" s="11" t="s">
        <v>42</v>
      </c>
      <c r="G13" s="11" t="s">
        <v>43</v>
      </c>
      <c r="H13" s="22">
        <v>58.3333333333333</v>
      </c>
      <c r="I13" s="26">
        <v>77.8</v>
      </c>
      <c r="J13" s="26">
        <f t="shared" si="0"/>
        <v>70.0133333333333</v>
      </c>
      <c r="K13" s="27">
        <v>4</v>
      </c>
      <c r="L13" s="28"/>
    </row>
    <row r="14" ht="19" customHeight="1" spans="1:12">
      <c r="A14" s="15"/>
      <c r="B14" s="16"/>
      <c r="C14" s="16"/>
      <c r="D14" s="16"/>
      <c r="E14" s="15"/>
      <c r="F14" s="11" t="s">
        <v>44</v>
      </c>
      <c r="G14" s="11" t="s">
        <v>45</v>
      </c>
      <c r="H14" s="22">
        <v>57.8333333333333</v>
      </c>
      <c r="I14" s="26">
        <v>75.6</v>
      </c>
      <c r="J14" s="26">
        <f t="shared" si="0"/>
        <v>68.4933333333333</v>
      </c>
      <c r="K14" s="27">
        <v>5</v>
      </c>
      <c r="L14" s="28"/>
    </row>
    <row r="15" ht="19" customHeight="1" spans="1:12">
      <c r="A15" s="17"/>
      <c r="B15" s="18"/>
      <c r="C15" s="18"/>
      <c r="D15" s="18"/>
      <c r="E15" s="17"/>
      <c r="F15" s="11" t="s">
        <v>46</v>
      </c>
      <c r="G15" s="11" t="s">
        <v>47</v>
      </c>
      <c r="H15" s="22">
        <v>57.5</v>
      </c>
      <c r="I15" s="26">
        <v>72.2</v>
      </c>
      <c r="J15" s="26">
        <f t="shared" si="0"/>
        <v>66.32</v>
      </c>
      <c r="K15" s="27">
        <v>6</v>
      </c>
      <c r="L15" s="28"/>
    </row>
    <row r="16" ht="19" customHeight="1" spans="1:12">
      <c r="A16" s="12">
        <v>4</v>
      </c>
      <c r="B16" s="12" t="s">
        <v>48</v>
      </c>
      <c r="C16" s="12" t="s">
        <v>49</v>
      </c>
      <c r="D16" s="31" t="s">
        <v>50</v>
      </c>
      <c r="E16" s="23">
        <v>1</v>
      </c>
      <c r="F16" s="11" t="s">
        <v>51</v>
      </c>
      <c r="G16" s="32" t="s">
        <v>52</v>
      </c>
      <c r="H16" s="22">
        <v>64.8333333333333</v>
      </c>
      <c r="I16" s="25">
        <v>86.2</v>
      </c>
      <c r="J16" s="26">
        <f t="shared" ref="J16:J26" si="1">I16*0.6+H16*0.4</f>
        <v>77.6533333333333</v>
      </c>
      <c r="K16" s="27">
        <v>1</v>
      </c>
      <c r="L16" s="12"/>
    </row>
    <row r="17" ht="19" customHeight="1" spans="1:12">
      <c r="A17" s="12"/>
      <c r="B17" s="12"/>
      <c r="C17" s="12"/>
      <c r="D17" s="12"/>
      <c r="E17" s="23"/>
      <c r="F17" s="11" t="s">
        <v>53</v>
      </c>
      <c r="G17" s="32" t="s">
        <v>54</v>
      </c>
      <c r="H17" s="22">
        <v>65.5</v>
      </c>
      <c r="I17" s="25">
        <v>82</v>
      </c>
      <c r="J17" s="26">
        <f t="shared" si="1"/>
        <v>75.4</v>
      </c>
      <c r="K17" s="27">
        <v>2</v>
      </c>
      <c r="L17" s="12"/>
    </row>
    <row r="18" ht="19" customHeight="1" spans="1:12">
      <c r="A18" s="12"/>
      <c r="B18" s="12"/>
      <c r="C18" s="12"/>
      <c r="D18" s="12"/>
      <c r="E18" s="23"/>
      <c r="F18" s="11" t="s">
        <v>55</v>
      </c>
      <c r="G18" s="32" t="s">
        <v>56</v>
      </c>
      <c r="H18" s="22">
        <v>65</v>
      </c>
      <c r="I18" s="25">
        <v>80.6</v>
      </c>
      <c r="J18" s="26">
        <f t="shared" si="1"/>
        <v>74.36</v>
      </c>
      <c r="K18" s="27">
        <v>3</v>
      </c>
      <c r="L18" s="12"/>
    </row>
    <row r="19" ht="19" customHeight="1" spans="1:12">
      <c r="A19" s="12">
        <v>5</v>
      </c>
      <c r="B19" s="12" t="s">
        <v>48</v>
      </c>
      <c r="C19" s="12" t="s">
        <v>57</v>
      </c>
      <c r="D19" s="31" t="s">
        <v>58</v>
      </c>
      <c r="E19" s="23">
        <v>1</v>
      </c>
      <c r="F19" s="11" t="s">
        <v>59</v>
      </c>
      <c r="G19" s="32" t="s">
        <v>60</v>
      </c>
      <c r="H19" s="22">
        <v>70</v>
      </c>
      <c r="I19" s="25">
        <v>86.4</v>
      </c>
      <c r="J19" s="26">
        <f t="shared" si="1"/>
        <v>79.84</v>
      </c>
      <c r="K19" s="27">
        <v>1</v>
      </c>
      <c r="L19" s="12"/>
    </row>
    <row r="20" ht="19" customHeight="1" spans="1:12">
      <c r="A20" s="12"/>
      <c r="B20" s="12"/>
      <c r="C20" s="12"/>
      <c r="D20" s="12"/>
      <c r="E20" s="12"/>
      <c r="F20" s="11" t="s">
        <v>61</v>
      </c>
      <c r="G20" s="32" t="s">
        <v>62</v>
      </c>
      <c r="H20" s="22">
        <v>66</v>
      </c>
      <c r="I20" s="25">
        <v>79.6</v>
      </c>
      <c r="J20" s="26">
        <f t="shared" si="1"/>
        <v>74.16</v>
      </c>
      <c r="K20" s="27">
        <v>2</v>
      </c>
      <c r="L20" s="12"/>
    </row>
    <row r="21" ht="19" customHeight="1" spans="1:12">
      <c r="A21" s="12"/>
      <c r="B21" s="12"/>
      <c r="C21" s="12"/>
      <c r="D21" s="12"/>
      <c r="E21" s="12"/>
      <c r="F21" s="11" t="s">
        <v>63</v>
      </c>
      <c r="G21" s="32" t="s">
        <v>64</v>
      </c>
      <c r="H21" s="22">
        <v>65.5</v>
      </c>
      <c r="I21" s="25">
        <v>73.8</v>
      </c>
      <c r="J21" s="26">
        <f t="shared" si="1"/>
        <v>70.48</v>
      </c>
      <c r="K21" s="27">
        <v>3</v>
      </c>
      <c r="L21" s="12"/>
    </row>
    <row r="22" ht="21" customHeight="1" spans="1:12">
      <c r="A22" s="13">
        <v>6</v>
      </c>
      <c r="B22" s="14" t="s">
        <v>48</v>
      </c>
      <c r="C22" s="14" t="s">
        <v>65</v>
      </c>
      <c r="D22" s="33" t="s">
        <v>66</v>
      </c>
      <c r="E22" s="13">
        <v>1</v>
      </c>
      <c r="F22" s="11" t="s">
        <v>67</v>
      </c>
      <c r="G22" s="32" t="s">
        <v>68</v>
      </c>
      <c r="H22" s="22">
        <v>73.3333333333333</v>
      </c>
      <c r="I22" s="26">
        <v>82.2</v>
      </c>
      <c r="J22" s="26">
        <f t="shared" si="1"/>
        <v>78.6533333333333</v>
      </c>
      <c r="K22" s="27">
        <v>1</v>
      </c>
      <c r="L22" s="28"/>
    </row>
    <row r="23" ht="21" customHeight="1" spans="1:12">
      <c r="A23" s="15"/>
      <c r="B23" s="16"/>
      <c r="C23" s="16"/>
      <c r="D23" s="16"/>
      <c r="E23" s="15"/>
      <c r="F23" s="11" t="s">
        <v>69</v>
      </c>
      <c r="G23" s="32" t="s">
        <v>70</v>
      </c>
      <c r="H23" s="22">
        <v>69.5</v>
      </c>
      <c r="I23" s="26">
        <v>72.8</v>
      </c>
      <c r="J23" s="26">
        <f t="shared" si="1"/>
        <v>71.48</v>
      </c>
      <c r="K23" s="27">
        <v>2</v>
      </c>
      <c r="L23" s="28"/>
    </row>
    <row r="24" ht="21" customHeight="1" spans="1:12">
      <c r="A24" s="17"/>
      <c r="B24" s="18"/>
      <c r="C24" s="18"/>
      <c r="D24" s="18"/>
      <c r="E24" s="17"/>
      <c r="F24" s="11" t="s">
        <v>71</v>
      </c>
      <c r="G24" s="32" t="s">
        <v>72</v>
      </c>
      <c r="H24" s="22">
        <v>63.5</v>
      </c>
      <c r="I24" s="26">
        <v>75</v>
      </c>
      <c r="J24" s="26">
        <f t="shared" si="1"/>
        <v>70.4</v>
      </c>
      <c r="K24" s="27">
        <v>3</v>
      </c>
      <c r="L24" s="28"/>
    </row>
    <row r="25" ht="21" customHeight="1" spans="1:12">
      <c r="A25" s="12">
        <v>7</v>
      </c>
      <c r="B25" s="12" t="s">
        <v>73</v>
      </c>
      <c r="C25" s="12" t="s">
        <v>74</v>
      </c>
      <c r="D25" s="31" t="s">
        <v>75</v>
      </c>
      <c r="E25" s="23">
        <v>1</v>
      </c>
      <c r="F25" s="11" t="s">
        <v>76</v>
      </c>
      <c r="G25" s="11" t="s">
        <v>77</v>
      </c>
      <c r="H25" s="22">
        <v>69.1666666666667</v>
      </c>
      <c r="I25" s="25">
        <v>82.6</v>
      </c>
      <c r="J25" s="26">
        <f t="shared" si="1"/>
        <v>77.2266666666667</v>
      </c>
      <c r="K25" s="27">
        <v>1</v>
      </c>
      <c r="L25" s="12"/>
    </row>
    <row r="26" ht="21" customHeight="1" spans="1:12">
      <c r="A26" s="12"/>
      <c r="B26" s="12"/>
      <c r="C26" s="12"/>
      <c r="D26" s="12"/>
      <c r="E26" s="12"/>
      <c r="F26" s="11" t="s">
        <v>78</v>
      </c>
      <c r="G26" s="11" t="s">
        <v>79</v>
      </c>
      <c r="H26" s="22">
        <v>70.3333333333333</v>
      </c>
      <c r="I26" s="25">
        <v>80.2</v>
      </c>
      <c r="J26" s="26">
        <f t="shared" si="1"/>
        <v>76.2533333333333</v>
      </c>
      <c r="K26" s="27">
        <v>2</v>
      </c>
      <c r="L26" s="12"/>
    </row>
    <row r="27" ht="21" customHeight="1" spans="1:12">
      <c r="A27" s="12"/>
      <c r="B27" s="12"/>
      <c r="C27" s="12"/>
      <c r="D27" s="12"/>
      <c r="E27" s="12"/>
      <c r="F27" s="11" t="s">
        <v>80</v>
      </c>
      <c r="G27" s="11" t="s">
        <v>81</v>
      </c>
      <c r="H27" s="22">
        <v>73.6666666666667</v>
      </c>
      <c r="I27" s="25" t="s">
        <v>32</v>
      </c>
      <c r="J27" s="25">
        <v>29.467</v>
      </c>
      <c r="K27" s="27">
        <v>3</v>
      </c>
      <c r="L27" s="12" t="s">
        <v>33</v>
      </c>
    </row>
    <row r="28" ht="21" customHeight="1" spans="1:12">
      <c r="A28" s="12">
        <v>8</v>
      </c>
      <c r="B28" s="12" t="s">
        <v>82</v>
      </c>
      <c r="C28" s="12" t="s">
        <v>83</v>
      </c>
      <c r="D28" s="31" t="s">
        <v>84</v>
      </c>
      <c r="E28" s="23">
        <v>1</v>
      </c>
      <c r="F28" s="11" t="s">
        <v>85</v>
      </c>
      <c r="G28" s="32" t="s">
        <v>86</v>
      </c>
      <c r="H28" s="22">
        <v>75.833</v>
      </c>
      <c r="I28" s="25">
        <v>84</v>
      </c>
      <c r="J28" s="25">
        <f>I28*0.6+H28*0.4</f>
        <v>80.7332</v>
      </c>
      <c r="K28" s="27">
        <v>1</v>
      </c>
      <c r="L28" s="12"/>
    </row>
    <row r="29" ht="21" customHeight="1" spans="1:12">
      <c r="A29" s="12"/>
      <c r="B29" s="12"/>
      <c r="C29" s="12"/>
      <c r="D29" s="12"/>
      <c r="E29" s="12"/>
      <c r="F29" s="11" t="s">
        <v>87</v>
      </c>
      <c r="G29" s="32" t="s">
        <v>88</v>
      </c>
      <c r="H29" s="22">
        <v>75.167</v>
      </c>
      <c r="I29" s="25">
        <v>82.6</v>
      </c>
      <c r="J29" s="25">
        <f>I29*0.6+H29*0.4</f>
        <v>79.6268</v>
      </c>
      <c r="K29" s="27">
        <v>2</v>
      </c>
      <c r="L29" s="12"/>
    </row>
    <row r="30" ht="21" customHeight="1" spans="1:12">
      <c r="A30" s="12"/>
      <c r="B30" s="12"/>
      <c r="C30" s="12"/>
      <c r="D30" s="12"/>
      <c r="E30" s="12"/>
      <c r="F30" s="11" t="s">
        <v>89</v>
      </c>
      <c r="G30" s="32" t="s">
        <v>90</v>
      </c>
      <c r="H30" s="22">
        <v>82.667</v>
      </c>
      <c r="I30" s="25" t="s">
        <v>32</v>
      </c>
      <c r="J30" s="25">
        <v>33.067</v>
      </c>
      <c r="K30" s="27">
        <v>3</v>
      </c>
      <c r="L30" s="12" t="s">
        <v>33</v>
      </c>
    </row>
    <row r="31" ht="26" customHeight="1" spans="1:12">
      <c r="A31" s="13">
        <v>9</v>
      </c>
      <c r="B31" s="14" t="s">
        <v>82</v>
      </c>
      <c r="C31" s="14" t="s">
        <v>91</v>
      </c>
      <c r="D31" s="33" t="s">
        <v>92</v>
      </c>
      <c r="E31" s="13">
        <v>2</v>
      </c>
      <c r="F31" s="11" t="s">
        <v>93</v>
      </c>
      <c r="G31" s="32" t="s">
        <v>94</v>
      </c>
      <c r="H31" s="22">
        <v>70.667</v>
      </c>
      <c r="I31" s="26">
        <v>84.8</v>
      </c>
      <c r="J31" s="26">
        <f t="shared" ref="J31:J36" si="2">I31*0.6+H31*0.4</f>
        <v>79.1468</v>
      </c>
      <c r="K31" s="27">
        <v>1</v>
      </c>
      <c r="L31" s="28"/>
    </row>
    <row r="32" ht="52" customHeight="1" spans="1:12">
      <c r="A32" s="15"/>
      <c r="B32" s="16"/>
      <c r="C32" s="16"/>
      <c r="D32" s="16"/>
      <c r="E32" s="15"/>
      <c r="F32" s="11" t="s">
        <v>95</v>
      </c>
      <c r="G32" s="32" t="s">
        <v>96</v>
      </c>
      <c r="H32" s="22">
        <v>65</v>
      </c>
      <c r="I32" s="26">
        <v>82.8</v>
      </c>
      <c r="J32" s="26">
        <f t="shared" si="2"/>
        <v>75.68</v>
      </c>
      <c r="K32" s="27">
        <v>2</v>
      </c>
      <c r="L32" s="29" t="s">
        <v>97</v>
      </c>
    </row>
    <row r="33" ht="52" customHeight="1" spans="1:12">
      <c r="A33" s="15"/>
      <c r="B33" s="16"/>
      <c r="C33" s="16"/>
      <c r="D33" s="16"/>
      <c r="E33" s="15"/>
      <c r="F33" s="11" t="s">
        <v>98</v>
      </c>
      <c r="G33" s="32" t="s">
        <v>99</v>
      </c>
      <c r="H33" s="22">
        <v>65</v>
      </c>
      <c r="I33" s="26">
        <v>82.8</v>
      </c>
      <c r="J33" s="26">
        <f t="shared" si="2"/>
        <v>75.68</v>
      </c>
      <c r="K33" s="27">
        <v>3</v>
      </c>
      <c r="L33" s="30"/>
    </row>
    <row r="34" ht="21" customHeight="1" spans="1:12">
      <c r="A34" s="15"/>
      <c r="B34" s="16"/>
      <c r="C34" s="16"/>
      <c r="D34" s="16"/>
      <c r="E34" s="15"/>
      <c r="F34" s="11" t="s">
        <v>100</v>
      </c>
      <c r="G34" s="32" t="s">
        <v>101</v>
      </c>
      <c r="H34" s="22">
        <v>68.333</v>
      </c>
      <c r="I34" s="26">
        <v>79</v>
      </c>
      <c r="J34" s="26">
        <f t="shared" si="2"/>
        <v>74.7332</v>
      </c>
      <c r="K34" s="27">
        <v>4</v>
      </c>
      <c r="L34" s="28"/>
    </row>
    <row r="35" ht="21" customHeight="1" spans="1:12">
      <c r="A35" s="15"/>
      <c r="B35" s="16"/>
      <c r="C35" s="16"/>
      <c r="D35" s="16"/>
      <c r="E35" s="15"/>
      <c r="F35" s="11" t="s">
        <v>102</v>
      </c>
      <c r="G35" s="32" t="s">
        <v>103</v>
      </c>
      <c r="H35" s="22">
        <v>63.833</v>
      </c>
      <c r="I35" s="26">
        <v>80.4</v>
      </c>
      <c r="J35" s="26">
        <f t="shared" si="2"/>
        <v>73.7732</v>
      </c>
      <c r="K35" s="27">
        <v>5</v>
      </c>
      <c r="L35" s="28"/>
    </row>
    <row r="36" ht="21" customHeight="1" spans="1:12">
      <c r="A36" s="17"/>
      <c r="B36" s="18"/>
      <c r="C36" s="18"/>
      <c r="D36" s="18"/>
      <c r="E36" s="17"/>
      <c r="F36" s="11" t="s">
        <v>104</v>
      </c>
      <c r="G36" s="32" t="s">
        <v>105</v>
      </c>
      <c r="H36" s="22">
        <v>65.333</v>
      </c>
      <c r="I36" s="26">
        <v>73.4</v>
      </c>
      <c r="J36" s="26">
        <f t="shared" si="2"/>
        <v>70.1732</v>
      </c>
      <c r="K36" s="27">
        <v>6</v>
      </c>
      <c r="L36" s="28"/>
    </row>
  </sheetData>
  <mergeCells count="47">
    <mergeCell ref="A2:L2"/>
    <mergeCell ref="A4:A6"/>
    <mergeCell ref="A7:A9"/>
    <mergeCell ref="A10:A15"/>
    <mergeCell ref="A16:A18"/>
    <mergeCell ref="A19:A21"/>
    <mergeCell ref="A22:A24"/>
    <mergeCell ref="A25:A27"/>
    <mergeCell ref="A28:A30"/>
    <mergeCell ref="A31:A36"/>
    <mergeCell ref="B4:B6"/>
    <mergeCell ref="B7:B9"/>
    <mergeCell ref="B10:B15"/>
    <mergeCell ref="B16:B18"/>
    <mergeCell ref="B19:B21"/>
    <mergeCell ref="B22:B24"/>
    <mergeCell ref="B25:B27"/>
    <mergeCell ref="B28:B30"/>
    <mergeCell ref="B31:B36"/>
    <mergeCell ref="C4:C6"/>
    <mergeCell ref="C7:C9"/>
    <mergeCell ref="C10:C15"/>
    <mergeCell ref="C16:C18"/>
    <mergeCell ref="C19:C21"/>
    <mergeCell ref="C22:C24"/>
    <mergeCell ref="C25:C27"/>
    <mergeCell ref="C28:C30"/>
    <mergeCell ref="C31:C36"/>
    <mergeCell ref="D4:D6"/>
    <mergeCell ref="D7:D9"/>
    <mergeCell ref="D10:D15"/>
    <mergeCell ref="D16:D18"/>
    <mergeCell ref="D19:D21"/>
    <mergeCell ref="D22:D24"/>
    <mergeCell ref="D25:D27"/>
    <mergeCell ref="D28:D30"/>
    <mergeCell ref="D31:D36"/>
    <mergeCell ref="E4:E6"/>
    <mergeCell ref="E7:E9"/>
    <mergeCell ref="E10:E15"/>
    <mergeCell ref="E16:E18"/>
    <mergeCell ref="E19:E21"/>
    <mergeCell ref="E22:E24"/>
    <mergeCell ref="E25:E27"/>
    <mergeCell ref="E28:E30"/>
    <mergeCell ref="E31:E36"/>
    <mergeCell ref="L32:L33"/>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2022-07-07T16:49:00Z</dcterms:created>
  <dcterms:modified xsi:type="dcterms:W3CDTF">2024-06-12T17:10:10Z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6671F13CE2D7495984097B55F23D6516</vt:lpwstr>
  </property>
  <property fmtid="{D5CDD505-2E9C-101B-9397-08002B2CF9AE}" pid="3" name="KSOProductBuildVer">
    <vt:lpwstr>2052-11.8.2.1129</vt:lpwstr>
  </property>
</Properties>
</file>