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打印" sheetId="1" r:id="rId1"/>
  </sheets>
  <definedNames>
    <definedName name="_xlnm.Print_Titles" localSheetId="0">打印!$3:$3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<sst xmlns="http://schemas.openxmlformats.org/spreadsheetml/2006/main" count="42" uniqueCount="42">
  <si>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保定市2024年度第二批大学生农业职业经理人公开招聘岗位信息表</t>
  </si>
  <si>
    <t>岗位代码</t>
  </si>
  <si>
    <t>类别</t>
  </si>
  <si>
    <t>岗位方向</t>
  </si>
  <si>
    <t>专业</t>
  </si>
  <si>
    <t>原计划</t>
  </si>
  <si>
    <r>
      <rPr>
        <sz val="13"/>
        <rFont val="黑体"/>
        <charset val="134"/>
      </rPr>
      <t>现有</t>
    </r>
    <r>
      <rPr>
        <sz val="13"/>
        <rFont val="Times New Roman"/>
        <charset val="134"/>
      </rPr>
      <t xml:space="preserve">
233</t>
    </r>
  </si>
  <si>
    <r>
      <rPr>
        <sz val="13"/>
        <rFont val="Times New Roman"/>
        <charset val="134"/>
      </rPr>
      <t>419</t>
    </r>
    <r>
      <rPr>
        <sz val="13"/>
        <rFont val="黑体"/>
        <charset val="134"/>
      </rPr>
      <t>人</t>
    </r>
  </si>
  <si>
    <t>剩余人数
348人</t>
  </si>
  <si>
    <t>折算
500人</t>
  </si>
  <si>
    <t>招聘人数</t>
  </si>
  <si>
    <t>备注</t>
  </si>
  <si>
    <t>001</t>
  </si>
  <si>
    <t>食品加工类</t>
  </si>
  <si>
    <t>种植类农产品加工</t>
  </si>
  <si>
    <t>粮食工程，粮食、油脂及植物蛋白工程，农产品加工及贮藏工程，食品科学，食品科学与工程，食品质量与安全，食品安全与检测、食品工程、食品加工与安全</t>
  </si>
  <si>
    <t>002</t>
  </si>
  <si>
    <t>养殖类农产品加工</t>
  </si>
  <si>
    <t>乳品工程、农产品加工及贮藏工程、水产品加工及贮藏工程、食品科学、食品科学与工程、食品质量与安全、食品安全与检测、食品工程、食品加工与安全</t>
  </si>
  <si>
    <t>003</t>
  </si>
  <si>
    <t>预制菜生产加工</t>
  </si>
  <si>
    <t>农产品加工及贮藏工程、食品营养与健康、食品营养与检验教育、烹饪与营养教育、食品科学、食品科学与工程、食品质量与安全、食品安全与检测、食品工程、食品加工与安全、酿酒工程</t>
  </si>
  <si>
    <t>004</t>
  </si>
  <si>
    <t>园艺类</t>
  </si>
  <si>
    <t>果树</t>
  </si>
  <si>
    <t>果树学、农学、园艺、园艺学、植物保护、植物医学、农药学、农药化肥、林学、园林、经济林、农业智能装备工程、设施园艺与观赏园艺、资源利用与植物保护、园林技术、林木遗传育种、林业、农业机械化及其自动化、风景园林、植物病理学、植物科学与技术、森林培育、森林保护、作物遗传育种、种子科学与工程、农艺与种业、农业资源与环境、农村区域发展、农村发展、水土保持与荒漠化防治、农林经济管理、农业管理</t>
  </si>
  <si>
    <t>005</t>
  </si>
  <si>
    <t>设施农业</t>
  </si>
  <si>
    <t>设施农业科学与工程、智慧农业、蔬菜学、农学、园艺、园艺学、土壤学、植物保护、植物医学、农药学、农药化肥、食用菌科学与工程、菌物科学与工程、农业智能装备工程、植物病理学、设施园艺与观赏园艺、农艺与种业、农业工程与信息技术、农业与种业（园艺）、植物学、作物栽培学与耕作学、资源利用与植物保护、智慧园艺、作物学、作物遗传育种、农业资源与环境、园艺园林、种子科学与工程、农业昆虫与害虫防治、观赏园艺、农业机械化及其自动化、农村区域发展、农村发展、水土保持与荒漠化防治、农林经济管理、农业管理</t>
  </si>
  <si>
    <t>006</t>
  </si>
  <si>
    <t>中药材</t>
  </si>
  <si>
    <t>农学、植物医学、农药学、农药化肥、农业智能装备工程、植物科学技术、生物技术（中药材）、中草药栽培与鉴定、风景园林植物（林下中药材生态种植）</t>
  </si>
  <si>
    <t>007</t>
  </si>
  <si>
    <t>养殖类</t>
  </si>
  <si>
    <t>畜牧养殖</t>
  </si>
  <si>
    <t>畜牧学、草业科学、动物科学、经济动物学、野生动物与自然保护区管理、动物生产学、草学</t>
  </si>
  <si>
    <t>008</t>
  </si>
  <si>
    <t>兽医</t>
  </si>
  <si>
    <t>兽医、中兽医学、兽医学、基础兽医学、预防兽医学、临床兽医学、动物科学、动物医学、动物药学、实验动物学</t>
  </si>
  <si>
    <t>009</t>
  </si>
  <si>
    <t>动物营养与检疫</t>
  </si>
  <si>
    <t>动植物检疫、实验动物学、动物科学、动物营养与饲料科学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</si>
</sst>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3"/>
      <name val="黑体"/>
      <charset val="134"/>
    </font>
    <font>
      <sz val="13"/>
      <name val="Times New Roman"/>
      <charset val="134"/>
    </font>
    <font>
      <sz val="12"/>
      <name val="Times New Roman"/>
      <charset val="134"/>
    </font>
    <font>
      <sz val="12"/>
      <name val="楷体_GB2312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134"/>
    </font>
    <font>
      <sz val="13"/>
      <color theme="1"/>
      <name val="黑体"/>
      <charset val="134"/>
    </font>
    <font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90" zoomScaleNormal="90" workbookViewId="0">
      <selection activeCell="O10" sqref="O10"/>
    </sheetView>
  </sheetViews>
  <sheetFormatPr defaultColWidth="9" defaultRowHeight="18.75"/>
  <cols>
    <col min="1" max="1" width="10.375" style="3" customWidth="1"/>
    <col min="2" max="2" width="14.1666666666667" style="3" customWidth="1"/>
    <col min="3" max="3" width="21.9416666666667" style="3" customWidth="1"/>
    <col min="4" max="4" width="91.8" style="4" customWidth="1"/>
    <col min="5" max="5" width="8.05" style="4" hidden="1" customWidth="1"/>
    <col min="6" max="6" width="7.90833333333333" style="4" hidden="1" customWidth="1"/>
    <col min="7" max="7" width="10.1333333333333" style="4" hidden="1" customWidth="1"/>
    <col min="8" max="8" width="12.5" style="4" hidden="1" customWidth="1"/>
    <col min="9" max="9" width="8.33333333333333" style="4" hidden="1" customWidth="1"/>
    <col min="10" max="10" width="10.825" style="5" hidden="1" customWidth="1"/>
    <col min="11" max="11" width="10.825" style="5" customWidth="1"/>
    <col min="12" max="12" width="7.5" style="6" customWidth="1"/>
  </cols>
  <sheetData>
    <row r="1" ht="20.25" spans="1:1">
      <c r="A1" s="7"/>
    </row>
    <row r="2" ht="45" customHeight="1" spans="1:1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50" customHeight="1" spans="1:12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0" t="s">
        <v>8</v>
      </c>
      <c r="I3" s="10" t="s">
        <v>9</v>
      </c>
      <c r="J3" s="10"/>
      <c r="K3" s="10" t="s">
        <v>10</v>
      </c>
      <c r="L3" s="24" t="s">
        <v>11</v>
      </c>
    </row>
    <row r="4" s="2" customFormat="1" ht="40" customHeight="1" spans="1:12">
      <c r="A4" s="12" t="s">
        <v>12</v>
      </c>
      <c r="B4" s="13" t="s">
        <v>13</v>
      </c>
      <c r="C4" s="13" t="s">
        <v>14</v>
      </c>
      <c r="D4" s="14" t="s">
        <v>15</v>
      </c>
      <c r="E4" s="15">
        <v>80</v>
      </c>
      <c r="F4" s="16">
        <v>25</v>
      </c>
      <c r="G4" s="16">
        <v>29</v>
      </c>
      <c r="H4" s="16">
        <f t="shared" ref="H4:H12" si="0">E4-F4-G4</f>
        <v>26</v>
      </c>
      <c r="I4" s="25">
        <f t="shared" ref="I4:I12" si="1">H4/348*500</f>
        <v>37.3563218390805</v>
      </c>
      <c r="J4" s="15"/>
      <c r="K4" s="15">
        <v>40</v>
      </c>
      <c r="L4" s="26"/>
    </row>
    <row r="5" s="2" customFormat="1" ht="44" customHeight="1" spans="1:12">
      <c r="A5" s="12" t="s">
        <v>16</v>
      </c>
      <c r="B5" s="12"/>
      <c r="C5" s="13" t="s">
        <v>17</v>
      </c>
      <c r="D5" s="14" t="s">
        <v>18</v>
      </c>
      <c r="E5" s="15">
        <v>60</v>
      </c>
      <c r="F5" s="16">
        <v>3</v>
      </c>
      <c r="G5" s="16">
        <v>33</v>
      </c>
      <c r="H5" s="16">
        <f t="shared" si="0"/>
        <v>24</v>
      </c>
      <c r="I5" s="25">
        <f t="shared" si="1"/>
        <v>34.4827586206897</v>
      </c>
      <c r="J5" s="15"/>
      <c r="K5" s="15">
        <v>40</v>
      </c>
      <c r="L5" s="26"/>
    </row>
    <row r="6" s="2" customFormat="1" ht="47" customHeight="1" spans="1:12">
      <c r="A6" s="12" t="s">
        <v>19</v>
      </c>
      <c r="B6" s="12"/>
      <c r="C6" s="13" t="s">
        <v>20</v>
      </c>
      <c r="D6" s="14" t="s">
        <v>21</v>
      </c>
      <c r="E6" s="15">
        <v>60</v>
      </c>
      <c r="F6" s="16">
        <v>30</v>
      </c>
      <c r="G6" s="16">
        <v>24</v>
      </c>
      <c r="H6" s="16">
        <f t="shared" si="0"/>
        <v>6</v>
      </c>
      <c r="I6" s="25">
        <f t="shared" si="1"/>
        <v>8.62068965517241</v>
      </c>
      <c r="J6" s="15"/>
      <c r="K6" s="15">
        <v>10</v>
      </c>
      <c r="L6" s="26"/>
    </row>
    <row r="7" s="2" customFormat="1" ht="79" customHeight="1" spans="1:12">
      <c r="A7" s="12" t="s">
        <v>22</v>
      </c>
      <c r="B7" s="17" t="s">
        <v>23</v>
      </c>
      <c r="C7" s="18" t="s">
        <v>24</v>
      </c>
      <c r="D7" s="14" t="s">
        <v>25</v>
      </c>
      <c r="E7" s="15">
        <v>350</v>
      </c>
      <c r="F7" s="16">
        <v>74</v>
      </c>
      <c r="G7" s="16">
        <v>134</v>
      </c>
      <c r="H7" s="16">
        <f t="shared" si="0"/>
        <v>142</v>
      </c>
      <c r="I7" s="25">
        <f t="shared" si="1"/>
        <v>204.022988505747</v>
      </c>
      <c r="J7" s="15"/>
      <c r="K7" s="15">
        <v>250</v>
      </c>
      <c r="L7" s="26"/>
    </row>
    <row r="8" s="2" customFormat="1" ht="109" customHeight="1" spans="1:12">
      <c r="A8" s="12" t="s">
        <v>26</v>
      </c>
      <c r="B8" s="19"/>
      <c r="C8" s="18" t="s">
        <v>27</v>
      </c>
      <c r="D8" s="20" t="s">
        <v>28</v>
      </c>
      <c r="E8" s="15">
        <v>230</v>
      </c>
      <c r="F8" s="21">
        <v>56</v>
      </c>
      <c r="G8" s="21">
        <v>112</v>
      </c>
      <c r="H8" s="16">
        <f t="shared" si="0"/>
        <v>62</v>
      </c>
      <c r="I8" s="25">
        <f t="shared" si="1"/>
        <v>89.0804597701149</v>
      </c>
      <c r="J8" s="15"/>
      <c r="K8" s="15">
        <v>110</v>
      </c>
      <c r="L8" s="26"/>
    </row>
    <row r="9" s="2" customFormat="1" ht="38" customHeight="1" spans="1:12">
      <c r="A9" s="12" t="s">
        <v>29</v>
      </c>
      <c r="B9" s="22"/>
      <c r="C9" s="18" t="s">
        <v>30</v>
      </c>
      <c r="D9" s="20" t="s">
        <v>31</v>
      </c>
      <c r="E9" s="15">
        <v>20</v>
      </c>
      <c r="F9" s="21">
        <v>3</v>
      </c>
      <c r="G9" s="21">
        <v>7</v>
      </c>
      <c r="H9" s="16">
        <f t="shared" si="0"/>
        <v>10</v>
      </c>
      <c r="I9" s="25">
        <f t="shared" si="1"/>
        <v>14.367816091954</v>
      </c>
      <c r="J9" s="15"/>
      <c r="K9" s="15">
        <v>20</v>
      </c>
      <c r="L9" s="26"/>
    </row>
    <row r="10" s="2" customFormat="1" ht="36" customHeight="1" spans="1:12">
      <c r="A10" s="12" t="s">
        <v>32</v>
      </c>
      <c r="B10" s="13" t="s">
        <v>33</v>
      </c>
      <c r="C10" s="13" t="s">
        <v>34</v>
      </c>
      <c r="D10" s="23" t="s">
        <v>35</v>
      </c>
      <c r="E10" s="15">
        <v>100</v>
      </c>
      <c r="F10" s="15">
        <v>12</v>
      </c>
      <c r="G10" s="15">
        <v>28</v>
      </c>
      <c r="H10" s="16">
        <f t="shared" si="0"/>
        <v>60</v>
      </c>
      <c r="I10" s="25">
        <f t="shared" si="1"/>
        <v>86.2068965517241</v>
      </c>
      <c r="J10" s="15"/>
      <c r="K10" s="15">
        <v>100</v>
      </c>
      <c r="L10" s="26"/>
    </row>
    <row r="11" s="2" customFormat="1" ht="36" customHeight="1" spans="1:12">
      <c r="A11" s="12" t="s">
        <v>36</v>
      </c>
      <c r="B11" s="12"/>
      <c r="C11" s="13" t="s">
        <v>37</v>
      </c>
      <c r="D11" s="14" t="s">
        <v>38</v>
      </c>
      <c r="E11" s="15">
        <v>60</v>
      </c>
      <c r="F11" s="16">
        <v>19</v>
      </c>
      <c r="G11" s="16">
        <v>30</v>
      </c>
      <c r="H11" s="16">
        <f t="shared" si="0"/>
        <v>11</v>
      </c>
      <c r="I11" s="25">
        <f t="shared" si="1"/>
        <v>15.8045977011494</v>
      </c>
      <c r="J11" s="15"/>
      <c r="K11" s="15">
        <v>20</v>
      </c>
      <c r="L11" s="26"/>
    </row>
    <row r="12" s="2" customFormat="1" ht="40" customHeight="1" spans="1:12">
      <c r="A12" s="12" t="s">
        <v>39</v>
      </c>
      <c r="B12" s="12"/>
      <c r="C12" s="13" t="s">
        <v>40</v>
      </c>
      <c r="D12" s="23" t="s">
        <v>41</v>
      </c>
      <c r="E12" s="15">
        <v>40</v>
      </c>
      <c r="F12" s="15">
        <v>11</v>
      </c>
      <c r="G12" s="15">
        <v>22</v>
      </c>
      <c r="H12" s="16">
        <f t="shared" si="0"/>
        <v>7</v>
      </c>
      <c r="I12" s="25">
        <f t="shared" si="1"/>
        <v>10.0574712643678</v>
      </c>
      <c r="J12" s="15"/>
      <c r="K12" s="15">
        <v>10</v>
      </c>
      <c r="L12" s="26"/>
    </row>
  </sheetData>
  <mergeCells count="4">
    <mergeCell ref="A2:L2"/>
    <mergeCell ref="B4:B6"/>
    <mergeCell ref="B7:B9"/>
    <mergeCell ref="B10:B12"/>
  </mergeCells>
  <printOptions horizontalCentered="1"/>
  <pageMargins left="0.472222222222222" right="0.472222222222222" top="0.826388888888889" bottom="0.472222222222222" header="0.393055555555556" footer="0.236111111111111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崔倩</dc:creator>
  <cp:lastModifiedBy>冰雪王爵</cp:lastModifiedBy>
  <dcterms:created xsi:type="dcterms:W3CDTF">2024-06-12T08:30:00Z</dcterms:created>
  <dcterms:modified xsi:type="dcterms:W3CDTF">2024-06-12T08:41:16Z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CAE09296AD9743E4BF06594FA5642114_11</vt:lpwstr>
  </property>
  <property fmtid="{D5CDD505-2E9C-101B-9397-08002B2CF9AE}" pid="3" name="KSOProductBuildVer">
    <vt:lpwstr>2052-12.1.0.16929</vt:lpwstr>
  </property>
</Properties>
</file>