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'Sheet1'!$A$4:$P$32</definedName>
  </definedNames>
  <calcPr fullCalcOnLoad="1"/>
</workbook>
</file>

<file path=xl/sharedStrings.xml><?xml version="1.0" encoding="utf-8"?>
<sst xmlns="http://schemas.openxmlformats.org/spreadsheetml/2006/main" count="190" uniqueCount="126">
  <si>
    <t>附件</t>
  </si>
  <si>
    <t>随州市2024年度考试录用公务员拟录用人员公示名单（第二批）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</si>
  <si>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</si>
  <si>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</si>
  <si>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</si>
  <si>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</si>
  <si>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</si>
  <si>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</si>
  <si>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</si>
  <si>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</si>
  <si>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笔试折算分数</t>
  </si>
  <si>
    <t>专业测试分数</t>
  </si>
  <si>
    <t>面试
分数</t>
  </si>
  <si>
    <t>综合
成绩</t>
  </si>
  <si>
    <t>成绩排名</t>
  </si>
  <si>
    <t>毕业院校</t>
  </si>
  <si>
    <t>现工作单位</t>
  </si>
  <si>
    <t>备注</t>
  </si>
  <si>
    <t>随州市公安机关</t>
  </si>
  <si>
    <t>随州市公安局监管支队下属监所</t>
  </si>
  <si>
    <t>执法勤务岗</t>
  </si>
  <si>
    <t>14230202012006001</t>
  </si>
  <si>
    <t>杨彩霞</t>
  </si>
  <si>
    <t>女</t>
  </si>
  <si>
    <t>142040300505</t>
  </si>
  <si>
    <t>湖北中医药大学</t>
  </si>
  <si>
    <t>无</t>
  </si>
  <si>
    <t>裴宇</t>
  </si>
  <si>
    <t>142040300802</t>
  </si>
  <si>
    <t>湖北警官学院</t>
  </si>
  <si>
    <t>随州市公安局曾都区分局</t>
  </si>
  <si>
    <t>执法勤务岗1</t>
  </si>
  <si>
    <t>14230202012006002</t>
  </si>
  <si>
    <t>夏钰枫</t>
  </si>
  <si>
    <t>男</t>
  </si>
  <si>
    <t>142040301005</t>
  </si>
  <si>
    <t>武汉纺织大学</t>
  </si>
  <si>
    <t>张贵星</t>
  </si>
  <si>
    <t>142040300220</t>
  </si>
  <si>
    <t>湖北工业大学工程技术学院</t>
  </si>
  <si>
    <t>汪文韬</t>
  </si>
  <si>
    <t>142040301007</t>
  </si>
  <si>
    <t>中国地质大学
（武汉）</t>
  </si>
  <si>
    <t>徐浩然</t>
  </si>
  <si>
    <t>142040300105</t>
  </si>
  <si>
    <t>哈尔滨华德学院</t>
  </si>
  <si>
    <t>执法勤务岗2</t>
  </si>
  <si>
    <t>14230202012006003</t>
  </si>
  <si>
    <t>杨航</t>
  </si>
  <si>
    <t>142040300818</t>
  </si>
  <si>
    <t>祥明大学
（韩国）</t>
  </si>
  <si>
    <t>徐俊豪</t>
  </si>
  <si>
    <t>142040300916</t>
  </si>
  <si>
    <t>江汉大学</t>
  </si>
  <si>
    <t>广水市公安局</t>
  </si>
  <si>
    <t>14230202012006004</t>
  </si>
  <si>
    <t>彭勃</t>
  </si>
  <si>
    <t>142040300825</t>
  </si>
  <si>
    <t>武汉学院</t>
  </si>
  <si>
    <t>韩子强</t>
  </si>
  <si>
    <t>142040300606</t>
  </si>
  <si>
    <t>武汉东湖学院</t>
  </si>
  <si>
    <t>李桥</t>
  </si>
  <si>
    <t>142040300619</t>
  </si>
  <si>
    <t>武汉工商学校</t>
  </si>
  <si>
    <t>向峰江</t>
  </si>
  <si>
    <t>142040300610</t>
  </si>
  <si>
    <t>荆州学院</t>
  </si>
  <si>
    <t>肖凯瑞</t>
  </si>
  <si>
    <t>142040300415</t>
  </si>
  <si>
    <t>武汉纺织大学
外经贸学院</t>
  </si>
  <si>
    <t>程馨鹏</t>
  </si>
  <si>
    <t>142040300221</t>
  </si>
  <si>
    <t>黄冈师范学院</t>
  </si>
  <si>
    <t>广水市科技经信局</t>
  </si>
  <si>
    <t>黄予偲</t>
  </si>
  <si>
    <t>142040300804</t>
  </si>
  <si>
    <t>北京联合大学</t>
  </si>
  <si>
    <t>随州市产品质量监督检验所</t>
  </si>
  <si>
    <t>14230202012006005</t>
  </si>
  <si>
    <t>邓少武</t>
  </si>
  <si>
    <t>142040300912</t>
  </si>
  <si>
    <t>广西科技大学</t>
  </si>
  <si>
    <t>广西省贵港市桂平市木根镇便民服务中心</t>
  </si>
  <si>
    <t>沈玉溪</t>
  </si>
  <si>
    <t>142040301107</t>
  </si>
  <si>
    <t>长春财经学院</t>
  </si>
  <si>
    <t>随县城乡公共交通运输有限公司</t>
  </si>
  <si>
    <t>执法勤务岗3</t>
  </si>
  <si>
    <t>14230202012006006</t>
  </si>
  <si>
    <t>曾可</t>
  </si>
  <si>
    <t>142040300429</t>
  </si>
  <si>
    <t>长江大学</t>
  </si>
  <si>
    <t>执法勤务岗4</t>
  </si>
  <si>
    <t>14230202012006007</t>
  </si>
  <si>
    <t>何耔言</t>
  </si>
  <si>
    <t>142040300807</t>
  </si>
  <si>
    <t>李人杰</t>
  </si>
  <si>
    <t>142040300829</t>
  </si>
  <si>
    <t>李磊</t>
  </si>
  <si>
    <t>142040300615</t>
  </si>
  <si>
    <t>青岛城市学院</t>
  </si>
  <si>
    <t>肖沈圆</t>
  </si>
  <si>
    <t>142040300801</t>
  </si>
  <si>
    <t>广西艺术学院</t>
  </si>
  <si>
    <t>徐枫</t>
  </si>
  <si>
    <t>142040300215</t>
  </si>
  <si>
    <t>湖北文理学院
理工学院</t>
  </si>
  <si>
    <t>随州市曾都区东城街道东兴社区居民委员会</t>
  </si>
  <si>
    <t>执法勤务岗5</t>
  </si>
  <si>
    <t>14230202012006008</t>
  </si>
  <si>
    <t>杨昆</t>
  </si>
  <si>
    <t>142040300304</t>
  </si>
  <si>
    <t>海口经济学院</t>
  </si>
  <si>
    <t>马敬峰</t>
  </si>
  <si>
    <t>142040300125</t>
  </si>
  <si>
    <t>刘秋爽</t>
  </si>
  <si>
    <t>142040300821</t>
  </si>
  <si>
    <t>中国移动通信集团湖北有限公司随州分公司广水分公司</t>
  </si>
  <si>
    <t>徐成成</t>
  </si>
  <si>
    <t>142040300519</t>
  </si>
  <si>
    <t>河南牧业经济学院</t>
  </si>
  <si>
    <t>张兴奎</t>
  </si>
  <si>
    <t>142040300709</t>
  </si>
  <si>
    <t>黄河交通学院</t>
  </si>
  <si>
    <t>武汉市东西湖区消防救援大队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</si>
</sst>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53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5"/>
      <name val="仿宋_GB2312"/>
      <family val="3"/>
    </font>
    <font>
      <sz val="18"/>
      <color indexed="8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Alignment="1">
      <alignment horizontal="left" vertical="center" wrapText="1"/>
    </xf>
    <xf numFmtId="178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8" fontId="6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2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2"/>
  <sheetViews>
    <sheetView tabSelected="1" zoomScale="130" zoomScaleNormal="130" workbookViewId="0" topLeftCell="A1">
      <pane xSplit="16" ySplit="4" topLeftCell="Q5" activePane="bottomRight" state="frozen"/>
      <selection pane="bottomRight" activeCell="T22" sqref="T22"/>
    </sheetView>
  </sheetViews>
  <sheetFormatPr defaultColWidth="9.00390625" defaultRowHeight="14.25"/>
  <cols>
    <col min="1" max="1" width="11.50390625" style="2" customWidth="1"/>
    <col min="2" max="2" width="11.75390625" style="1" customWidth="1"/>
    <col min="3" max="3" width="10.125" style="1" customWidth="1"/>
    <col min="4" max="4" width="10.00390625" style="1" customWidth="1"/>
    <col min="5" max="5" width="4.25390625" style="1" customWidth="1"/>
    <col min="6" max="6" width="8.50390625" style="1" customWidth="1"/>
    <col min="7" max="7" width="4.50390625" style="3" customWidth="1"/>
    <col min="8" max="8" width="9.875" style="3" customWidth="1"/>
    <col min="9" max="9" width="6.50390625" style="3" customWidth="1"/>
    <col min="10" max="10" width="6.625" style="4" customWidth="1"/>
    <col min="11" max="11" width="5.25390625" style="4" customWidth="1"/>
    <col min="12" max="12" width="5.875" style="4" customWidth="1"/>
    <col min="13" max="13" width="4.75390625" style="4" customWidth="1"/>
    <col min="14" max="14" width="10.25390625" style="5" customWidth="1"/>
    <col min="15" max="15" width="14.50390625" style="5" customWidth="1"/>
    <col min="16" max="16" width="4.375" style="5" customWidth="1"/>
    <col min="17" max="245" width="9.00390625" style="1" customWidth="1"/>
    <col min="246" max="16384" width="9.00390625" style="2" customWidth="1"/>
  </cols>
  <sheetData>
    <row r="1" spans="1:16" s="1" customFormat="1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14"/>
      <c r="L1" s="14"/>
      <c r="M1" s="15"/>
      <c r="N1" s="5"/>
      <c r="O1" s="5"/>
      <c r="P1" s="5"/>
    </row>
    <row r="2" spans="1:16" s="1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6"/>
      <c r="O2" s="16"/>
      <c r="P2" s="16"/>
    </row>
    <row r="3" spans="1:247" ht="12.75" customHeight="1">
      <c r="A3" s="8"/>
      <c r="B3" s="9"/>
      <c r="C3" s="9"/>
      <c r="D3" s="10"/>
      <c r="E3" s="10"/>
      <c r="F3" s="10"/>
      <c r="G3" s="10"/>
      <c r="H3" s="10"/>
      <c r="I3" s="10"/>
      <c r="J3" s="17"/>
      <c r="K3" s="17"/>
      <c r="L3" s="17"/>
      <c r="M3" s="17"/>
      <c r="N3" s="18"/>
      <c r="O3" s="18"/>
      <c r="P3" s="18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1"/>
    </row>
    <row r="4" spans="1:247" ht="28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9" t="s">
        <v>10</v>
      </c>
      <c r="J4" s="20" t="s">
        <v>11</v>
      </c>
      <c r="K4" s="20" t="s">
        <v>12</v>
      </c>
      <c r="L4" s="21" t="s">
        <v>13</v>
      </c>
      <c r="M4" s="21" t="s">
        <v>14</v>
      </c>
      <c r="N4" s="22" t="s">
        <v>15</v>
      </c>
      <c r="O4" s="22" t="s">
        <v>16</v>
      </c>
      <c r="P4" s="22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1"/>
    </row>
    <row r="5" spans="1:16" ht="27.75" customHeight="1">
      <c r="A5" s="27" t="s">
        <v>18</v>
      </c>
      <c r="B5" s="27" t="s">
        <v>19</v>
      </c>
      <c r="C5" s="27" t="s">
        <v>20</v>
      </c>
      <c r="D5" s="27" t="s">
        <v>21</v>
      </c>
      <c r="E5" s="13">
        <v>2</v>
      </c>
      <c r="F5" s="27" t="s">
        <v>22</v>
      </c>
      <c r="G5" s="27" t="s">
        <v>23</v>
      </c>
      <c r="H5" s="27" t="s">
        <v>24</v>
      </c>
      <c r="I5" s="13">
        <v>64.09</v>
      </c>
      <c r="J5" s="13"/>
      <c r="K5" s="13">
        <v>84.2</v>
      </c>
      <c r="L5" s="13">
        <f aca="true" t="shared" si="0" ref="L5:L34">I5*0.5+K5*0.5</f>
        <v>74.14500000000001</v>
      </c>
      <c r="M5" s="13">
        <v>1</v>
      </c>
      <c r="N5" s="13" t="s">
        <v>25</v>
      </c>
      <c r="O5" s="13" t="s">
        <v>26</v>
      </c>
      <c r="P5" s="23"/>
    </row>
    <row r="6" spans="1:16" ht="27.75" customHeight="1">
      <c r="A6" s="13"/>
      <c r="B6" s="13"/>
      <c r="C6" s="13"/>
      <c r="D6" s="13"/>
      <c r="E6" s="13"/>
      <c r="F6" s="27" t="s">
        <v>27</v>
      </c>
      <c r="G6" s="27" t="s">
        <v>23</v>
      </c>
      <c r="H6" s="27" t="s">
        <v>28</v>
      </c>
      <c r="I6" s="13">
        <v>63.54</v>
      </c>
      <c r="J6" s="13"/>
      <c r="K6" s="13">
        <v>82.4</v>
      </c>
      <c r="L6" s="13">
        <f t="shared" si="0"/>
        <v>72.97</v>
      </c>
      <c r="M6" s="13">
        <v>2</v>
      </c>
      <c r="N6" s="13" t="s">
        <v>29</v>
      </c>
      <c r="O6" s="13" t="s">
        <v>26</v>
      </c>
      <c r="P6" s="23"/>
    </row>
    <row r="7" spans="1:16" ht="27.75" customHeight="1">
      <c r="A7" s="27" t="s">
        <v>18</v>
      </c>
      <c r="B7" s="27" t="s">
        <v>30</v>
      </c>
      <c r="C7" s="27" t="s">
        <v>31</v>
      </c>
      <c r="D7" s="27" t="s">
        <v>32</v>
      </c>
      <c r="E7" s="13">
        <v>4</v>
      </c>
      <c r="F7" s="27" t="s">
        <v>33</v>
      </c>
      <c r="G7" s="27" t="s">
        <v>34</v>
      </c>
      <c r="H7" s="27" t="s">
        <v>35</v>
      </c>
      <c r="I7" s="13">
        <v>67.7</v>
      </c>
      <c r="J7" s="13"/>
      <c r="K7" s="13">
        <v>87.7</v>
      </c>
      <c r="L7" s="13">
        <f t="shared" si="0"/>
        <v>77.7</v>
      </c>
      <c r="M7" s="13">
        <v>1</v>
      </c>
      <c r="N7" s="13" t="s">
        <v>36</v>
      </c>
      <c r="O7" s="13" t="s">
        <v>26</v>
      </c>
      <c r="P7" s="23"/>
    </row>
    <row r="8" spans="1:16" ht="27.75" customHeight="1">
      <c r="A8" s="13"/>
      <c r="B8" s="13"/>
      <c r="C8" s="13"/>
      <c r="D8" s="13"/>
      <c r="E8" s="13"/>
      <c r="F8" s="27" t="s">
        <v>37</v>
      </c>
      <c r="G8" s="27" t="s">
        <v>34</v>
      </c>
      <c r="H8" s="27" t="s">
        <v>38</v>
      </c>
      <c r="I8" s="13">
        <v>66.44</v>
      </c>
      <c r="J8" s="13"/>
      <c r="K8" s="13">
        <v>83.6</v>
      </c>
      <c r="L8" s="13">
        <f t="shared" si="0"/>
        <v>75.02</v>
      </c>
      <c r="M8" s="13">
        <v>2</v>
      </c>
      <c r="N8" s="13" t="s">
        <v>39</v>
      </c>
      <c r="O8" s="13" t="s">
        <v>26</v>
      </c>
      <c r="P8" s="23"/>
    </row>
    <row r="9" spans="1:16" ht="27.75" customHeight="1">
      <c r="A9" s="13"/>
      <c r="B9" s="13"/>
      <c r="C9" s="13"/>
      <c r="D9" s="13"/>
      <c r="E9" s="13"/>
      <c r="F9" s="27" t="s">
        <v>40</v>
      </c>
      <c r="G9" s="27" t="s">
        <v>34</v>
      </c>
      <c r="H9" s="27" t="s">
        <v>41</v>
      </c>
      <c r="I9" s="13">
        <v>66.29</v>
      </c>
      <c r="J9" s="13"/>
      <c r="K9" s="13">
        <v>80.9</v>
      </c>
      <c r="L9" s="13">
        <f t="shared" si="0"/>
        <v>73.595</v>
      </c>
      <c r="M9" s="13">
        <v>3</v>
      </c>
      <c r="N9" s="13" t="s">
        <v>42</v>
      </c>
      <c r="O9" s="13" t="s">
        <v>26</v>
      </c>
      <c r="P9" s="23"/>
    </row>
    <row r="10" spans="1:16" ht="27.75" customHeight="1">
      <c r="A10" s="13"/>
      <c r="B10" s="13"/>
      <c r="C10" s="13"/>
      <c r="D10" s="13"/>
      <c r="E10" s="13"/>
      <c r="F10" s="27" t="s">
        <v>43</v>
      </c>
      <c r="G10" s="27" t="s">
        <v>34</v>
      </c>
      <c r="H10" s="27" t="s">
        <v>44</v>
      </c>
      <c r="I10" s="13">
        <v>61.35</v>
      </c>
      <c r="J10" s="13"/>
      <c r="K10" s="13">
        <v>82.9</v>
      </c>
      <c r="L10" s="13">
        <f t="shared" si="0"/>
        <v>72.125</v>
      </c>
      <c r="M10" s="13">
        <v>4</v>
      </c>
      <c r="N10" s="13" t="s">
        <v>45</v>
      </c>
      <c r="O10" s="13" t="s">
        <v>26</v>
      </c>
      <c r="P10" s="23"/>
    </row>
    <row r="11" spans="1:16" ht="27.75" customHeight="1">
      <c r="A11" s="27" t="s">
        <v>18</v>
      </c>
      <c r="B11" s="27" t="s">
        <v>30</v>
      </c>
      <c r="C11" s="27" t="s">
        <v>46</v>
      </c>
      <c r="D11" s="27" t="s">
        <v>47</v>
      </c>
      <c r="E11" s="13">
        <v>2</v>
      </c>
      <c r="F11" s="27" t="s">
        <v>48</v>
      </c>
      <c r="G11" s="27" t="s">
        <v>34</v>
      </c>
      <c r="H11" s="27" t="s">
        <v>49</v>
      </c>
      <c r="I11" s="13">
        <v>67.89</v>
      </c>
      <c r="J11" s="13"/>
      <c r="K11" s="13">
        <v>81.6</v>
      </c>
      <c r="L11" s="13">
        <f t="shared" si="0"/>
        <v>74.745</v>
      </c>
      <c r="M11" s="13">
        <v>1</v>
      </c>
      <c r="N11" s="13" t="s">
        <v>50</v>
      </c>
      <c r="O11" s="13" t="s">
        <v>26</v>
      </c>
      <c r="P11" s="23"/>
    </row>
    <row r="12" spans="1:16" ht="27.75" customHeight="1">
      <c r="A12" s="13"/>
      <c r="B12" s="13"/>
      <c r="C12" s="13"/>
      <c r="D12" s="13"/>
      <c r="E12" s="13"/>
      <c r="F12" s="27" t="s">
        <v>51</v>
      </c>
      <c r="G12" s="27" t="s">
        <v>34</v>
      </c>
      <c r="H12" s="27" t="s">
        <v>52</v>
      </c>
      <c r="I12" s="13">
        <v>65.35</v>
      </c>
      <c r="J12" s="13"/>
      <c r="K12" s="13">
        <v>83.2</v>
      </c>
      <c r="L12" s="13">
        <f t="shared" si="0"/>
        <v>74.275</v>
      </c>
      <c r="M12" s="13">
        <v>2</v>
      </c>
      <c r="N12" s="13" t="s">
        <v>53</v>
      </c>
      <c r="O12" s="13" t="s">
        <v>26</v>
      </c>
      <c r="P12" s="23"/>
    </row>
    <row r="13" spans="1:16" ht="27.75" customHeight="1">
      <c r="A13" s="27" t="s">
        <v>18</v>
      </c>
      <c r="B13" s="27" t="s">
        <v>54</v>
      </c>
      <c r="C13" s="27" t="s">
        <v>31</v>
      </c>
      <c r="D13" s="27" t="s">
        <v>55</v>
      </c>
      <c r="E13" s="13">
        <v>7</v>
      </c>
      <c r="F13" s="27" t="s">
        <v>56</v>
      </c>
      <c r="G13" s="27" t="s">
        <v>34</v>
      </c>
      <c r="H13" s="27" t="s">
        <v>57</v>
      </c>
      <c r="I13" s="13">
        <v>70.46</v>
      </c>
      <c r="J13" s="13"/>
      <c r="K13" s="13">
        <v>82.7</v>
      </c>
      <c r="L13" s="13">
        <f t="shared" si="0"/>
        <v>76.58</v>
      </c>
      <c r="M13" s="13">
        <v>1</v>
      </c>
      <c r="N13" s="13" t="s">
        <v>58</v>
      </c>
      <c r="O13" s="13" t="s">
        <v>26</v>
      </c>
      <c r="P13" s="24"/>
    </row>
    <row r="14" spans="1:16" ht="27.75" customHeight="1">
      <c r="A14" s="13"/>
      <c r="B14" s="13"/>
      <c r="C14" s="13"/>
      <c r="D14" s="13"/>
      <c r="E14" s="13"/>
      <c r="F14" s="27" t="s">
        <v>59</v>
      </c>
      <c r="G14" s="27" t="s">
        <v>34</v>
      </c>
      <c r="H14" s="27" t="s">
        <v>60</v>
      </c>
      <c r="I14" s="13">
        <v>68.15</v>
      </c>
      <c r="J14" s="13"/>
      <c r="K14" s="13">
        <v>84.5</v>
      </c>
      <c r="L14" s="13">
        <f t="shared" si="0"/>
        <v>76.325</v>
      </c>
      <c r="M14" s="13">
        <v>2</v>
      </c>
      <c r="N14" s="13" t="s">
        <v>61</v>
      </c>
      <c r="O14" s="25" t="s">
        <v>26</v>
      </c>
      <c r="P14" s="24"/>
    </row>
    <row r="15" spans="1:16" ht="27.75" customHeight="1">
      <c r="A15" s="13"/>
      <c r="B15" s="13"/>
      <c r="C15" s="13"/>
      <c r="D15" s="13"/>
      <c r="E15" s="13"/>
      <c r="F15" s="27" t="s">
        <v>62</v>
      </c>
      <c r="G15" s="27" t="s">
        <v>34</v>
      </c>
      <c r="H15" s="27" t="s">
        <v>63</v>
      </c>
      <c r="I15" s="13">
        <v>66.53</v>
      </c>
      <c r="J15" s="13"/>
      <c r="K15" s="13">
        <v>82.2</v>
      </c>
      <c r="L15" s="13">
        <f t="shared" si="0"/>
        <v>74.36500000000001</v>
      </c>
      <c r="M15" s="13">
        <v>3</v>
      </c>
      <c r="N15" s="13" t="s">
        <v>64</v>
      </c>
      <c r="O15" s="25" t="s">
        <v>26</v>
      </c>
      <c r="P15" s="24"/>
    </row>
    <row r="16" spans="1:16" ht="27.75" customHeight="1">
      <c r="A16" s="13"/>
      <c r="B16" s="13"/>
      <c r="C16" s="13"/>
      <c r="D16" s="13"/>
      <c r="E16" s="13"/>
      <c r="F16" s="27" t="s">
        <v>65</v>
      </c>
      <c r="G16" s="27" t="s">
        <v>34</v>
      </c>
      <c r="H16" s="27" t="s">
        <v>66</v>
      </c>
      <c r="I16" s="13">
        <v>65.37</v>
      </c>
      <c r="J16" s="13"/>
      <c r="K16" s="13">
        <v>82.2</v>
      </c>
      <c r="L16" s="13">
        <f t="shared" si="0"/>
        <v>73.785</v>
      </c>
      <c r="M16" s="13">
        <v>4</v>
      </c>
      <c r="N16" s="13" t="s">
        <v>67</v>
      </c>
      <c r="O16" s="13" t="s">
        <v>26</v>
      </c>
      <c r="P16" s="24"/>
    </row>
    <row r="17" spans="1:16" ht="27.75" customHeight="1">
      <c r="A17" s="13"/>
      <c r="B17" s="13"/>
      <c r="C17" s="13"/>
      <c r="D17" s="13"/>
      <c r="E17" s="13"/>
      <c r="F17" s="27" t="s">
        <v>68</v>
      </c>
      <c r="G17" s="27" t="s">
        <v>34</v>
      </c>
      <c r="H17" s="27" t="s">
        <v>69</v>
      </c>
      <c r="I17" s="13">
        <v>61.65</v>
      </c>
      <c r="J17" s="13"/>
      <c r="K17" s="13">
        <v>85.6</v>
      </c>
      <c r="L17" s="13">
        <f t="shared" si="0"/>
        <v>73.625</v>
      </c>
      <c r="M17" s="13">
        <v>5</v>
      </c>
      <c r="N17" s="13" t="s">
        <v>70</v>
      </c>
      <c r="O17" s="25" t="s">
        <v>26</v>
      </c>
      <c r="P17" s="24"/>
    </row>
    <row r="18" spans="1:16" ht="27.75" customHeight="1">
      <c r="A18" s="13"/>
      <c r="B18" s="13"/>
      <c r="C18" s="13"/>
      <c r="D18" s="13"/>
      <c r="E18" s="13"/>
      <c r="F18" s="27" t="s">
        <v>71</v>
      </c>
      <c r="G18" s="27" t="s">
        <v>34</v>
      </c>
      <c r="H18" s="27" t="s">
        <v>72</v>
      </c>
      <c r="I18" s="13">
        <v>62.97</v>
      </c>
      <c r="J18" s="13"/>
      <c r="K18" s="13">
        <v>82.8</v>
      </c>
      <c r="L18" s="13">
        <f t="shared" si="0"/>
        <v>72.88499999999999</v>
      </c>
      <c r="M18" s="13">
        <v>6</v>
      </c>
      <c r="N18" s="13" t="s">
        <v>73</v>
      </c>
      <c r="O18" s="13" t="s">
        <v>74</v>
      </c>
      <c r="P18" s="24"/>
    </row>
    <row r="19" spans="1:16" ht="27.75" customHeight="1">
      <c r="A19" s="13"/>
      <c r="B19" s="13"/>
      <c r="C19" s="13"/>
      <c r="D19" s="13"/>
      <c r="E19" s="13"/>
      <c r="F19" s="27" t="s">
        <v>75</v>
      </c>
      <c r="G19" s="27" t="s">
        <v>34</v>
      </c>
      <c r="H19" s="27" t="s">
        <v>76</v>
      </c>
      <c r="I19" s="13">
        <v>60.69</v>
      </c>
      <c r="J19" s="13"/>
      <c r="K19" s="13">
        <v>84.8</v>
      </c>
      <c r="L19" s="13">
        <f t="shared" si="0"/>
        <v>72.745</v>
      </c>
      <c r="M19" s="13">
        <v>7</v>
      </c>
      <c r="N19" s="13" t="s">
        <v>77</v>
      </c>
      <c r="O19" s="13" t="s">
        <v>78</v>
      </c>
      <c r="P19" s="24"/>
    </row>
    <row r="20" spans="1:16" ht="33.75" customHeight="1">
      <c r="A20" s="27" t="s">
        <v>18</v>
      </c>
      <c r="B20" s="27" t="s">
        <v>54</v>
      </c>
      <c r="C20" s="27" t="s">
        <v>46</v>
      </c>
      <c r="D20" s="27" t="s">
        <v>79</v>
      </c>
      <c r="E20" s="13">
        <v>2</v>
      </c>
      <c r="F20" s="27" t="s">
        <v>80</v>
      </c>
      <c r="G20" s="27" t="s">
        <v>34</v>
      </c>
      <c r="H20" s="27" t="s">
        <v>81</v>
      </c>
      <c r="I20" s="13">
        <v>66.84</v>
      </c>
      <c r="J20" s="13"/>
      <c r="K20" s="13">
        <v>85.4</v>
      </c>
      <c r="L20" s="13">
        <f t="shared" si="0"/>
        <v>76.12</v>
      </c>
      <c r="M20" s="13">
        <v>1</v>
      </c>
      <c r="N20" s="13" t="s">
        <v>82</v>
      </c>
      <c r="O20" s="13" t="s">
        <v>83</v>
      </c>
      <c r="P20" s="23"/>
    </row>
    <row r="21" spans="1:16" ht="33.75" customHeight="1">
      <c r="A21" s="13"/>
      <c r="B21" s="13"/>
      <c r="C21" s="13"/>
      <c r="D21" s="13"/>
      <c r="E21" s="13"/>
      <c r="F21" s="27" t="s">
        <v>84</v>
      </c>
      <c r="G21" s="27" t="s">
        <v>23</v>
      </c>
      <c r="H21" s="27" t="s">
        <v>85</v>
      </c>
      <c r="I21" s="13">
        <v>66.6</v>
      </c>
      <c r="J21" s="13"/>
      <c r="K21" s="13">
        <v>82.6</v>
      </c>
      <c r="L21" s="13">
        <f t="shared" si="0"/>
        <v>74.6</v>
      </c>
      <c r="M21" s="13">
        <v>2</v>
      </c>
      <c r="N21" s="13" t="s">
        <v>86</v>
      </c>
      <c r="O21" s="13" t="s">
        <v>87</v>
      </c>
      <c r="P21" s="23"/>
    </row>
    <row r="22" spans="1:16" ht="33.75" customHeight="1">
      <c r="A22" s="27" t="s">
        <v>18</v>
      </c>
      <c r="B22" s="27" t="s">
        <v>54</v>
      </c>
      <c r="C22" s="27" t="s">
        <v>88</v>
      </c>
      <c r="D22" s="27" t="s">
        <v>89</v>
      </c>
      <c r="E22" s="13">
        <v>1</v>
      </c>
      <c r="F22" s="27" t="s">
        <v>90</v>
      </c>
      <c r="G22" s="27" t="s">
        <v>23</v>
      </c>
      <c r="H22" s="27" t="s">
        <v>91</v>
      </c>
      <c r="I22" s="13">
        <v>65.14</v>
      </c>
      <c r="J22" s="13"/>
      <c r="K22" s="13">
        <v>83</v>
      </c>
      <c r="L22" s="13">
        <f t="shared" si="0"/>
        <v>74.07</v>
      </c>
      <c r="M22" s="13">
        <v>1</v>
      </c>
      <c r="N22" s="13" t="s">
        <v>92</v>
      </c>
      <c r="O22" s="25" t="s">
        <v>26</v>
      </c>
      <c r="P22" s="24"/>
    </row>
    <row r="23" spans="1:16" ht="33.75" customHeight="1">
      <c r="A23" s="27" t="s">
        <v>18</v>
      </c>
      <c r="B23" s="27" t="s">
        <v>54</v>
      </c>
      <c r="C23" s="27" t="s">
        <v>93</v>
      </c>
      <c r="D23" s="27" t="s">
        <v>94</v>
      </c>
      <c r="E23" s="13">
        <v>5</v>
      </c>
      <c r="F23" s="27" t="s">
        <v>95</v>
      </c>
      <c r="G23" s="27" t="s">
        <v>34</v>
      </c>
      <c r="H23" s="27" t="s">
        <v>96</v>
      </c>
      <c r="I23" s="13">
        <v>66.56</v>
      </c>
      <c r="J23" s="13"/>
      <c r="K23" s="13">
        <v>86.4</v>
      </c>
      <c r="L23" s="13">
        <f t="shared" si="0"/>
        <v>76.48</v>
      </c>
      <c r="M23" s="13">
        <v>1</v>
      </c>
      <c r="N23" s="13" t="s">
        <v>61</v>
      </c>
      <c r="O23" s="25" t="s">
        <v>26</v>
      </c>
      <c r="P23" s="24"/>
    </row>
    <row r="24" spans="1:16" ht="33.75" customHeight="1">
      <c r="A24" s="13"/>
      <c r="B24" s="13"/>
      <c r="C24" s="13"/>
      <c r="D24" s="13"/>
      <c r="E24" s="13"/>
      <c r="F24" s="27" t="s">
        <v>97</v>
      </c>
      <c r="G24" s="27" t="s">
        <v>34</v>
      </c>
      <c r="H24" s="27" t="s">
        <v>98</v>
      </c>
      <c r="I24" s="13">
        <v>68.54</v>
      </c>
      <c r="J24" s="13"/>
      <c r="K24" s="13">
        <v>84</v>
      </c>
      <c r="L24" s="13">
        <f t="shared" si="0"/>
        <v>76.27000000000001</v>
      </c>
      <c r="M24" s="13">
        <v>2</v>
      </c>
      <c r="N24" s="13" t="s">
        <v>61</v>
      </c>
      <c r="O24" s="25" t="s">
        <v>26</v>
      </c>
      <c r="P24" s="24"/>
    </row>
    <row r="25" spans="1:16" ht="33.75" customHeight="1">
      <c r="A25" s="13"/>
      <c r="B25" s="13"/>
      <c r="C25" s="13"/>
      <c r="D25" s="13"/>
      <c r="E25" s="13"/>
      <c r="F25" s="27" t="s">
        <v>99</v>
      </c>
      <c r="G25" s="27" t="s">
        <v>34</v>
      </c>
      <c r="H25" s="27" t="s">
        <v>100</v>
      </c>
      <c r="I25" s="13">
        <v>67.5</v>
      </c>
      <c r="J25" s="13"/>
      <c r="K25" s="13">
        <v>84.2</v>
      </c>
      <c r="L25" s="13">
        <f t="shared" si="0"/>
        <v>75.85</v>
      </c>
      <c r="M25" s="13">
        <v>3</v>
      </c>
      <c r="N25" s="13" t="s">
        <v>101</v>
      </c>
      <c r="O25" s="25" t="s">
        <v>26</v>
      </c>
      <c r="P25" s="24"/>
    </row>
    <row r="26" spans="1:16" ht="33.75" customHeight="1">
      <c r="A26" s="13"/>
      <c r="B26" s="13"/>
      <c r="C26" s="13"/>
      <c r="D26" s="13"/>
      <c r="E26" s="13"/>
      <c r="F26" s="27" t="s">
        <v>102</v>
      </c>
      <c r="G26" s="27" t="s">
        <v>34</v>
      </c>
      <c r="H26" s="27" t="s">
        <v>103</v>
      </c>
      <c r="I26" s="13">
        <v>68.99</v>
      </c>
      <c r="J26" s="13"/>
      <c r="K26" s="13">
        <v>82.6</v>
      </c>
      <c r="L26" s="13">
        <f t="shared" si="0"/>
        <v>75.79499999999999</v>
      </c>
      <c r="M26" s="13">
        <v>4</v>
      </c>
      <c r="N26" s="13" t="s">
        <v>104</v>
      </c>
      <c r="O26" s="25" t="s">
        <v>26</v>
      </c>
      <c r="P26" s="24"/>
    </row>
    <row r="27" spans="1:16" ht="33.75" customHeight="1">
      <c r="A27" s="13"/>
      <c r="B27" s="13"/>
      <c r="C27" s="13"/>
      <c r="D27" s="13"/>
      <c r="E27" s="13"/>
      <c r="F27" s="27" t="s">
        <v>105</v>
      </c>
      <c r="G27" s="27" t="s">
        <v>34</v>
      </c>
      <c r="H27" s="27" t="s">
        <v>106</v>
      </c>
      <c r="I27" s="13">
        <v>64.65</v>
      </c>
      <c r="J27" s="13"/>
      <c r="K27" s="13">
        <v>81.6</v>
      </c>
      <c r="L27" s="13">
        <f t="shared" si="0"/>
        <v>73.125</v>
      </c>
      <c r="M27" s="13">
        <v>8</v>
      </c>
      <c r="N27" s="13" t="s">
        <v>107</v>
      </c>
      <c r="O27" s="13" t="s">
        <v>108</v>
      </c>
      <c r="P27" s="24"/>
    </row>
    <row r="28" spans="1:16" ht="33.75" customHeight="1">
      <c r="A28" s="27" t="s">
        <v>18</v>
      </c>
      <c r="B28" s="27" t="s">
        <v>54</v>
      </c>
      <c r="C28" s="27" t="s">
        <v>109</v>
      </c>
      <c r="D28" s="27" t="s">
        <v>110</v>
      </c>
      <c r="E28" s="13">
        <v>5</v>
      </c>
      <c r="F28" s="27" t="s">
        <v>111</v>
      </c>
      <c r="G28" s="27" t="s">
        <v>34</v>
      </c>
      <c r="H28" s="27" t="s">
        <v>112</v>
      </c>
      <c r="I28" s="13">
        <v>68.06</v>
      </c>
      <c r="J28" s="13"/>
      <c r="K28" s="13">
        <v>85</v>
      </c>
      <c r="L28" s="13">
        <f t="shared" si="0"/>
        <v>76.53</v>
      </c>
      <c r="M28" s="13">
        <v>1</v>
      </c>
      <c r="N28" s="13" t="s">
        <v>113</v>
      </c>
      <c r="O28" s="25" t="s">
        <v>26</v>
      </c>
      <c r="P28" s="24"/>
    </row>
    <row r="29" spans="1:16" ht="33.75" customHeight="1">
      <c r="A29" s="13"/>
      <c r="B29" s="13"/>
      <c r="C29" s="13"/>
      <c r="D29" s="13"/>
      <c r="E29" s="13"/>
      <c r="F29" s="27" t="s">
        <v>114</v>
      </c>
      <c r="G29" s="27" t="s">
        <v>34</v>
      </c>
      <c r="H29" s="27" t="s">
        <v>115</v>
      </c>
      <c r="I29" s="13">
        <v>68.71</v>
      </c>
      <c r="J29" s="13"/>
      <c r="K29" s="13">
        <v>81.8</v>
      </c>
      <c r="L29" s="13">
        <f t="shared" si="0"/>
        <v>75.255</v>
      </c>
      <c r="M29" s="13">
        <v>4</v>
      </c>
      <c r="N29" s="13" t="s">
        <v>73</v>
      </c>
      <c r="O29" s="25" t="s">
        <v>26</v>
      </c>
      <c r="P29" s="24"/>
    </row>
    <row r="30" spans="1:16" ht="33.75" customHeight="1">
      <c r="A30" s="13"/>
      <c r="B30" s="13"/>
      <c r="C30" s="13"/>
      <c r="D30" s="13"/>
      <c r="E30" s="13"/>
      <c r="F30" s="27" t="s">
        <v>116</v>
      </c>
      <c r="G30" s="27" t="s">
        <v>34</v>
      </c>
      <c r="H30" s="27" t="s">
        <v>117</v>
      </c>
      <c r="I30" s="13">
        <v>61.73</v>
      </c>
      <c r="J30" s="13"/>
      <c r="K30" s="13">
        <v>85</v>
      </c>
      <c r="L30" s="13">
        <f t="shared" si="0"/>
        <v>73.365</v>
      </c>
      <c r="M30" s="13">
        <v>5</v>
      </c>
      <c r="N30" s="13" t="s">
        <v>92</v>
      </c>
      <c r="O30" s="13" t="s">
        <v>118</v>
      </c>
      <c r="P30" s="24"/>
    </row>
    <row r="31" spans="1:16" ht="33.75" customHeight="1">
      <c r="A31" s="13"/>
      <c r="B31" s="13"/>
      <c r="C31" s="13"/>
      <c r="D31" s="13"/>
      <c r="E31" s="13"/>
      <c r="F31" s="27" t="s">
        <v>119</v>
      </c>
      <c r="G31" s="27" t="s">
        <v>34</v>
      </c>
      <c r="H31" s="27" t="s">
        <v>120</v>
      </c>
      <c r="I31" s="13">
        <v>62.74</v>
      </c>
      <c r="J31" s="13"/>
      <c r="K31" s="13">
        <v>83.8</v>
      </c>
      <c r="L31" s="13">
        <f t="shared" si="0"/>
        <v>73.27</v>
      </c>
      <c r="M31" s="13">
        <v>6</v>
      </c>
      <c r="N31" s="13" t="s">
        <v>121</v>
      </c>
      <c r="O31" s="25" t="s">
        <v>26</v>
      </c>
      <c r="P31" s="24"/>
    </row>
    <row r="32" spans="1:16" ht="33.75" customHeight="1">
      <c r="A32" s="13"/>
      <c r="B32" s="13"/>
      <c r="C32" s="13"/>
      <c r="D32" s="13"/>
      <c r="E32" s="13"/>
      <c r="F32" s="27" t="s">
        <v>122</v>
      </c>
      <c r="G32" s="27" t="s">
        <v>34</v>
      </c>
      <c r="H32" s="27" t="s">
        <v>123</v>
      </c>
      <c r="I32" s="13">
        <v>64.96</v>
      </c>
      <c r="J32" s="13"/>
      <c r="K32" s="13">
        <v>80.2</v>
      </c>
      <c r="L32" s="13">
        <f t="shared" si="0"/>
        <v>72.58</v>
      </c>
      <c r="M32" s="13">
        <v>7</v>
      </c>
      <c r="N32" s="13" t="s">
        <v>124</v>
      </c>
      <c r="O32" s="13" t="s">
        <v>125</v>
      </c>
      <c r="P32" s="24"/>
    </row>
  </sheetData>
  <sheetProtection/>
  <autoFilter ref="A4:P32"/>
  <mergeCells count="38">
    <mergeCell ref="A1:L1"/>
    <mergeCell ref="A2:P2"/>
    <mergeCell ref="A3:P3"/>
    <mergeCell ref="A5:A6"/>
    <mergeCell ref="A7:A10"/>
    <mergeCell ref="A11:A12"/>
    <mergeCell ref="A13:A19"/>
    <mergeCell ref="A20:A21"/>
    <mergeCell ref="A23:A27"/>
    <mergeCell ref="A28:A32"/>
    <mergeCell ref="B5:B6"/>
    <mergeCell ref="B7:B10"/>
    <mergeCell ref="B11:B12"/>
    <mergeCell ref="B13:B19"/>
    <mergeCell ref="B20:B21"/>
    <mergeCell ref="B23:B27"/>
    <mergeCell ref="B28:B32"/>
    <mergeCell ref="C5:C6"/>
    <mergeCell ref="C7:C10"/>
    <mergeCell ref="C11:C12"/>
    <mergeCell ref="C13:C19"/>
    <mergeCell ref="C20:C21"/>
    <mergeCell ref="C23:C27"/>
    <mergeCell ref="C28:C32"/>
    <mergeCell ref="D5:D6"/>
    <mergeCell ref="D7:D10"/>
    <mergeCell ref="D11:D12"/>
    <mergeCell ref="D13:D19"/>
    <mergeCell ref="D20:D21"/>
    <mergeCell ref="D23:D27"/>
    <mergeCell ref="D28:D32"/>
    <mergeCell ref="E5:E6"/>
    <mergeCell ref="E7:E10"/>
    <mergeCell ref="E11:E12"/>
    <mergeCell ref="E13:E19"/>
    <mergeCell ref="E20:E21"/>
    <mergeCell ref="E23:E27"/>
    <mergeCell ref="E28:E32"/>
  </mergeCells>
  <printOptions horizontalCentered="1"/>
  <pageMargins left="0.3104166666666667" right="0.3104166666666667" top="0.39305555555555555" bottom="0.39305555555555555" header="0.5118055555555555" footer="0.19236111111111112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燚</cp:lastModifiedBy>
  <cp:lastPrinted>2021-06-07T18:40:56Z</cp:lastPrinted>
  <dcterms:created xsi:type="dcterms:W3CDTF">1996-12-17T09:32:42Z</dcterms:created>
  <dcterms:modified xsi:type="dcterms:W3CDTF">2024-06-12T01:15:08Z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ADFDE7E6D60D4CD889423B7EC894A3C3_12</vt:lpwstr>
  </property>
</Properties>
</file>