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2022综合成绩二批" sheetId="1" r:id="rId1"/>
  </sheets>
  <definedNames>
    <definedName name="2022综合成绩二批">'2022综合成绩二批'!$B$4:$M$4</definedName>
    <definedName name="_xlnm.Print_Titles" localSheetId="0">'2022综合成绩二批'!$3:$4</definedName>
  </definedNames>
  <calcPr fullCalcOnLoad="1"/>
</workbook>
</file>

<file path=xl/sharedStrings.xml><?xml version="1.0" encoding="utf-8"?>
<sst xmlns="http://schemas.openxmlformats.org/spreadsheetml/2006/main" count="169" uniqueCount="108">
  <si>
    <t>附件1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</si>
  <si>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</si>
  <si>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</si>
  <si>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</si>
  <si>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</si>
  <si>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</si>
  <si>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</si>
  <si>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</si>
  <si>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</si>
  <si>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</si>
  <si>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</si>
  <si>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</si>
  <si>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</si>
  <si>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</si>
  <si>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</si>
  <si>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八路军西安办事处纪念馆</t>
  </si>
  <si>
    <t>业务研究</t>
  </si>
  <si>
    <t>西安市文物保护考古研究院（西安市古迹遗址保护研究中心）</t>
  </si>
  <si>
    <t>考古管理</t>
  </si>
  <si>
    <t>西安市隋唐长安城遗址保护中心</t>
  </si>
  <si>
    <t>刘玮烨</t>
  </si>
  <si>
    <t>2401110201</t>
  </si>
  <si>
    <t>1161010300910</t>
  </si>
  <si>
    <t>马英</t>
  </si>
  <si>
    <t>1161010301015</t>
  </si>
  <si>
    <t>孟晨瑜</t>
  </si>
  <si>
    <t>2401110202</t>
  </si>
  <si>
    <t>1161010301113</t>
  </si>
  <si>
    <t>徐静</t>
  </si>
  <si>
    <t>1161010301119</t>
  </si>
  <si>
    <t>方译莹</t>
  </si>
  <si>
    <t>1161010301120</t>
  </si>
  <si>
    <t>朱丽璇</t>
  </si>
  <si>
    <t>2401110203</t>
  </si>
  <si>
    <t>1161010301403</t>
  </si>
  <si>
    <t>靖玉琦</t>
  </si>
  <si>
    <t>1161010301430</t>
  </si>
  <si>
    <t>万韵菲</t>
  </si>
  <si>
    <t>1161010301811</t>
  </si>
  <si>
    <t>蒙瑞泽</t>
  </si>
  <si>
    <t>2401110204</t>
  </si>
  <si>
    <t>1161010302017</t>
  </si>
  <si>
    <t>张盼月</t>
  </si>
  <si>
    <t>1161010302205</t>
  </si>
  <si>
    <t>张鹏祥</t>
  </si>
  <si>
    <t>1161010302403</t>
  </si>
  <si>
    <t>宋金成</t>
  </si>
  <si>
    <t>2401110205</t>
  </si>
  <si>
    <t>1161010302409</t>
  </si>
  <si>
    <t>王羽凡</t>
  </si>
  <si>
    <t>2401110206</t>
  </si>
  <si>
    <t>1161010302411</t>
  </si>
  <si>
    <t>李怡丹</t>
  </si>
  <si>
    <t>1161010302413</t>
  </si>
  <si>
    <t>杜碧羚</t>
  </si>
  <si>
    <t>1161010302607</t>
  </si>
  <si>
    <t>李启月</t>
  </si>
  <si>
    <t>2401110207</t>
  </si>
  <si>
    <t>1161010302702</t>
  </si>
  <si>
    <t>王月莹</t>
  </si>
  <si>
    <t>1161010303030</t>
  </si>
  <si>
    <t>蒙萌</t>
  </si>
  <si>
    <t>2401110208</t>
  </si>
  <si>
    <t>1161010303117</t>
  </si>
  <si>
    <t>张馨艺</t>
  </si>
  <si>
    <t>1161010303123</t>
  </si>
  <si>
    <t>李亚文</t>
  </si>
  <si>
    <t>1161010303130</t>
  </si>
  <si>
    <t>张晓楠</t>
  </si>
  <si>
    <t>2401110209</t>
  </si>
  <si>
    <t>1161010303222</t>
  </si>
  <si>
    <t>李妍</t>
  </si>
  <si>
    <t>1161010303411</t>
  </si>
  <si>
    <t>王蓉</t>
  </si>
  <si>
    <t>1161010303412</t>
  </si>
  <si>
    <t>王蓉芝</t>
  </si>
  <si>
    <t>2401110210</t>
  </si>
  <si>
    <t>1161010303503</t>
  </si>
  <si>
    <t>裴舒羽</t>
  </si>
  <si>
    <t>1161010303527</t>
  </si>
  <si>
    <t>张志平</t>
  </si>
  <si>
    <t>1161010303808</t>
  </si>
  <si>
    <t>安全防范</t>
  </si>
  <si>
    <t>西安半坡博物馆</t>
  </si>
  <si>
    <t>设计管理</t>
  </si>
  <si>
    <t>网络信息管理</t>
  </si>
  <si>
    <t>博物馆宣传</t>
  </si>
  <si>
    <t>文秘</t>
  </si>
  <si>
    <t>文物管理</t>
  </si>
  <si>
    <t>遗产监测</t>
  </si>
  <si>
    <t>西安事变纪念馆</t>
  </si>
  <si>
    <t>是</t>
  </si>
  <si>
    <t>进入面试人员笔试成绩、面试成绩、综合成绩和进入体检考察人员名单</t>
  </si>
  <si>
    <t>王爱英</t>
  </si>
  <si>
    <t>1161010300911</t>
  </si>
  <si>
    <t>业务研究</t>
  </si>
  <si>
    <t>是</t>
  </si>
  <si>
    <t>是</t>
  </si>
  <si>
    <t>是</t>
  </si>
  <si>
    <t>丁文朝</t>
  </si>
  <si>
    <t>2401110207</t>
  </si>
  <si>
    <t>1161010302729</t>
  </si>
  <si>
    <t>是</t>
  </si>
  <si>
    <t>是</t>
  </si>
  <si>
    <t>是</t>
  </si>
  <si>
    <t>是</t>
  </si>
  <si>
    <t>备注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</si>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</sst>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2"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4"/>
      <color theme="1"/>
      <name val="黑体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Border="1" applyAlignment="1" quotePrefix="1">
      <alignment horizontal="center" vertical="center"/>
    </xf>
    <xf numFmtId="0" fontId="46" fillId="0" borderId="10" xfId="0" applyNumberFormat="1" applyFont="1" applyBorder="1" applyAlignment="1" quotePrefix="1">
      <alignment horizontal="center" vertical="center" wrapText="1"/>
    </xf>
    <xf numFmtId="0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/>
    </xf>
    <xf numFmtId="176" fontId="46" fillId="0" borderId="12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6" fillId="0" borderId="11" xfId="0" applyNumberFormat="1" applyFont="1" applyBorder="1" applyAlignment="1" quotePrefix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 quotePrefix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 quotePrefix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 quotePrefix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30" zoomScaleNormal="130" zoomScaleSheetLayoutView="130" workbookViewId="0" topLeftCell="A1">
      <selection activeCell="N3" sqref="N3:N32"/>
    </sheetView>
  </sheetViews>
  <sheetFormatPr defaultColWidth="9.140625" defaultRowHeight="12"/>
  <cols>
    <col min="1" max="1" width="5.28125" style="5" customWidth="1"/>
    <col min="2" max="2" width="11.28125" style="5" customWidth="1"/>
    <col min="3" max="3" width="14.00390625" style="5" customWidth="1"/>
    <col min="4" max="4" width="15.421875" style="5" customWidth="1"/>
    <col min="5" max="5" width="22.57421875" style="6" customWidth="1"/>
    <col min="6" max="6" width="14.28125" style="5" customWidth="1"/>
    <col min="7" max="7" width="9.140625" style="5" customWidth="1"/>
    <col min="8" max="8" width="8.00390625" style="7" customWidth="1"/>
    <col min="9" max="9" width="9.140625" style="7" customWidth="1"/>
    <col min="10" max="10" width="10.28125" style="7" customWidth="1"/>
    <col min="11" max="11" width="11.140625" style="7" customWidth="1"/>
    <col min="12" max="12" width="11.57421875" style="5" customWidth="1"/>
    <col min="13" max="13" width="11.28125" style="5" customWidth="1"/>
    <col min="14" max="16384" width="9.140625" style="5" customWidth="1"/>
  </cols>
  <sheetData>
    <row r="1" spans="1:13" s="1" customFormat="1" ht="21" customHeight="1">
      <c r="A1" s="18" t="s">
        <v>0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  <c r="M1" s="20"/>
    </row>
    <row r="2" spans="1:13" s="2" customFormat="1" ht="25.5" customHeight="1">
      <c r="A2" s="21" t="s">
        <v>92</v>
      </c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1"/>
    </row>
    <row r="3" spans="1:14" s="3" customFormat="1" ht="19.5" customHeight="1">
      <c r="A3" s="26" t="s">
        <v>1</v>
      </c>
      <c r="B3" s="27" t="s">
        <v>2</v>
      </c>
      <c r="C3" s="27" t="s">
        <v>3</v>
      </c>
      <c r="D3" s="27" t="s">
        <v>4</v>
      </c>
      <c r="E3" s="29" t="s">
        <v>5</v>
      </c>
      <c r="F3" s="27" t="s">
        <v>6</v>
      </c>
      <c r="G3" s="27" t="s">
        <v>7</v>
      </c>
      <c r="H3" s="27" t="s">
        <v>8</v>
      </c>
      <c r="I3" s="23" t="s">
        <v>9</v>
      </c>
      <c r="J3" s="24"/>
      <c r="K3" s="25"/>
      <c r="L3" s="27" t="s">
        <v>10</v>
      </c>
      <c r="M3" s="31" t="s">
        <v>11</v>
      </c>
      <c r="N3" s="33" t="s">
        <v>106</v>
      </c>
    </row>
    <row r="4" spans="1:14" s="4" customFormat="1" ht="14.25" customHeight="1">
      <c r="A4" s="26"/>
      <c r="B4" s="28"/>
      <c r="C4" s="28"/>
      <c r="D4" s="28"/>
      <c r="E4" s="30"/>
      <c r="F4" s="28"/>
      <c r="G4" s="28"/>
      <c r="H4" s="28"/>
      <c r="I4" s="11" t="s">
        <v>12</v>
      </c>
      <c r="J4" s="11" t="s">
        <v>13</v>
      </c>
      <c r="K4" s="11" t="s">
        <v>14</v>
      </c>
      <c r="L4" s="28"/>
      <c r="M4" s="32"/>
      <c r="N4" s="32"/>
    </row>
    <row r="5" spans="1:14" ht="27" customHeight="1">
      <c r="A5" s="10">
        <v>1</v>
      </c>
      <c r="B5" s="11" t="s">
        <v>20</v>
      </c>
      <c r="C5" s="11" t="s">
        <v>21</v>
      </c>
      <c r="D5" s="11" t="s">
        <v>22</v>
      </c>
      <c r="E5" s="12" t="s">
        <v>15</v>
      </c>
      <c r="F5" s="12" t="s">
        <v>82</v>
      </c>
      <c r="G5" s="13">
        <v>1</v>
      </c>
      <c r="H5" s="12">
        <v>85.4</v>
      </c>
      <c r="I5" s="14">
        <v>113.5</v>
      </c>
      <c r="J5" s="14">
        <v>98.5</v>
      </c>
      <c r="K5" s="14">
        <v>212</v>
      </c>
      <c r="L5" s="17">
        <f>(H5*0.4+K5/3*0.6)</f>
        <v>76.56</v>
      </c>
      <c r="M5" s="10" t="s">
        <v>91</v>
      </c>
      <c r="N5" s="10"/>
    </row>
    <row r="6" spans="1:14" ht="27" customHeight="1">
      <c r="A6" s="10">
        <v>2</v>
      </c>
      <c r="B6" s="11" t="s">
        <v>23</v>
      </c>
      <c r="C6" s="11" t="s">
        <v>21</v>
      </c>
      <c r="D6" s="11" t="s">
        <v>24</v>
      </c>
      <c r="E6" s="12" t="s">
        <v>15</v>
      </c>
      <c r="F6" s="12" t="s">
        <v>82</v>
      </c>
      <c r="G6" s="13">
        <v>1</v>
      </c>
      <c r="H6" s="12">
        <v>80.6</v>
      </c>
      <c r="I6" s="14">
        <v>108.5</v>
      </c>
      <c r="J6" s="14">
        <v>108</v>
      </c>
      <c r="K6" s="14">
        <v>216.5</v>
      </c>
      <c r="L6" s="17">
        <f aca="true" t="shared" si="0" ref="L6:L32">(H6*0.4+K6/3*0.6)</f>
        <v>75.54</v>
      </c>
      <c r="M6" s="10"/>
      <c r="N6" s="10"/>
    </row>
    <row r="7" spans="1:14" ht="27" customHeight="1">
      <c r="A7" s="10">
        <v>3</v>
      </c>
      <c r="B7" s="8" t="s">
        <v>93</v>
      </c>
      <c r="C7" s="11" t="s">
        <v>21</v>
      </c>
      <c r="D7" s="11" t="s">
        <v>94</v>
      </c>
      <c r="E7" s="12" t="s">
        <v>15</v>
      </c>
      <c r="F7" s="12" t="s">
        <v>82</v>
      </c>
      <c r="G7" s="13">
        <v>1</v>
      </c>
      <c r="H7" s="15">
        <v>68.6</v>
      </c>
      <c r="I7" s="14">
        <v>105</v>
      </c>
      <c r="J7" s="14">
        <v>100</v>
      </c>
      <c r="K7" s="14">
        <v>205</v>
      </c>
      <c r="L7" s="17">
        <f t="shared" si="0"/>
        <v>68.44</v>
      </c>
      <c r="M7" s="10"/>
      <c r="N7" s="10"/>
    </row>
    <row r="8" spans="1:14" ht="27" customHeight="1">
      <c r="A8" s="10">
        <v>4</v>
      </c>
      <c r="B8" s="11" t="s">
        <v>25</v>
      </c>
      <c r="C8" s="11" t="s">
        <v>26</v>
      </c>
      <c r="D8" s="11" t="s">
        <v>27</v>
      </c>
      <c r="E8" s="12" t="s">
        <v>15</v>
      </c>
      <c r="F8" s="12" t="s">
        <v>16</v>
      </c>
      <c r="G8" s="13">
        <v>1</v>
      </c>
      <c r="H8" s="12">
        <v>87.6</v>
      </c>
      <c r="I8" s="14">
        <v>99</v>
      </c>
      <c r="J8" s="14">
        <v>101</v>
      </c>
      <c r="K8" s="14">
        <v>200</v>
      </c>
      <c r="L8" s="17">
        <f t="shared" si="0"/>
        <v>75.03999999999999</v>
      </c>
      <c r="M8" s="10" t="s">
        <v>105</v>
      </c>
      <c r="N8" s="10"/>
    </row>
    <row r="9" spans="1:14" ht="27" customHeight="1">
      <c r="A9" s="10">
        <v>5</v>
      </c>
      <c r="B9" s="11" t="s">
        <v>28</v>
      </c>
      <c r="C9" s="11" t="s">
        <v>26</v>
      </c>
      <c r="D9" s="11" t="s">
        <v>29</v>
      </c>
      <c r="E9" s="12" t="s">
        <v>15</v>
      </c>
      <c r="F9" s="12" t="s">
        <v>16</v>
      </c>
      <c r="G9" s="13">
        <v>1</v>
      </c>
      <c r="H9" s="12">
        <v>79.8</v>
      </c>
      <c r="I9" s="14">
        <v>102.5</v>
      </c>
      <c r="J9" s="14">
        <v>102</v>
      </c>
      <c r="K9" s="14">
        <v>204.5</v>
      </c>
      <c r="L9" s="17">
        <f t="shared" si="0"/>
        <v>72.82</v>
      </c>
      <c r="M9" s="10"/>
      <c r="N9" s="10"/>
    </row>
    <row r="10" spans="1:14" ht="27" customHeight="1">
      <c r="A10" s="10">
        <v>6</v>
      </c>
      <c r="B10" s="11" t="s">
        <v>30</v>
      </c>
      <c r="C10" s="11" t="s">
        <v>26</v>
      </c>
      <c r="D10" s="11" t="s">
        <v>31</v>
      </c>
      <c r="E10" s="12" t="s">
        <v>15</v>
      </c>
      <c r="F10" s="12" t="s">
        <v>95</v>
      </c>
      <c r="G10" s="13">
        <v>1</v>
      </c>
      <c r="H10" s="12">
        <v>81</v>
      </c>
      <c r="I10" s="14">
        <v>104</v>
      </c>
      <c r="J10" s="14">
        <v>109</v>
      </c>
      <c r="K10" s="14">
        <v>213</v>
      </c>
      <c r="L10" s="17">
        <f t="shared" si="0"/>
        <v>75</v>
      </c>
      <c r="M10" s="10"/>
      <c r="N10" s="10"/>
    </row>
    <row r="11" spans="1:14" ht="27" customHeight="1">
      <c r="A11" s="10">
        <v>7</v>
      </c>
      <c r="B11" s="11" t="s">
        <v>32</v>
      </c>
      <c r="C11" s="11" t="s">
        <v>33</v>
      </c>
      <c r="D11" s="11" t="s">
        <v>34</v>
      </c>
      <c r="E11" s="12" t="s">
        <v>83</v>
      </c>
      <c r="F11" s="12" t="s">
        <v>84</v>
      </c>
      <c r="G11" s="16">
        <v>1</v>
      </c>
      <c r="H11" s="12">
        <v>81.6</v>
      </c>
      <c r="I11" s="14">
        <v>117</v>
      </c>
      <c r="J11" s="14">
        <v>101.5</v>
      </c>
      <c r="K11" s="14">
        <v>218.5</v>
      </c>
      <c r="L11" s="17">
        <f t="shared" si="0"/>
        <v>76.34</v>
      </c>
      <c r="M11" s="10"/>
      <c r="N11" s="10"/>
    </row>
    <row r="12" spans="1:14" ht="33.75" customHeight="1">
      <c r="A12" s="10">
        <v>8</v>
      </c>
      <c r="B12" s="11" t="s">
        <v>35</v>
      </c>
      <c r="C12" s="11" t="s">
        <v>33</v>
      </c>
      <c r="D12" s="11" t="s">
        <v>36</v>
      </c>
      <c r="E12" s="12" t="s">
        <v>83</v>
      </c>
      <c r="F12" s="12" t="s">
        <v>84</v>
      </c>
      <c r="G12" s="16">
        <v>1</v>
      </c>
      <c r="H12" s="12">
        <v>84.4</v>
      </c>
      <c r="I12" s="14">
        <v>112</v>
      </c>
      <c r="J12" s="14">
        <v>107</v>
      </c>
      <c r="K12" s="14">
        <v>219</v>
      </c>
      <c r="L12" s="17">
        <f t="shared" si="0"/>
        <v>77.56</v>
      </c>
      <c r="M12" s="10" t="s">
        <v>105</v>
      </c>
      <c r="N12" s="10"/>
    </row>
    <row r="13" spans="1:14" ht="33.75" customHeight="1">
      <c r="A13" s="10">
        <v>9</v>
      </c>
      <c r="B13" s="11" t="s">
        <v>37</v>
      </c>
      <c r="C13" s="11" t="s">
        <v>33</v>
      </c>
      <c r="D13" s="11" t="s">
        <v>38</v>
      </c>
      <c r="E13" s="12" t="s">
        <v>83</v>
      </c>
      <c r="F13" s="12" t="s">
        <v>84</v>
      </c>
      <c r="G13" s="16">
        <v>1</v>
      </c>
      <c r="H13" s="12">
        <v>80</v>
      </c>
      <c r="I13" s="14">
        <v>112.5</v>
      </c>
      <c r="J13" s="14">
        <v>114</v>
      </c>
      <c r="K13" s="14">
        <v>226.5</v>
      </c>
      <c r="L13" s="17">
        <f t="shared" si="0"/>
        <v>77.3</v>
      </c>
      <c r="M13" s="10"/>
      <c r="N13" s="10"/>
    </row>
    <row r="14" spans="1:14" ht="33.75" customHeight="1">
      <c r="A14" s="10">
        <v>10</v>
      </c>
      <c r="B14" s="11" t="s">
        <v>39</v>
      </c>
      <c r="C14" s="11" t="s">
        <v>40</v>
      </c>
      <c r="D14" s="11" t="s">
        <v>41</v>
      </c>
      <c r="E14" s="12" t="s">
        <v>83</v>
      </c>
      <c r="F14" s="12" t="s">
        <v>85</v>
      </c>
      <c r="G14" s="16">
        <v>1</v>
      </c>
      <c r="H14" s="12">
        <v>84.2</v>
      </c>
      <c r="I14" s="14">
        <v>114</v>
      </c>
      <c r="J14" s="14">
        <v>103</v>
      </c>
      <c r="K14" s="14">
        <v>217</v>
      </c>
      <c r="L14" s="17">
        <f t="shared" si="0"/>
        <v>77.08</v>
      </c>
      <c r="M14" s="10" t="s">
        <v>105</v>
      </c>
      <c r="N14" s="10"/>
    </row>
    <row r="15" spans="1:14" ht="33.75" customHeight="1">
      <c r="A15" s="10">
        <v>11</v>
      </c>
      <c r="B15" s="11" t="s">
        <v>42</v>
      </c>
      <c r="C15" s="11" t="s">
        <v>40</v>
      </c>
      <c r="D15" s="11" t="s">
        <v>43</v>
      </c>
      <c r="E15" s="12" t="s">
        <v>83</v>
      </c>
      <c r="F15" s="12" t="s">
        <v>85</v>
      </c>
      <c r="G15" s="16">
        <v>1</v>
      </c>
      <c r="H15" s="12">
        <v>73.4</v>
      </c>
      <c r="I15" s="14">
        <v>120</v>
      </c>
      <c r="J15" s="14">
        <v>95.5</v>
      </c>
      <c r="K15" s="14">
        <v>215.5</v>
      </c>
      <c r="L15" s="17">
        <f t="shared" si="0"/>
        <v>72.46</v>
      </c>
      <c r="M15" s="10"/>
      <c r="N15" s="10"/>
    </row>
    <row r="16" spans="1:14" ht="33.75" customHeight="1">
      <c r="A16" s="10">
        <v>12</v>
      </c>
      <c r="B16" s="11" t="s">
        <v>44</v>
      </c>
      <c r="C16" s="11" t="s">
        <v>40</v>
      </c>
      <c r="D16" s="11" t="s">
        <v>45</v>
      </c>
      <c r="E16" s="12" t="s">
        <v>83</v>
      </c>
      <c r="F16" s="12" t="s">
        <v>85</v>
      </c>
      <c r="G16" s="16">
        <v>1</v>
      </c>
      <c r="H16" s="12">
        <v>80.8</v>
      </c>
      <c r="I16" s="14">
        <v>116.5</v>
      </c>
      <c r="J16" s="14">
        <v>106.5</v>
      </c>
      <c r="K16" s="14">
        <v>223</v>
      </c>
      <c r="L16" s="17">
        <f t="shared" si="0"/>
        <v>76.91999999999999</v>
      </c>
      <c r="M16" s="10"/>
      <c r="N16" s="10"/>
    </row>
    <row r="17" spans="1:14" ht="33.75" customHeight="1">
      <c r="A17" s="10">
        <v>13</v>
      </c>
      <c r="B17" s="11" t="s">
        <v>46</v>
      </c>
      <c r="C17" s="11" t="s">
        <v>47</v>
      </c>
      <c r="D17" s="11" t="s">
        <v>48</v>
      </c>
      <c r="E17" s="12" t="s">
        <v>17</v>
      </c>
      <c r="F17" s="12" t="s">
        <v>18</v>
      </c>
      <c r="G17" s="16">
        <v>1</v>
      </c>
      <c r="H17" s="12">
        <v>79.2</v>
      </c>
      <c r="I17" s="14">
        <v>103</v>
      </c>
      <c r="J17" s="14">
        <v>66</v>
      </c>
      <c r="K17" s="14">
        <v>169</v>
      </c>
      <c r="L17" s="17">
        <f t="shared" si="0"/>
        <v>65.48</v>
      </c>
      <c r="M17" s="10" t="s">
        <v>96</v>
      </c>
      <c r="N17" s="10"/>
    </row>
    <row r="18" spans="1:14" ht="33.75" customHeight="1">
      <c r="A18" s="10">
        <v>14</v>
      </c>
      <c r="B18" s="11" t="s">
        <v>49</v>
      </c>
      <c r="C18" s="11" t="s">
        <v>50</v>
      </c>
      <c r="D18" s="11" t="s">
        <v>51</v>
      </c>
      <c r="E18" s="12" t="s">
        <v>19</v>
      </c>
      <c r="F18" s="12" t="s">
        <v>86</v>
      </c>
      <c r="G18" s="16">
        <v>1</v>
      </c>
      <c r="H18" s="12">
        <v>83.8</v>
      </c>
      <c r="I18" s="14">
        <v>119.5</v>
      </c>
      <c r="J18" s="14">
        <v>97</v>
      </c>
      <c r="K18" s="14">
        <v>216.5</v>
      </c>
      <c r="L18" s="17">
        <f t="shared" si="0"/>
        <v>76.82000000000001</v>
      </c>
      <c r="M18" s="10" t="s">
        <v>97</v>
      </c>
      <c r="N18" s="10"/>
    </row>
    <row r="19" spans="1:14" ht="33.75" customHeight="1">
      <c r="A19" s="10">
        <v>15</v>
      </c>
      <c r="B19" s="11" t="s">
        <v>52</v>
      </c>
      <c r="C19" s="11" t="s">
        <v>50</v>
      </c>
      <c r="D19" s="11" t="s">
        <v>53</v>
      </c>
      <c r="E19" s="12" t="s">
        <v>19</v>
      </c>
      <c r="F19" s="12" t="s">
        <v>86</v>
      </c>
      <c r="G19" s="16">
        <v>1</v>
      </c>
      <c r="H19" s="12">
        <v>82</v>
      </c>
      <c r="I19" s="14">
        <v>108</v>
      </c>
      <c r="J19" s="14">
        <v>103.5</v>
      </c>
      <c r="K19" s="14">
        <v>211.5</v>
      </c>
      <c r="L19" s="17">
        <f t="shared" si="0"/>
        <v>75.1</v>
      </c>
      <c r="M19" s="10"/>
      <c r="N19" s="10"/>
    </row>
    <row r="20" spans="1:14" ht="33.75" customHeight="1">
      <c r="A20" s="10">
        <v>16</v>
      </c>
      <c r="B20" s="11" t="s">
        <v>54</v>
      </c>
      <c r="C20" s="11" t="s">
        <v>50</v>
      </c>
      <c r="D20" s="11" t="s">
        <v>55</v>
      </c>
      <c r="E20" s="12" t="s">
        <v>19</v>
      </c>
      <c r="F20" s="12" t="s">
        <v>86</v>
      </c>
      <c r="G20" s="16">
        <v>1</v>
      </c>
      <c r="H20" s="15">
        <v>0</v>
      </c>
      <c r="I20" s="14">
        <v>110</v>
      </c>
      <c r="J20" s="14">
        <v>105.5</v>
      </c>
      <c r="K20" s="14">
        <v>215.5</v>
      </c>
      <c r="L20" s="17">
        <f t="shared" si="0"/>
        <v>43.099999999999994</v>
      </c>
      <c r="M20" s="10"/>
      <c r="N20" s="10" t="s">
        <v>107</v>
      </c>
    </row>
    <row r="21" spans="1:14" ht="27" customHeight="1">
      <c r="A21" s="10">
        <v>17</v>
      </c>
      <c r="B21" s="11" t="s">
        <v>56</v>
      </c>
      <c r="C21" s="11" t="s">
        <v>57</v>
      </c>
      <c r="D21" s="11" t="s">
        <v>58</v>
      </c>
      <c r="E21" s="12" t="s">
        <v>19</v>
      </c>
      <c r="F21" s="12" t="s">
        <v>87</v>
      </c>
      <c r="G21" s="16">
        <v>1</v>
      </c>
      <c r="H21" s="12">
        <v>86.2</v>
      </c>
      <c r="I21" s="14">
        <v>120.5</v>
      </c>
      <c r="J21" s="14">
        <v>104</v>
      </c>
      <c r="K21" s="14">
        <v>224.5</v>
      </c>
      <c r="L21" s="17">
        <f t="shared" si="0"/>
        <v>79.38</v>
      </c>
      <c r="M21" s="10" t="s">
        <v>98</v>
      </c>
      <c r="N21" s="10"/>
    </row>
    <row r="22" spans="1:14" ht="27" customHeight="1">
      <c r="A22" s="10">
        <v>18</v>
      </c>
      <c r="B22" s="11" t="s">
        <v>59</v>
      </c>
      <c r="C22" s="11" t="s">
        <v>57</v>
      </c>
      <c r="D22" s="11" t="s">
        <v>60</v>
      </c>
      <c r="E22" s="12" t="s">
        <v>19</v>
      </c>
      <c r="F22" s="12" t="s">
        <v>87</v>
      </c>
      <c r="G22" s="16">
        <v>1</v>
      </c>
      <c r="H22" s="12">
        <v>81.8</v>
      </c>
      <c r="I22" s="14">
        <v>114</v>
      </c>
      <c r="J22" s="14">
        <v>106.5</v>
      </c>
      <c r="K22" s="14">
        <v>220.5</v>
      </c>
      <c r="L22" s="17">
        <f t="shared" si="0"/>
        <v>76.82</v>
      </c>
      <c r="M22" s="10"/>
      <c r="N22" s="10"/>
    </row>
    <row r="23" spans="1:14" ht="27" customHeight="1">
      <c r="A23" s="10">
        <v>19</v>
      </c>
      <c r="B23" s="8" t="s">
        <v>99</v>
      </c>
      <c r="C23" s="9" t="s">
        <v>100</v>
      </c>
      <c r="D23" s="9" t="s">
        <v>101</v>
      </c>
      <c r="E23" s="12" t="s">
        <v>19</v>
      </c>
      <c r="F23" s="12" t="s">
        <v>87</v>
      </c>
      <c r="G23" s="16">
        <v>1</v>
      </c>
      <c r="H23" s="15">
        <v>0</v>
      </c>
      <c r="I23" s="14">
        <v>130</v>
      </c>
      <c r="J23" s="14">
        <v>90</v>
      </c>
      <c r="K23" s="14">
        <v>220</v>
      </c>
      <c r="L23" s="17">
        <f t="shared" si="0"/>
        <v>43.99999999999999</v>
      </c>
      <c r="M23" s="10"/>
      <c r="N23" s="10" t="s">
        <v>107</v>
      </c>
    </row>
    <row r="24" spans="1:14" ht="27.75" customHeight="1">
      <c r="A24" s="10">
        <v>20</v>
      </c>
      <c r="B24" s="11" t="s">
        <v>61</v>
      </c>
      <c r="C24" s="11" t="s">
        <v>62</v>
      </c>
      <c r="D24" s="11" t="s">
        <v>63</v>
      </c>
      <c r="E24" s="12" t="s">
        <v>19</v>
      </c>
      <c r="F24" s="12" t="s">
        <v>88</v>
      </c>
      <c r="G24" s="16">
        <v>1</v>
      </c>
      <c r="H24" s="12">
        <v>83.4</v>
      </c>
      <c r="I24" s="14">
        <v>98</v>
      </c>
      <c r="J24" s="14">
        <v>107</v>
      </c>
      <c r="K24" s="14">
        <v>205</v>
      </c>
      <c r="L24" s="17">
        <f t="shared" si="0"/>
        <v>74.36</v>
      </c>
      <c r="M24" s="10"/>
      <c r="N24" s="10"/>
    </row>
    <row r="25" spans="1:14" ht="27" customHeight="1">
      <c r="A25" s="10">
        <v>21</v>
      </c>
      <c r="B25" s="11" t="s">
        <v>64</v>
      </c>
      <c r="C25" s="11" t="s">
        <v>62</v>
      </c>
      <c r="D25" s="11" t="s">
        <v>65</v>
      </c>
      <c r="E25" s="12" t="s">
        <v>19</v>
      </c>
      <c r="F25" s="12" t="s">
        <v>88</v>
      </c>
      <c r="G25" s="16">
        <v>1</v>
      </c>
      <c r="H25" s="12">
        <v>82</v>
      </c>
      <c r="I25" s="14">
        <v>108</v>
      </c>
      <c r="J25" s="14">
        <v>95</v>
      </c>
      <c r="K25" s="14">
        <v>203</v>
      </c>
      <c r="L25" s="17">
        <f t="shared" si="0"/>
        <v>73.4</v>
      </c>
      <c r="M25" s="10"/>
      <c r="N25" s="10"/>
    </row>
    <row r="26" spans="1:14" ht="27" customHeight="1">
      <c r="A26" s="10">
        <v>22</v>
      </c>
      <c r="B26" s="11" t="s">
        <v>66</v>
      </c>
      <c r="C26" s="11" t="s">
        <v>62</v>
      </c>
      <c r="D26" s="11" t="s">
        <v>67</v>
      </c>
      <c r="E26" s="12" t="s">
        <v>19</v>
      </c>
      <c r="F26" s="12" t="s">
        <v>88</v>
      </c>
      <c r="G26" s="16">
        <v>1</v>
      </c>
      <c r="H26" s="12">
        <v>82.8</v>
      </c>
      <c r="I26" s="14">
        <v>105</v>
      </c>
      <c r="J26" s="14">
        <v>116.5</v>
      </c>
      <c r="K26" s="14">
        <v>221.5</v>
      </c>
      <c r="L26" s="17">
        <f t="shared" si="0"/>
        <v>77.41999999999999</v>
      </c>
      <c r="M26" s="10" t="s">
        <v>102</v>
      </c>
      <c r="N26" s="10"/>
    </row>
    <row r="27" spans="1:14" ht="27" customHeight="1">
      <c r="A27" s="10">
        <v>23</v>
      </c>
      <c r="B27" s="11" t="s">
        <v>68</v>
      </c>
      <c r="C27" s="11" t="s">
        <v>69</v>
      </c>
      <c r="D27" s="11" t="s">
        <v>70</v>
      </c>
      <c r="E27" s="12" t="s">
        <v>19</v>
      </c>
      <c r="F27" s="12" t="s">
        <v>89</v>
      </c>
      <c r="G27" s="16">
        <v>1</v>
      </c>
      <c r="H27" s="12">
        <v>85</v>
      </c>
      <c r="I27" s="14">
        <v>106</v>
      </c>
      <c r="J27" s="14">
        <v>112</v>
      </c>
      <c r="K27" s="14">
        <v>218</v>
      </c>
      <c r="L27" s="17">
        <f t="shared" si="0"/>
        <v>77.6</v>
      </c>
      <c r="M27" s="10"/>
      <c r="N27" s="10"/>
    </row>
    <row r="28" spans="1:14" ht="27" customHeight="1">
      <c r="A28" s="10">
        <v>24</v>
      </c>
      <c r="B28" s="11" t="s">
        <v>71</v>
      </c>
      <c r="C28" s="11" t="s">
        <v>69</v>
      </c>
      <c r="D28" s="11" t="s">
        <v>72</v>
      </c>
      <c r="E28" s="12" t="s">
        <v>19</v>
      </c>
      <c r="F28" s="12" t="s">
        <v>89</v>
      </c>
      <c r="G28" s="16">
        <v>1</v>
      </c>
      <c r="H28" s="12">
        <v>82.6</v>
      </c>
      <c r="I28" s="14">
        <v>106</v>
      </c>
      <c r="J28" s="14">
        <v>107</v>
      </c>
      <c r="K28" s="14">
        <v>213</v>
      </c>
      <c r="L28" s="17">
        <f t="shared" si="0"/>
        <v>75.64</v>
      </c>
      <c r="M28" s="10"/>
      <c r="N28" s="10"/>
    </row>
    <row r="29" spans="1:14" ht="27" customHeight="1">
      <c r="A29" s="10">
        <v>25</v>
      </c>
      <c r="B29" s="11" t="s">
        <v>73</v>
      </c>
      <c r="C29" s="11" t="s">
        <v>69</v>
      </c>
      <c r="D29" s="11" t="s">
        <v>74</v>
      </c>
      <c r="E29" s="12" t="s">
        <v>19</v>
      </c>
      <c r="F29" s="12" t="s">
        <v>89</v>
      </c>
      <c r="G29" s="16">
        <v>1</v>
      </c>
      <c r="H29" s="12">
        <v>83.2</v>
      </c>
      <c r="I29" s="14">
        <v>113.5</v>
      </c>
      <c r="J29" s="14">
        <v>110.5</v>
      </c>
      <c r="K29" s="14">
        <v>224</v>
      </c>
      <c r="L29" s="17">
        <f t="shared" si="0"/>
        <v>78.08000000000001</v>
      </c>
      <c r="M29" s="10" t="s">
        <v>103</v>
      </c>
      <c r="N29" s="10"/>
    </row>
    <row r="30" spans="1:14" ht="27" customHeight="1">
      <c r="A30" s="10">
        <v>26</v>
      </c>
      <c r="B30" s="11" t="s">
        <v>75</v>
      </c>
      <c r="C30" s="11" t="s">
        <v>76</v>
      </c>
      <c r="D30" s="11" t="s">
        <v>77</v>
      </c>
      <c r="E30" s="12" t="s">
        <v>90</v>
      </c>
      <c r="F30" s="12" t="s">
        <v>87</v>
      </c>
      <c r="G30" s="16">
        <v>1</v>
      </c>
      <c r="H30" s="12">
        <v>86.4</v>
      </c>
      <c r="I30" s="14">
        <v>113</v>
      </c>
      <c r="J30" s="14">
        <v>98</v>
      </c>
      <c r="K30" s="14">
        <v>211</v>
      </c>
      <c r="L30" s="17">
        <f t="shared" si="0"/>
        <v>76.75999999999999</v>
      </c>
      <c r="M30" s="10"/>
      <c r="N30" s="10"/>
    </row>
    <row r="31" spans="1:14" ht="24" customHeight="1">
      <c r="A31" s="10">
        <v>27</v>
      </c>
      <c r="B31" s="11" t="s">
        <v>78</v>
      </c>
      <c r="C31" s="11" t="s">
        <v>76</v>
      </c>
      <c r="D31" s="11" t="s">
        <v>79</v>
      </c>
      <c r="E31" s="12" t="s">
        <v>90</v>
      </c>
      <c r="F31" s="12" t="s">
        <v>87</v>
      </c>
      <c r="G31" s="16">
        <v>1</v>
      </c>
      <c r="H31" s="12">
        <v>82.8</v>
      </c>
      <c r="I31" s="14">
        <v>117</v>
      </c>
      <c r="J31" s="14">
        <v>104</v>
      </c>
      <c r="K31" s="14">
        <v>221</v>
      </c>
      <c r="L31" s="17">
        <f t="shared" si="0"/>
        <v>77.32</v>
      </c>
      <c r="M31" s="10" t="s">
        <v>104</v>
      </c>
      <c r="N31" s="10"/>
    </row>
    <row r="32" spans="1:14" ht="21" customHeight="1">
      <c r="A32" s="10">
        <v>28</v>
      </c>
      <c r="B32" s="11" t="s">
        <v>80</v>
      </c>
      <c r="C32" s="11" t="s">
        <v>76</v>
      </c>
      <c r="D32" s="11" t="s">
        <v>81</v>
      </c>
      <c r="E32" s="12" t="s">
        <v>90</v>
      </c>
      <c r="F32" s="12" t="s">
        <v>87</v>
      </c>
      <c r="G32" s="16">
        <v>1</v>
      </c>
      <c r="H32" s="12">
        <v>82.4</v>
      </c>
      <c r="I32" s="14">
        <v>122</v>
      </c>
      <c r="J32" s="14">
        <v>94.5</v>
      </c>
      <c r="K32" s="14">
        <v>216.5</v>
      </c>
      <c r="L32" s="17">
        <f t="shared" si="0"/>
        <v>76.26</v>
      </c>
      <c r="M32" s="10"/>
      <c r="N32" s="10"/>
    </row>
  </sheetData>
  <sheetProtection/>
  <mergeCells count="14">
    <mergeCell ref="G3:G4"/>
    <mergeCell ref="H3:H4"/>
    <mergeCell ref="M3:M4"/>
    <mergeCell ref="N3:N4"/>
    <mergeCell ref="A1:M1"/>
    <mergeCell ref="A2:M2"/>
    <mergeCell ref="I3:K3"/>
    <mergeCell ref="A3:A4"/>
    <mergeCell ref="B3:B4"/>
    <mergeCell ref="C3:C4"/>
    <mergeCell ref="D3:D4"/>
    <mergeCell ref="L3:L4"/>
    <mergeCell ref="E3:E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2024-06-05T07:41:42Z</cp:lastPrinted>
  <dcterms:created xsi:type="dcterms:W3CDTF">2022-06-21T03:35:04Z</dcterms:created>
  <dcterms:modified xsi:type="dcterms:W3CDTF">2024-06-05T08:13:03Z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94032005E3CA4A8594F24A83A99A1068_12</vt:lpwstr>
  </property>
  <property fmtid="{D5CDD505-2E9C-101B-9397-08002B2CF9AE}" pid="3" name="KSOProductBuildVer">
    <vt:lpwstr>2052-11.1.0.14309</vt:lpwstr>
  </property>
</Properties>
</file>