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<sst xmlns="http://schemas.openxmlformats.org/spreadsheetml/2006/main" count="108" uniqueCount="85">
  <si>
    <t>附件1</t>
  </si>
  <si>
    <t>宣威市2024年教育体育系统公开商调市外事业单位工作人员计划表</t>
  </si>
  <si>
    <t>序号</t>
  </si>
  <si>
    <t>学校</t>
  </si>
  <si>
    <t>联系人及联系电话</t>
  </si>
  <si>
    <t>语文</t>
  </si>
  <si>
    <t>数学</t>
  </si>
  <si>
    <t>英语</t>
  </si>
  <si>
    <t>思想
政治</t>
  </si>
  <si>
    <t>历史</t>
  </si>
  <si>
    <t>地理</t>
  </si>
  <si>
    <t>生物</t>
  </si>
  <si>
    <t>化学</t>
  </si>
  <si>
    <t>物理</t>
  </si>
  <si>
    <t>音乐</t>
  </si>
  <si>
    <t>体育与健康</t>
  </si>
  <si>
    <t>美术</t>
  </si>
  <si>
    <t>信息
技术</t>
  </si>
  <si>
    <t>心理健康教育</t>
  </si>
  <si>
    <t>特殊     教育</t>
  </si>
  <si>
    <t>学前    （幼儿）教育</t>
  </si>
  <si>
    <t>中餐烹饪</t>
  </si>
  <si>
    <t>电子商务</t>
  </si>
  <si>
    <t>合计</t>
  </si>
  <si>
    <t>宣威市宝山镇第一中学</t>
  </si>
  <si>
    <t>董老师13769692883</t>
  </si>
  <si>
    <t>初中</t>
  </si>
  <si>
    <t>宣威市宝山镇第二中学</t>
  </si>
  <si>
    <t>宁老师13769598165</t>
  </si>
  <si>
    <t>宣威市普立乡第一中学</t>
  </si>
  <si>
    <t>缪老师13577487922</t>
  </si>
  <si>
    <t>宣威市田坝镇第一中学</t>
  </si>
  <si>
    <t>魏老师18387498999</t>
  </si>
  <si>
    <t>宣威市田坝镇第二中学</t>
  </si>
  <si>
    <t>包老师13988947476</t>
  </si>
  <si>
    <t>宣威市海岱镇初级中学</t>
  </si>
  <si>
    <t>赵老师15924767105</t>
  </si>
  <si>
    <t>宣威市龙潭镇第二中学</t>
  </si>
  <si>
    <t>龙老师13988927064</t>
  </si>
  <si>
    <t>宣威市倘塘镇第一中学</t>
  </si>
  <si>
    <t>孙老师13466118480</t>
  </si>
  <si>
    <t>宣威市倘塘镇第二中学</t>
  </si>
  <si>
    <t>宣威市杨柳镇初级中学</t>
  </si>
  <si>
    <t>顾老师13988938063</t>
  </si>
  <si>
    <t>宣威市双河乡第一中学</t>
  </si>
  <si>
    <t>朱老师13408702853</t>
  </si>
  <si>
    <t>宣威市文兴乡第二中学</t>
  </si>
  <si>
    <t>陆老师13769857179</t>
  </si>
  <si>
    <t>初中各学科汇总</t>
  </si>
  <si>
    <t>宣威市第一中学</t>
  </si>
  <si>
    <t>王老师13887498898</t>
  </si>
  <si>
    <t>高中</t>
  </si>
  <si>
    <t>宣威市第二中学</t>
  </si>
  <si>
    <t>刘老师13988988233</t>
  </si>
  <si>
    <t>宣威市第三中学</t>
  </si>
  <si>
    <t>徐老师13466107272</t>
  </si>
  <si>
    <t>宣威市第四中学</t>
  </si>
  <si>
    <t>白老师18183578177</t>
  </si>
  <si>
    <t>宣威市第五中学</t>
  </si>
  <si>
    <t>罗老师15987457998</t>
  </si>
  <si>
    <t>宣威市第六中学</t>
  </si>
  <si>
    <t>缪老师13887437239</t>
  </si>
  <si>
    <t>宣威市第七中学</t>
  </si>
  <si>
    <t>王老师13769537690</t>
  </si>
  <si>
    <t>宣威市第八中学</t>
  </si>
  <si>
    <t>张老师18487458327</t>
  </si>
  <si>
    <t>宣威市第九中学</t>
  </si>
  <si>
    <t>徐老师13769865951</t>
  </si>
  <si>
    <t>宣威市第十中学</t>
  </si>
  <si>
    <t>钱老师15764322257</t>
  </si>
  <si>
    <t>宣威市民族中学</t>
  </si>
  <si>
    <t>杨老师15182465635</t>
  </si>
  <si>
    <t>宣威市长征中学</t>
  </si>
  <si>
    <t>周老师18388352412</t>
  </si>
  <si>
    <t>高中各学科汇总</t>
  </si>
  <si>
    <t>曲靖市宣威第一职业技术学校</t>
  </si>
  <si>
    <t>王老师13769808338</t>
  </si>
  <si>
    <t>宣威市特殊教育学校</t>
  </si>
  <si>
    <t>徐老师13466037916</t>
  </si>
  <si>
    <t>宣威市第一幼儿园</t>
  </si>
  <si>
    <t>付老师13887177386</t>
  </si>
  <si>
    <t>宣威市第二幼儿园</t>
  </si>
  <si>
    <t>张老师15911460480</t>
  </si>
  <si>
    <t>职校、特教、幼儿园各学科汇总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</si>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</sst>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方正粗黑宋简体"/>
      <family val="0"/>
    </font>
    <font>
      <sz val="10"/>
      <name val="方正小标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6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2</xdr:row>
      <xdr:rowOff>47625</xdr:rowOff>
    </xdr:from>
    <xdr:ext cx="438150" cy="257175"/>
    <xdr:sp>
      <xdr:nvSpPr>
        <xdr:cNvPr id="1" name="TextBox 494"/>
        <xdr:cNvSpPr txBox="1">
          <a:spLocks noChangeArrowheads="1"/>
        </xdr:cNvSpPr>
      </xdr:nvSpPr>
      <xdr:spPr>
        <a:xfrm>
          <a:off x="3467100" y="61912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oneCellAnchor>
  <xdr:oneCellAnchor>
    <xdr:from>
      <xdr:col>2</xdr:col>
      <xdr:colOff>1133475</xdr:colOff>
      <xdr:row>2</xdr:row>
      <xdr:rowOff>266700</xdr:rowOff>
    </xdr:from>
    <xdr:ext cx="447675" cy="257175"/>
    <xdr:sp>
      <xdr:nvSpPr>
        <xdr:cNvPr id="2" name="TextBox 495"/>
        <xdr:cNvSpPr txBox="1">
          <a:spLocks noChangeArrowheads="1"/>
        </xdr:cNvSpPr>
      </xdr:nvSpPr>
      <xdr:spPr>
        <a:xfrm>
          <a:off x="3209925" y="838200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学段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Y12" sqref="Y12"/>
    </sheetView>
  </sheetViews>
  <sheetFormatPr defaultColWidth="9.00390625" defaultRowHeight="14.25"/>
  <cols>
    <col min="1" max="1" width="4.625" style="0" customWidth="1"/>
    <col min="2" max="2" width="22.625" style="0" customWidth="1"/>
    <col min="3" max="3" width="15.625" style="0" customWidth="1"/>
    <col min="4" max="4" width="7.75390625" style="0" customWidth="1"/>
    <col min="5" max="22" width="4.125" style="0" customWidth="1"/>
    <col min="23" max="23" width="4.375" style="0" customWidth="1"/>
  </cols>
  <sheetData>
    <row r="1" spans="1:2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5.75" customHeight="1">
      <c r="A3" s="4" t="s">
        <v>2</v>
      </c>
      <c r="B3" s="4" t="s">
        <v>3</v>
      </c>
      <c r="C3" s="4" t="s">
        <v>4</v>
      </c>
      <c r="D3" s="5"/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24" t="s">
        <v>19</v>
      </c>
      <c r="T3" s="25" t="s">
        <v>20</v>
      </c>
      <c r="U3" s="24" t="s">
        <v>21</v>
      </c>
      <c r="V3" s="24" t="s">
        <v>22</v>
      </c>
      <c r="W3" s="24" t="s">
        <v>23</v>
      </c>
    </row>
    <row r="4" spans="1:23" s="1" customFormat="1" ht="24.75" customHeight="1">
      <c r="A4" s="8">
        <v>1</v>
      </c>
      <c r="B4" s="9" t="s">
        <v>24</v>
      </c>
      <c r="C4" s="10" t="s">
        <v>25</v>
      </c>
      <c r="D4" s="10" t="s">
        <v>26</v>
      </c>
      <c r="E4" s="11"/>
      <c r="F4" s="11"/>
      <c r="G4" s="11">
        <v>1</v>
      </c>
      <c r="H4" s="11"/>
      <c r="I4" s="11"/>
      <c r="J4" s="11"/>
      <c r="K4" s="11">
        <v>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>
        <f>SUM(E4:V4)</f>
        <v>2</v>
      </c>
    </row>
    <row r="5" spans="1:23" ht="24.75" customHeight="1">
      <c r="A5" s="12">
        <v>2</v>
      </c>
      <c r="B5" s="13" t="s">
        <v>27</v>
      </c>
      <c r="C5" s="14" t="s">
        <v>28</v>
      </c>
      <c r="D5" s="14" t="s">
        <v>26</v>
      </c>
      <c r="E5" s="15"/>
      <c r="F5" s="15"/>
      <c r="G5" s="15">
        <v>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>
        <f>SUM(E5:V5)</f>
        <v>1</v>
      </c>
    </row>
    <row r="6" spans="1:23" ht="24.75" customHeight="1">
      <c r="A6" s="12">
        <v>3</v>
      </c>
      <c r="B6" s="13" t="s">
        <v>29</v>
      </c>
      <c r="C6" s="14" t="s">
        <v>30</v>
      </c>
      <c r="D6" s="14" t="s">
        <v>26</v>
      </c>
      <c r="E6" s="15">
        <v>1</v>
      </c>
      <c r="F6" s="15">
        <v>1</v>
      </c>
      <c r="G6" s="15"/>
      <c r="H6" s="15"/>
      <c r="I6" s="15"/>
      <c r="J6" s="15"/>
      <c r="K6" s="15">
        <v>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>
        <f aca="true" t="shared" si="0" ref="W6:W17">SUM(E6:V6)</f>
        <v>3</v>
      </c>
    </row>
    <row r="7" spans="1:23" ht="24.75" customHeight="1">
      <c r="A7" s="12">
        <v>4</v>
      </c>
      <c r="B7" s="13" t="s">
        <v>31</v>
      </c>
      <c r="C7" s="14" t="s">
        <v>32</v>
      </c>
      <c r="D7" s="14" t="s">
        <v>26</v>
      </c>
      <c r="E7" s="15"/>
      <c r="F7" s="15">
        <v>1</v>
      </c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5"/>
      <c r="S7" s="15"/>
      <c r="T7" s="15"/>
      <c r="U7" s="15"/>
      <c r="V7" s="15"/>
      <c r="W7" s="15">
        <f t="shared" si="0"/>
        <v>2</v>
      </c>
    </row>
    <row r="8" spans="1:23" ht="24.75" customHeight="1">
      <c r="A8" s="12">
        <v>5</v>
      </c>
      <c r="B8" s="13" t="s">
        <v>33</v>
      </c>
      <c r="C8" s="14" t="s">
        <v>34</v>
      </c>
      <c r="D8" s="14" t="s">
        <v>26</v>
      </c>
      <c r="E8" s="15"/>
      <c r="F8" s="15"/>
      <c r="G8" s="15">
        <v>1</v>
      </c>
      <c r="H8" s="15"/>
      <c r="I8" s="15"/>
      <c r="J8" s="1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f t="shared" si="0"/>
        <v>1</v>
      </c>
    </row>
    <row r="9" spans="1:23" ht="24.75" customHeight="1">
      <c r="A9" s="12">
        <v>6</v>
      </c>
      <c r="B9" s="13" t="s">
        <v>35</v>
      </c>
      <c r="C9" s="14" t="s">
        <v>36</v>
      </c>
      <c r="D9" s="14" t="s">
        <v>26</v>
      </c>
      <c r="E9" s="15">
        <v>1</v>
      </c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>
        <f t="shared" si="0"/>
        <v>2</v>
      </c>
    </row>
    <row r="10" spans="1:23" ht="24.75" customHeight="1">
      <c r="A10" s="12">
        <v>7</v>
      </c>
      <c r="B10" s="13" t="s">
        <v>37</v>
      </c>
      <c r="C10" s="14" t="s">
        <v>38</v>
      </c>
      <c r="D10" s="14" t="s">
        <v>26</v>
      </c>
      <c r="E10" s="15"/>
      <c r="F10" s="15"/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f t="shared" si="0"/>
        <v>1</v>
      </c>
    </row>
    <row r="11" spans="1:23" ht="24.75" customHeight="1">
      <c r="A11" s="12">
        <v>8</v>
      </c>
      <c r="B11" s="14" t="s">
        <v>39</v>
      </c>
      <c r="C11" s="14" t="s">
        <v>40</v>
      </c>
      <c r="D11" s="14" t="s">
        <v>26</v>
      </c>
      <c r="E11" s="15"/>
      <c r="F11" s="15"/>
      <c r="G11" s="15"/>
      <c r="H11" s="15">
        <v>1</v>
      </c>
      <c r="I11" s="15"/>
      <c r="J11" s="15"/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f t="shared" si="0"/>
        <v>2</v>
      </c>
    </row>
    <row r="12" spans="1:23" ht="24.75" customHeight="1">
      <c r="A12" s="12">
        <v>9</v>
      </c>
      <c r="B12" s="13" t="s">
        <v>41</v>
      </c>
      <c r="C12" s="14" t="s">
        <v>40</v>
      </c>
      <c r="D12" s="14" t="s">
        <v>26</v>
      </c>
      <c r="E12" s="15">
        <v>1</v>
      </c>
      <c r="F12" s="15">
        <v>1</v>
      </c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>
        <f t="shared" si="0"/>
        <v>3</v>
      </c>
    </row>
    <row r="13" spans="1:23" ht="24.75" customHeight="1">
      <c r="A13" s="12">
        <v>10</v>
      </c>
      <c r="B13" s="13" t="s">
        <v>42</v>
      </c>
      <c r="C13" s="14" t="s">
        <v>43</v>
      </c>
      <c r="D13" s="14" t="s">
        <v>26</v>
      </c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>
        <f t="shared" si="0"/>
        <v>1</v>
      </c>
    </row>
    <row r="14" spans="1:23" ht="24.75" customHeight="1">
      <c r="A14" s="12">
        <v>11</v>
      </c>
      <c r="B14" s="13" t="s">
        <v>44</v>
      </c>
      <c r="C14" s="14" t="s">
        <v>45</v>
      </c>
      <c r="D14" s="14" t="s">
        <v>26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v>1</v>
      </c>
      <c r="Q14" s="15"/>
      <c r="R14" s="15"/>
      <c r="S14" s="15"/>
      <c r="T14" s="15"/>
      <c r="U14" s="15"/>
      <c r="V14" s="15"/>
      <c r="W14" s="15">
        <f t="shared" si="0"/>
        <v>1</v>
      </c>
    </row>
    <row r="15" spans="1:23" ht="24.75" customHeight="1">
      <c r="A15" s="12">
        <v>12</v>
      </c>
      <c r="B15" s="13" t="s">
        <v>46</v>
      </c>
      <c r="C15" s="14" t="s">
        <v>47</v>
      </c>
      <c r="D15" s="14" t="s">
        <v>26</v>
      </c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f t="shared" si="0"/>
        <v>1</v>
      </c>
    </row>
    <row r="16" spans="1:23" ht="24.75" customHeight="1">
      <c r="A16" s="16" t="s">
        <v>48</v>
      </c>
      <c r="B16" s="17"/>
      <c r="C16" s="17"/>
      <c r="D16" s="18"/>
      <c r="E16" s="19">
        <f>SUM(E4:E15)</f>
        <v>4</v>
      </c>
      <c r="F16" s="19">
        <f>SUM(F4:F15)</f>
        <v>4</v>
      </c>
      <c r="G16" s="19">
        <f>SUM(G4:G15)</f>
        <v>6</v>
      </c>
      <c r="H16" s="19">
        <f>SUM(H4:H15)</f>
        <v>1</v>
      </c>
      <c r="I16" s="19"/>
      <c r="J16" s="19"/>
      <c r="K16" s="19">
        <f>SUM(K4:K15)</f>
        <v>3</v>
      </c>
      <c r="L16" s="19"/>
      <c r="M16" s="19">
        <f>SUM(M4:M15)</f>
        <v>1</v>
      </c>
      <c r="N16" s="19"/>
      <c r="O16" s="19"/>
      <c r="P16" s="19">
        <f>SUM(P4:P15)</f>
        <v>1</v>
      </c>
      <c r="Q16" s="19"/>
      <c r="R16" s="19"/>
      <c r="S16" s="19"/>
      <c r="T16" s="19"/>
      <c r="U16" s="19"/>
      <c r="V16" s="19"/>
      <c r="W16" s="19">
        <f>SUM(W4:W15)</f>
        <v>20</v>
      </c>
    </row>
    <row r="17" spans="1:23" ht="24.75" customHeight="1">
      <c r="A17" s="12">
        <v>14</v>
      </c>
      <c r="B17" s="13" t="s">
        <v>49</v>
      </c>
      <c r="C17" s="14" t="s">
        <v>50</v>
      </c>
      <c r="D17" s="14" t="s">
        <v>51</v>
      </c>
      <c r="E17" s="15">
        <v>2</v>
      </c>
      <c r="F17" s="15">
        <v>1</v>
      </c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>
        <v>1</v>
      </c>
      <c r="Q17" s="15"/>
      <c r="R17" s="15"/>
      <c r="S17" s="15"/>
      <c r="T17" s="15"/>
      <c r="U17" s="15"/>
      <c r="V17" s="15"/>
      <c r="W17" s="15">
        <f>SUM(E17:V17)</f>
        <v>5</v>
      </c>
    </row>
    <row r="18" spans="1:23" ht="24.75" customHeight="1">
      <c r="A18" s="12">
        <v>15</v>
      </c>
      <c r="B18" s="13" t="s">
        <v>52</v>
      </c>
      <c r="C18" s="14" t="s">
        <v>53</v>
      </c>
      <c r="D18" s="14" t="s">
        <v>51</v>
      </c>
      <c r="E18" s="15">
        <v>1</v>
      </c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f aca="true" t="shared" si="1" ref="W18:W28">SUM(E18:V18)</f>
        <v>2</v>
      </c>
    </row>
    <row r="19" spans="1:23" ht="24.75" customHeight="1">
      <c r="A19" s="12">
        <v>16</v>
      </c>
      <c r="B19" s="13" t="s">
        <v>54</v>
      </c>
      <c r="C19" s="14" t="s">
        <v>55</v>
      </c>
      <c r="D19" s="14" t="s">
        <v>51</v>
      </c>
      <c r="E19" s="15"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>
        <f t="shared" si="1"/>
        <v>2</v>
      </c>
    </row>
    <row r="20" spans="1:23" ht="24.75" customHeight="1">
      <c r="A20" s="12">
        <v>17</v>
      </c>
      <c r="B20" s="13" t="s">
        <v>56</v>
      </c>
      <c r="C20" s="14" t="s">
        <v>57</v>
      </c>
      <c r="D20" s="14" t="s">
        <v>51</v>
      </c>
      <c r="E20" s="15"/>
      <c r="F20" s="15">
        <v>1</v>
      </c>
      <c r="G20" s="15"/>
      <c r="H20" s="15"/>
      <c r="I20" s="15"/>
      <c r="J20" s="15"/>
      <c r="K20" s="15"/>
      <c r="L20" s="15"/>
      <c r="M20" s="15"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si="1"/>
        <v>2</v>
      </c>
    </row>
    <row r="21" spans="1:23" ht="24.75" customHeight="1">
      <c r="A21" s="12">
        <v>18</v>
      </c>
      <c r="B21" s="13" t="s">
        <v>58</v>
      </c>
      <c r="C21" s="14" t="s">
        <v>59</v>
      </c>
      <c r="D21" s="14" t="s">
        <v>51</v>
      </c>
      <c r="E21" s="15"/>
      <c r="F21" s="15"/>
      <c r="G21" s="15">
        <v>1</v>
      </c>
      <c r="H21" s="15"/>
      <c r="I21" s="15">
        <v>1</v>
      </c>
      <c r="J21" s="15">
        <v>2</v>
      </c>
      <c r="K21" s="15"/>
      <c r="L21" s="15"/>
      <c r="M21" s="15"/>
      <c r="N21" s="15"/>
      <c r="O21" s="15"/>
      <c r="P21" s="15">
        <v>1</v>
      </c>
      <c r="Q21" s="15"/>
      <c r="R21" s="15"/>
      <c r="S21" s="15"/>
      <c r="T21" s="15"/>
      <c r="U21" s="15"/>
      <c r="V21" s="15"/>
      <c r="W21" s="15">
        <f t="shared" si="1"/>
        <v>5</v>
      </c>
    </row>
    <row r="22" spans="1:23" ht="24.75" customHeight="1">
      <c r="A22" s="12">
        <v>19</v>
      </c>
      <c r="B22" s="13" t="s">
        <v>60</v>
      </c>
      <c r="C22" s="14" t="s">
        <v>61</v>
      </c>
      <c r="D22" s="14" t="s">
        <v>51</v>
      </c>
      <c r="E22" s="15">
        <v>1</v>
      </c>
      <c r="F22" s="15">
        <v>1</v>
      </c>
      <c r="G22" s="15">
        <v>1</v>
      </c>
      <c r="H22" s="15"/>
      <c r="I22" s="15"/>
      <c r="J22" s="15"/>
      <c r="K22" s="15"/>
      <c r="L22" s="15"/>
      <c r="M22" s="15">
        <v>1</v>
      </c>
      <c r="N22" s="15"/>
      <c r="O22" s="15"/>
      <c r="P22" s="15"/>
      <c r="Q22" s="15"/>
      <c r="R22" s="15"/>
      <c r="S22" s="15"/>
      <c r="T22" s="15"/>
      <c r="U22" s="15"/>
      <c r="V22" s="15"/>
      <c r="W22" s="15">
        <f t="shared" si="1"/>
        <v>4</v>
      </c>
    </row>
    <row r="23" spans="1:23" ht="24.75" customHeight="1">
      <c r="A23" s="12">
        <v>20</v>
      </c>
      <c r="B23" s="13" t="s">
        <v>62</v>
      </c>
      <c r="C23" s="14" t="s">
        <v>63</v>
      </c>
      <c r="D23" s="14" t="s">
        <v>51</v>
      </c>
      <c r="E23" s="15">
        <v>1</v>
      </c>
      <c r="F23" s="15">
        <v>1</v>
      </c>
      <c r="G23" s="15"/>
      <c r="H23" s="15">
        <v>1</v>
      </c>
      <c r="I23" s="15"/>
      <c r="J23" s="15">
        <v>1</v>
      </c>
      <c r="K23" s="15"/>
      <c r="L23" s="15"/>
      <c r="M23" s="15"/>
      <c r="N23" s="15"/>
      <c r="O23" s="15">
        <v>1</v>
      </c>
      <c r="P23" s="15"/>
      <c r="Q23" s="15"/>
      <c r="R23" s="15"/>
      <c r="S23" s="15"/>
      <c r="T23" s="15"/>
      <c r="U23" s="15"/>
      <c r="V23" s="15"/>
      <c r="W23" s="15">
        <f t="shared" si="1"/>
        <v>5</v>
      </c>
    </row>
    <row r="24" spans="1:23" ht="24.75" customHeight="1">
      <c r="A24" s="12">
        <v>21</v>
      </c>
      <c r="B24" s="13" t="s">
        <v>64</v>
      </c>
      <c r="C24" s="14" t="s">
        <v>65</v>
      </c>
      <c r="D24" s="14" t="s">
        <v>51</v>
      </c>
      <c r="E24" s="15">
        <v>1</v>
      </c>
      <c r="F24" s="15">
        <v>2</v>
      </c>
      <c r="G24" s="15">
        <v>2</v>
      </c>
      <c r="H24" s="15"/>
      <c r="I24" s="15"/>
      <c r="J24" s="15"/>
      <c r="K24" s="15"/>
      <c r="L24" s="15"/>
      <c r="M24" s="15">
        <v>1</v>
      </c>
      <c r="N24" s="15"/>
      <c r="O24" s="15"/>
      <c r="P24" s="15"/>
      <c r="Q24" s="15"/>
      <c r="R24" s="15"/>
      <c r="S24" s="15"/>
      <c r="T24" s="15"/>
      <c r="U24" s="15"/>
      <c r="V24" s="15"/>
      <c r="W24" s="15">
        <f t="shared" si="1"/>
        <v>6</v>
      </c>
    </row>
    <row r="25" spans="1:23" ht="24.75" customHeight="1">
      <c r="A25" s="12">
        <v>22</v>
      </c>
      <c r="B25" s="13" t="s">
        <v>66</v>
      </c>
      <c r="C25" s="13" t="s">
        <v>67</v>
      </c>
      <c r="D25" s="14" t="s">
        <v>51</v>
      </c>
      <c r="E25" s="15">
        <v>1</v>
      </c>
      <c r="F25" s="15">
        <v>1</v>
      </c>
      <c r="G25" s="15"/>
      <c r="H25" s="15">
        <v>1</v>
      </c>
      <c r="I25" s="15">
        <v>1</v>
      </c>
      <c r="J25" s="15">
        <v>1</v>
      </c>
      <c r="K25" s="15"/>
      <c r="L25" s="15"/>
      <c r="M25" s="15">
        <v>1</v>
      </c>
      <c r="N25" s="15"/>
      <c r="O25" s="15"/>
      <c r="P25" s="15"/>
      <c r="Q25" s="15"/>
      <c r="R25" s="15"/>
      <c r="S25" s="15"/>
      <c r="T25" s="15"/>
      <c r="U25" s="15"/>
      <c r="V25" s="15"/>
      <c r="W25" s="15">
        <f t="shared" si="1"/>
        <v>6</v>
      </c>
    </row>
    <row r="26" spans="1:23" ht="24.75" customHeight="1">
      <c r="A26" s="12">
        <v>23</v>
      </c>
      <c r="B26" s="13" t="s">
        <v>68</v>
      </c>
      <c r="C26" s="14" t="s">
        <v>69</v>
      </c>
      <c r="D26" s="14" t="s">
        <v>51</v>
      </c>
      <c r="E26" s="15">
        <v>2</v>
      </c>
      <c r="F26" s="15"/>
      <c r="G26" s="15">
        <v>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>
        <f t="shared" si="1"/>
        <v>4</v>
      </c>
    </row>
    <row r="27" spans="1:23" ht="24.75" customHeight="1">
      <c r="A27" s="12">
        <v>24</v>
      </c>
      <c r="B27" s="13" t="s">
        <v>70</v>
      </c>
      <c r="C27" s="14" t="s">
        <v>71</v>
      </c>
      <c r="D27" s="14" t="s">
        <v>51</v>
      </c>
      <c r="E27" s="15">
        <v>1</v>
      </c>
      <c r="F27" s="15"/>
      <c r="G27" s="15">
        <v>1</v>
      </c>
      <c r="H27" s="15"/>
      <c r="I27" s="15">
        <v>1</v>
      </c>
      <c r="J27" s="15"/>
      <c r="K27" s="15"/>
      <c r="L27" s="15"/>
      <c r="M27" s="15">
        <v>1</v>
      </c>
      <c r="N27" s="15"/>
      <c r="O27" s="15"/>
      <c r="P27" s="15"/>
      <c r="Q27" s="15"/>
      <c r="R27" s="15"/>
      <c r="S27" s="15"/>
      <c r="T27" s="15"/>
      <c r="U27" s="15"/>
      <c r="V27" s="15"/>
      <c r="W27" s="15">
        <f t="shared" si="1"/>
        <v>4</v>
      </c>
    </row>
    <row r="28" spans="1:23" ht="24.75" customHeight="1">
      <c r="A28" s="12">
        <v>25</v>
      </c>
      <c r="B28" s="13" t="s">
        <v>72</v>
      </c>
      <c r="C28" s="14" t="s">
        <v>73</v>
      </c>
      <c r="D28" s="14" t="s">
        <v>51</v>
      </c>
      <c r="E28" s="15"/>
      <c r="F28" s="15">
        <v>1</v>
      </c>
      <c r="G28" s="15">
        <v>1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f t="shared" si="1"/>
        <v>2</v>
      </c>
    </row>
    <row r="29" spans="1:23" ht="24.75" customHeight="1">
      <c r="A29" s="16" t="s">
        <v>74</v>
      </c>
      <c r="B29" s="17"/>
      <c r="C29" s="17"/>
      <c r="D29" s="18"/>
      <c r="E29" s="19">
        <f>SUM(E17:E28)</f>
        <v>11</v>
      </c>
      <c r="F29" s="19">
        <f aca="true" t="shared" si="2" ref="F29:W29">SUM(F17:F28)</f>
        <v>8</v>
      </c>
      <c r="G29" s="19">
        <f t="shared" si="2"/>
        <v>9</v>
      </c>
      <c r="H29" s="19">
        <f t="shared" si="2"/>
        <v>4</v>
      </c>
      <c r="I29" s="19">
        <f t="shared" si="2"/>
        <v>3</v>
      </c>
      <c r="J29" s="19">
        <f t="shared" si="2"/>
        <v>4</v>
      </c>
      <c r="K29" s="19"/>
      <c r="L29" s="19"/>
      <c r="M29" s="19">
        <f t="shared" si="2"/>
        <v>5</v>
      </c>
      <c r="N29" s="19"/>
      <c r="O29" s="19">
        <f t="shared" si="2"/>
        <v>1</v>
      </c>
      <c r="P29" s="19">
        <f t="shared" si="2"/>
        <v>2</v>
      </c>
      <c r="Q29" s="19"/>
      <c r="R29" s="19"/>
      <c r="S29" s="19"/>
      <c r="T29" s="19"/>
      <c r="U29" s="19"/>
      <c r="V29" s="19"/>
      <c r="W29" s="19">
        <f t="shared" si="2"/>
        <v>47</v>
      </c>
    </row>
    <row r="30" spans="1:23" ht="24.75" customHeight="1">
      <c r="A30" s="12">
        <v>26</v>
      </c>
      <c r="B30" s="13" t="s">
        <v>75</v>
      </c>
      <c r="C30" s="14" t="s">
        <v>76</v>
      </c>
      <c r="D30" s="14"/>
      <c r="E30" s="20"/>
      <c r="F30" s="15"/>
      <c r="G30" s="15"/>
      <c r="H30" s="15"/>
      <c r="I30" s="15"/>
      <c r="J30" s="15"/>
      <c r="K30" s="15"/>
      <c r="L30" s="15"/>
      <c r="M30" s="11"/>
      <c r="N30" s="15"/>
      <c r="O30" s="15"/>
      <c r="P30" s="15"/>
      <c r="Q30" s="15"/>
      <c r="R30" s="15"/>
      <c r="S30" s="15"/>
      <c r="T30" s="15"/>
      <c r="U30" s="15">
        <v>1</v>
      </c>
      <c r="V30" s="15">
        <v>1</v>
      </c>
      <c r="W30" s="15">
        <f>SUM(E30:V30)</f>
        <v>2</v>
      </c>
    </row>
    <row r="31" spans="1:23" ht="24.75" customHeight="1">
      <c r="A31" s="12">
        <v>27</v>
      </c>
      <c r="B31" s="13" t="s">
        <v>77</v>
      </c>
      <c r="C31" s="14" t="s">
        <v>78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>
        <v>1</v>
      </c>
      <c r="O31" s="15">
        <v>1</v>
      </c>
      <c r="P31" s="15"/>
      <c r="Q31" s="15"/>
      <c r="R31" s="15"/>
      <c r="S31" s="15">
        <v>5</v>
      </c>
      <c r="T31" s="15">
        <v>3</v>
      </c>
      <c r="U31" s="15"/>
      <c r="V31" s="15"/>
      <c r="W31" s="15">
        <f>SUM(E31:V31)</f>
        <v>10</v>
      </c>
    </row>
    <row r="32" spans="1:23" ht="24.75" customHeight="1">
      <c r="A32" s="12">
        <v>28</v>
      </c>
      <c r="B32" s="13" t="s">
        <v>79</v>
      </c>
      <c r="C32" s="14" t="s">
        <v>80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5</v>
      </c>
      <c r="U32" s="15"/>
      <c r="V32" s="15"/>
      <c r="W32" s="15">
        <f>SUM(E32:V32)</f>
        <v>5</v>
      </c>
    </row>
    <row r="33" spans="1:23" ht="24.75" customHeight="1">
      <c r="A33" s="12">
        <v>29</v>
      </c>
      <c r="B33" s="13" t="s">
        <v>81</v>
      </c>
      <c r="C33" s="14" t="s">
        <v>82</v>
      </c>
      <c r="D33" s="14"/>
      <c r="E33" s="15"/>
      <c r="F33" s="15"/>
      <c r="G33" s="15"/>
      <c r="H33" s="15"/>
      <c r="I33" s="15"/>
      <c r="J33" s="15"/>
      <c r="K33" s="23"/>
      <c r="L33" s="15"/>
      <c r="M33" s="15"/>
      <c r="N33" s="15"/>
      <c r="O33" s="15"/>
      <c r="P33" s="15"/>
      <c r="Q33" s="15"/>
      <c r="R33" s="15"/>
      <c r="S33" s="15"/>
      <c r="T33" s="15">
        <v>4</v>
      </c>
      <c r="U33" s="15"/>
      <c r="V33" s="15"/>
      <c r="W33" s="15">
        <f>SUM(E33:V33)</f>
        <v>4</v>
      </c>
    </row>
    <row r="34" spans="1:23" ht="24.75" customHeight="1">
      <c r="A34" s="16" t="s">
        <v>83</v>
      </c>
      <c r="B34" s="17"/>
      <c r="C34" s="17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>
        <f>SUM(N30:N33)</f>
        <v>1</v>
      </c>
      <c r="O34" s="19">
        <f>SUM(O30:O33)</f>
        <v>1</v>
      </c>
      <c r="P34" s="19"/>
      <c r="Q34" s="19"/>
      <c r="R34" s="19"/>
      <c r="S34" s="19">
        <f>SUM(S30:S33)</f>
        <v>5</v>
      </c>
      <c r="T34" s="19">
        <f>SUM(T30:T33)</f>
        <v>12</v>
      </c>
      <c r="U34" s="19">
        <f>SUM(U30:U33)</f>
        <v>1</v>
      </c>
      <c r="V34" s="19">
        <f>SUM(V30:V33)</f>
        <v>1</v>
      </c>
      <c r="W34" s="19">
        <f>SUM(W30:W33)</f>
        <v>21</v>
      </c>
    </row>
    <row r="35" spans="1:23" ht="24.75" customHeight="1">
      <c r="A35" s="16" t="s">
        <v>84</v>
      </c>
      <c r="B35" s="21"/>
      <c r="C35" s="21"/>
      <c r="D35" s="22"/>
      <c r="E35" s="19">
        <f>E16+E29+E34</f>
        <v>15</v>
      </c>
      <c r="F35" s="19">
        <f aca="true" t="shared" si="3" ref="F35:W35">F16+F29+F34</f>
        <v>12</v>
      </c>
      <c r="G35" s="19">
        <f t="shared" si="3"/>
        <v>15</v>
      </c>
      <c r="H35" s="19">
        <f t="shared" si="3"/>
        <v>5</v>
      </c>
      <c r="I35" s="19">
        <f t="shared" si="3"/>
        <v>3</v>
      </c>
      <c r="J35" s="19">
        <f t="shared" si="3"/>
        <v>4</v>
      </c>
      <c r="K35" s="19">
        <f t="shared" si="3"/>
        <v>3</v>
      </c>
      <c r="L35" s="19"/>
      <c r="M35" s="19">
        <f t="shared" si="3"/>
        <v>6</v>
      </c>
      <c r="N35" s="19">
        <f t="shared" si="3"/>
        <v>1</v>
      </c>
      <c r="O35" s="19">
        <f t="shared" si="3"/>
        <v>2</v>
      </c>
      <c r="P35" s="19">
        <f t="shared" si="3"/>
        <v>3</v>
      </c>
      <c r="Q35" s="19"/>
      <c r="R35" s="19"/>
      <c r="S35" s="19">
        <f t="shared" si="3"/>
        <v>5</v>
      </c>
      <c r="T35" s="19">
        <f t="shared" si="3"/>
        <v>12</v>
      </c>
      <c r="U35" s="19">
        <f t="shared" si="3"/>
        <v>1</v>
      </c>
      <c r="V35" s="19">
        <f t="shared" si="3"/>
        <v>1</v>
      </c>
      <c r="W35" s="19">
        <f t="shared" si="3"/>
        <v>88</v>
      </c>
    </row>
  </sheetData>
  <sheetProtection/>
  <mergeCells count="6">
    <mergeCell ref="A1:W1"/>
    <mergeCell ref="A2:W2"/>
    <mergeCell ref="A16:D16"/>
    <mergeCell ref="A29:D29"/>
    <mergeCell ref="A34:D34"/>
    <mergeCell ref="A35:D35"/>
  </mergeCells>
  <printOptions/>
  <pageMargins left="0.39305555555555555" right="0.2361111111111111" top="0.39305555555555555" bottom="0.39305555555555555" header="0.5118055555555555" footer="0.11805555555555555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杨红</cp:lastModifiedBy>
  <cp:lastPrinted>2023-10-31T06:44:26Z</cp:lastPrinted>
  <dcterms:created xsi:type="dcterms:W3CDTF">2023-05-12T11:23:08Z</dcterms:created>
  <dcterms:modified xsi:type="dcterms:W3CDTF">2024-06-04T07:46:28Z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F3DF0721B6B94AC296E2787C857271D0_13</vt:lpwstr>
  </property>
  <property fmtid="{D5CDD505-2E9C-101B-9397-08002B2CF9AE}" pid="5" name="KSOReadingLayo">
    <vt:bool>true</vt:bool>
  </property>
</Properties>
</file>