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专职辅导员1" sheetId="5" r:id="rId1"/>
    <sheet name="专职辅导员2" sheetId="6" r:id="rId2"/>
    <sheet name="党务及思政人员1" sheetId="7" r:id="rId3"/>
    <sheet name="党务及思政人员2" sheetId="8" r:id="rId4"/>
  </sheets>
  <externalReferences>
    <externalReference r:id="rId5"/>
  </externalReferences>
  <definedNames>
    <definedName name="_xlnm._FilterDatabase" localSheetId="0" hidden="1">专职辅导员1!$A$2:$G$2</definedName>
    <definedName name="_xlnm.Print_Titles" localSheetId="0">专职辅导员1!$2:$2</definedName>
    <definedName name="_xlnm._FilterDatabase" localSheetId="1" hidden="1">专职辅导员2!$A$2:$G$2</definedName>
    <definedName name="_xlnm._FilterDatabase" localSheetId="2" hidden="1">党务及思政人员1!$A$2:$F$2</definedName>
    <definedName name="_xlnm._FilterDatabase" localSheetId="3" hidden="1">党务及思政人员2!$A$2:$G$2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<sst xmlns="http://schemas.openxmlformats.org/spreadsheetml/2006/main" count="374" uniqueCount="238">
  <si>
    <r>
      <rPr>
        <b/>
        <sz val="18"/>
        <color theme="1"/>
        <rFont val="黑体"/>
        <charset val="134"/>
      </rPr>
      <t>贵州师范大学2024年公开招聘工作人员</t>
    </r>
    <r>
      <rPr>
        <b/>
        <u/>
        <sz val="18"/>
        <color theme="1"/>
        <rFont val="黑体"/>
        <charset val="134"/>
      </rPr>
      <t>专职辅导员1岗位</t>
    </r>
    <r>
      <rPr>
        <b/>
        <sz val="18"/>
        <color theme="1"/>
        <rFont val="黑体"/>
        <charset val="134"/>
      </rPr>
      <t>总成绩</t>
    </r>
  </si>
  <si>
    <t>序号</t>
  </si>
  <si>
    <t>姓名</t>
  </si>
  <si>
    <t>报考岗位</t>
  </si>
  <si>
    <t>岗位代码</t>
  </si>
  <si>
    <t>准考证号</t>
  </si>
  <si>
    <t>总成绩</t>
  </si>
  <si>
    <t>是否进入
体检环节</t>
  </si>
  <si>
    <t>陆泓辰</t>
  </si>
  <si>
    <t>专职辅导员1</t>
  </si>
  <si>
    <t>1152281108102</t>
  </si>
  <si>
    <t>梁佳茵</t>
  </si>
  <si>
    <t>1152281109522</t>
  </si>
  <si>
    <t>王维胜</t>
  </si>
  <si>
    <t>1152281110405</t>
  </si>
  <si>
    <t>梁家敏</t>
  </si>
  <si>
    <t>1152281108313</t>
  </si>
  <si>
    <t>张玲娜</t>
  </si>
  <si>
    <t>1152281109503</t>
  </si>
  <si>
    <t>赵燕绮</t>
  </si>
  <si>
    <t>1152281113127</t>
  </si>
  <si>
    <t>孙瑜霞</t>
  </si>
  <si>
    <t>1152281113406</t>
  </si>
  <si>
    <t>胡莲宇</t>
  </si>
  <si>
    <t>1152281107316</t>
  </si>
  <si>
    <t>谢林易</t>
  </si>
  <si>
    <t>1152281110112</t>
  </si>
  <si>
    <t>胡懿园</t>
  </si>
  <si>
    <t>1152281107413</t>
  </si>
  <si>
    <t>王正敏</t>
  </si>
  <si>
    <t>1152281105923</t>
  </si>
  <si>
    <t>吕宝馨</t>
  </si>
  <si>
    <t>1152281106102</t>
  </si>
  <si>
    <t>李玉婷</t>
  </si>
  <si>
    <t>1152281110515</t>
  </si>
  <si>
    <t>面试缺考</t>
  </si>
  <si>
    <t>陆骁</t>
  </si>
  <si>
    <t>1152281108227</t>
  </si>
  <si>
    <t>唐芳林</t>
  </si>
  <si>
    <t>1152281111820</t>
  </si>
  <si>
    <t>杨正杰</t>
  </si>
  <si>
    <t>1152281107602</t>
  </si>
  <si>
    <t>杨羚</t>
  </si>
  <si>
    <t>1152281110004</t>
  </si>
  <si>
    <t>张兴红</t>
  </si>
  <si>
    <t>1152281106712</t>
  </si>
  <si>
    <t>滕思佳</t>
  </si>
  <si>
    <t>1152281109218</t>
  </si>
  <si>
    <t>陈洪梅</t>
  </si>
  <si>
    <t>1152281110807</t>
  </si>
  <si>
    <t>党小惠</t>
  </si>
  <si>
    <t>1152281112807</t>
  </si>
  <si>
    <t>郜永琴</t>
  </si>
  <si>
    <t>1152281108818</t>
  </si>
  <si>
    <t>陆方筱</t>
  </si>
  <si>
    <t>1152281111625</t>
  </si>
  <si>
    <t>蒋正婷</t>
  </si>
  <si>
    <t>1152281111607</t>
  </si>
  <si>
    <r>
      <rPr>
        <b/>
        <sz val="18"/>
        <color theme="1"/>
        <rFont val="黑体"/>
        <charset val="134"/>
      </rPr>
      <t>贵州师范大学2024年公开招聘工作人员</t>
    </r>
    <r>
      <rPr>
        <b/>
        <u/>
        <sz val="18"/>
        <color theme="1"/>
        <rFont val="黑体"/>
        <charset val="134"/>
      </rPr>
      <t>专职辅导员2岗位</t>
    </r>
    <r>
      <rPr>
        <b/>
        <sz val="18"/>
        <color theme="1"/>
        <rFont val="黑体"/>
        <charset val="134"/>
      </rPr>
      <t>总成绩</t>
    </r>
  </si>
  <si>
    <t>夏瑛奇</t>
  </si>
  <si>
    <t>专职辅导员2</t>
  </si>
  <si>
    <t>1152281108403</t>
  </si>
  <si>
    <t>简单</t>
  </si>
  <si>
    <t>1152281106408</t>
  </si>
  <si>
    <t>李更菲</t>
  </si>
  <si>
    <t>1152281113216</t>
  </si>
  <si>
    <t>冯燕</t>
  </si>
  <si>
    <t>1152281106311</t>
  </si>
  <si>
    <t>周丽玲</t>
  </si>
  <si>
    <t>1152281111603</t>
  </si>
  <si>
    <t>何敏</t>
  </si>
  <si>
    <t>1152281114001</t>
  </si>
  <si>
    <t>张翔</t>
  </si>
  <si>
    <t>1152281109601</t>
  </si>
  <si>
    <t>石丹妮</t>
  </si>
  <si>
    <t>1152281113408</t>
  </si>
  <si>
    <t>王兴玥</t>
  </si>
  <si>
    <t>1152281110411</t>
  </si>
  <si>
    <t>张译心</t>
  </si>
  <si>
    <t>1152281105727</t>
  </si>
  <si>
    <t>张蝶</t>
  </si>
  <si>
    <t>1152281112223</t>
  </si>
  <si>
    <t>卫潇</t>
  </si>
  <si>
    <t>1152281113303</t>
  </si>
  <si>
    <t>马晴</t>
  </si>
  <si>
    <t>1152281108621</t>
  </si>
  <si>
    <t>田鋆</t>
  </si>
  <si>
    <t>1152281110204</t>
  </si>
  <si>
    <t>张欣悦</t>
  </si>
  <si>
    <t>1152281109022</t>
  </si>
  <si>
    <t>廖绍栩</t>
  </si>
  <si>
    <t>1152281107513</t>
  </si>
  <si>
    <t>杨顺佳</t>
  </si>
  <si>
    <t>1152281109511</t>
  </si>
  <si>
    <t>王发云</t>
  </si>
  <si>
    <t>1152281106224</t>
  </si>
  <si>
    <t>马肖远</t>
  </si>
  <si>
    <t>1152281110301</t>
  </si>
  <si>
    <t>董小方</t>
  </si>
  <si>
    <t>1152281113320</t>
  </si>
  <si>
    <t>成美君</t>
  </si>
  <si>
    <t>1152281112524</t>
  </si>
  <si>
    <t>何相亿</t>
  </si>
  <si>
    <t>1152281112305</t>
  </si>
  <si>
    <t>刘乾义</t>
  </si>
  <si>
    <t>1152281112615</t>
  </si>
  <si>
    <t>蒋潇檬</t>
  </si>
  <si>
    <t>1152281113022</t>
  </si>
  <si>
    <t>韦育绒</t>
  </si>
  <si>
    <t>1152281110607</t>
  </si>
  <si>
    <t>谭娅</t>
  </si>
  <si>
    <t>1152281113008</t>
  </si>
  <si>
    <t>何紫晶</t>
  </si>
  <si>
    <t>1152281106923</t>
  </si>
  <si>
    <t>徐昭通</t>
  </si>
  <si>
    <t>1152281111309</t>
  </si>
  <si>
    <t>彭昱竹</t>
  </si>
  <si>
    <t>1152281111703</t>
  </si>
  <si>
    <t>姚娟</t>
  </si>
  <si>
    <t>1152281109909</t>
  </si>
  <si>
    <t>郑菊</t>
  </si>
  <si>
    <t>1152281107120</t>
  </si>
  <si>
    <t>刘子瑜</t>
  </si>
  <si>
    <t>1152281112502</t>
  </si>
  <si>
    <t>胡婷婷</t>
  </si>
  <si>
    <t>1152281109106</t>
  </si>
  <si>
    <t>蔡胜</t>
  </si>
  <si>
    <t>1152281113906</t>
  </si>
  <si>
    <t>陈跃芳</t>
  </si>
  <si>
    <t>1152281107809</t>
  </si>
  <si>
    <t>何睿</t>
  </si>
  <si>
    <t>1152281113023</t>
  </si>
  <si>
    <t>郑佳薇</t>
  </si>
  <si>
    <t>1152281113518</t>
  </si>
  <si>
    <t>安旭</t>
  </si>
  <si>
    <t>1152281111622</t>
  </si>
  <si>
    <t>陈颖</t>
  </si>
  <si>
    <t>1152281113105</t>
  </si>
  <si>
    <t>王姣</t>
  </si>
  <si>
    <t>1152281109116</t>
  </si>
  <si>
    <t>王雪</t>
  </si>
  <si>
    <t>1152281109926</t>
  </si>
  <si>
    <t>王琴</t>
  </si>
  <si>
    <t>1152281107519</t>
  </si>
  <si>
    <t>李丹</t>
  </si>
  <si>
    <t>1152281113124</t>
  </si>
  <si>
    <t>谢莎莎</t>
  </si>
  <si>
    <t>1152281108301</t>
  </si>
  <si>
    <t>孔威</t>
  </si>
  <si>
    <t>1152281110315</t>
  </si>
  <si>
    <t>李慧</t>
  </si>
  <si>
    <t>1152281110007</t>
  </si>
  <si>
    <t>闵莉媛</t>
  </si>
  <si>
    <t>1152281106003</t>
  </si>
  <si>
    <t>岳红玉</t>
  </si>
  <si>
    <t>1152281111017</t>
  </si>
  <si>
    <t>刘珊</t>
  </si>
  <si>
    <t>1152281112710</t>
  </si>
  <si>
    <t>梁琴</t>
  </si>
  <si>
    <t>1152281113013</t>
  </si>
  <si>
    <t>吴徐皝</t>
  </si>
  <si>
    <t>1152281108220</t>
  </si>
  <si>
    <t>刘建明</t>
  </si>
  <si>
    <t>1152281106617</t>
  </si>
  <si>
    <t>李塽爽</t>
  </si>
  <si>
    <t>1152281107804</t>
  </si>
  <si>
    <t>吴小丽</t>
  </si>
  <si>
    <t>1152281106704</t>
  </si>
  <si>
    <t>龙瑜</t>
  </si>
  <si>
    <t>1152281112421</t>
  </si>
  <si>
    <t>马斯怡</t>
  </si>
  <si>
    <t>1152281110416</t>
  </si>
  <si>
    <t>李荣莲</t>
  </si>
  <si>
    <t>1152281110307</t>
  </si>
  <si>
    <t>王迎迎</t>
  </si>
  <si>
    <t>1152281111729</t>
  </si>
  <si>
    <t>邱婷</t>
  </si>
  <si>
    <t>1152281112826</t>
  </si>
  <si>
    <t>熊丽莎</t>
  </si>
  <si>
    <t>1152281113621</t>
  </si>
  <si>
    <t>张佳佳</t>
  </si>
  <si>
    <t>1152281106901</t>
  </si>
  <si>
    <t>罗裔</t>
  </si>
  <si>
    <t>1152281108613</t>
  </si>
  <si>
    <t>唐油</t>
  </si>
  <si>
    <t>1152281105622</t>
  </si>
  <si>
    <r>
      <rPr>
        <b/>
        <sz val="18"/>
        <color theme="1"/>
        <rFont val="黑体"/>
        <charset val="134"/>
      </rPr>
      <t>贵州师范大学2024年公开招聘工作人员</t>
    </r>
    <r>
      <rPr>
        <b/>
        <u/>
        <sz val="18"/>
        <color theme="1"/>
        <rFont val="黑体"/>
        <charset val="134"/>
      </rPr>
      <t>党务及思政人员1岗位</t>
    </r>
    <r>
      <rPr>
        <b/>
        <sz val="18"/>
        <color theme="1"/>
        <rFont val="黑体"/>
        <charset val="134"/>
      </rPr>
      <t>总成绩</t>
    </r>
  </si>
  <si>
    <t>袁云坚</t>
  </si>
  <si>
    <t>党务及思政人员1</t>
  </si>
  <si>
    <t>1152281108325</t>
  </si>
  <si>
    <t>童洁</t>
  </si>
  <si>
    <t>1152281111807</t>
  </si>
  <si>
    <t>赵倩</t>
  </si>
  <si>
    <t>1152281304220</t>
  </si>
  <si>
    <t>何易</t>
  </si>
  <si>
    <t>1152281107906</t>
  </si>
  <si>
    <t>晏印雪</t>
  </si>
  <si>
    <t>1152281108526</t>
  </si>
  <si>
    <t>费丽珊</t>
  </si>
  <si>
    <t>1152281110419</t>
  </si>
  <si>
    <r>
      <rPr>
        <b/>
        <sz val="18"/>
        <color theme="1"/>
        <rFont val="黑体"/>
        <charset val="134"/>
      </rPr>
      <t>贵州师范大学2024年公开招聘工作人员</t>
    </r>
    <r>
      <rPr>
        <b/>
        <u/>
        <sz val="18"/>
        <color theme="1"/>
        <rFont val="黑体"/>
        <charset val="134"/>
      </rPr>
      <t>党务及思政人员2岗位</t>
    </r>
    <r>
      <rPr>
        <b/>
        <sz val="18"/>
        <color theme="1"/>
        <rFont val="黑体"/>
        <charset val="134"/>
      </rPr>
      <t>总成绩</t>
    </r>
  </si>
  <si>
    <t>王诗宜</t>
  </si>
  <si>
    <t>党务及思政人员2</t>
  </si>
  <si>
    <t>1152281304730</t>
  </si>
  <si>
    <t>贾琪</t>
  </si>
  <si>
    <t>1152281301512</t>
  </si>
  <si>
    <t>王锴欣</t>
  </si>
  <si>
    <t>1152281307208</t>
  </si>
  <si>
    <t>李晨瑜</t>
  </si>
  <si>
    <t>1152281305306</t>
  </si>
  <si>
    <t>刘恒丹青</t>
  </si>
  <si>
    <t>1152281307612</t>
  </si>
  <si>
    <t>李树瑶</t>
  </si>
  <si>
    <t>1152281305022</t>
  </si>
  <si>
    <t>张加欣</t>
  </si>
  <si>
    <t>1152281300518</t>
  </si>
  <si>
    <t>张爱琳</t>
  </si>
  <si>
    <t>1152281307412</t>
  </si>
  <si>
    <t>张佳蓉</t>
  </si>
  <si>
    <t>1152281301613</t>
  </si>
  <si>
    <t>李静</t>
  </si>
  <si>
    <t>1152281303721</t>
  </si>
  <si>
    <t>彭明丽</t>
  </si>
  <si>
    <t>1152281301221</t>
  </si>
  <si>
    <t>孙月池</t>
  </si>
  <si>
    <t>1152281300102</t>
  </si>
  <si>
    <t>任雨欣</t>
  </si>
  <si>
    <t>1152281304528</t>
  </si>
  <si>
    <t>殷兰</t>
  </si>
  <si>
    <t>1152281302210</t>
  </si>
  <si>
    <t>丁家铭</t>
  </si>
  <si>
    <t>1152281301527</t>
  </si>
  <si>
    <t>周雅燚</t>
  </si>
  <si>
    <t>1152281305718</t>
  </si>
  <si>
    <t>吴春丽</t>
  </si>
  <si>
    <t>1152281300825</t>
  </si>
  <si>
    <t>平叶帆</t>
  </si>
  <si>
    <t>1152281309002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</si>
</sst>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77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49;&#24030;&#24072;&#33539;&#22823;&#23398;2024&#24180;&#20844;&#24320;&#25307;&#32856;&#24037;&#20316;&#20154;&#21592;&#38754;&#35797;&#24635;&#25104;&#32489;&#12289;&#24635;&#25104;&#32489;&#21450;&#21508;&#23703;&#20301;&#36827;&#20837;&#20307;&#26816;&#29615;&#33410;&#21517;&#21333;%20-%20&#21407;&#229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专职辅导员1"/>
      <sheetName val="专职辅导员2"/>
      <sheetName val="党务及思政人员1"/>
      <sheetName val="党务及思政人员2"/>
    </sheetNames>
    <sheetDataSet>
      <sheetData sheetId="0">
        <row r="2">
          <cell r="B2" t="str">
            <v>姓名</v>
          </cell>
          <cell r="C2" t="str">
            <v>报考岗位</v>
          </cell>
          <cell r="D2" t="str">
            <v>岗位代码</v>
          </cell>
          <cell r="E2" t="str">
            <v>准考证号</v>
          </cell>
          <cell r="F2" t="str">
            <v>抽签号</v>
          </cell>
          <cell r="G2" t="str">
            <v>笔试成绩</v>
          </cell>
          <cell r="H2" t="str">
            <v>面试成绩</v>
          </cell>
          <cell r="I2" t="str">
            <v>总成绩</v>
          </cell>
          <cell r="J2" t="str">
            <v>是否进入
体检环节</v>
          </cell>
        </row>
        <row r="3">
          <cell r="B3" t="str">
            <v>王维胜</v>
          </cell>
          <cell r="C3" t="str">
            <v>专职辅导员1</v>
          </cell>
          <cell r="D3">
            <v>22828440101</v>
          </cell>
          <cell r="E3" t="str">
            <v>1152281110405</v>
          </cell>
          <cell r="F3">
            <v>1</v>
          </cell>
          <cell r="G3">
            <v>71.83</v>
          </cell>
          <cell r="H3">
            <v>84</v>
          </cell>
          <cell r="I3">
            <v>79.132</v>
          </cell>
          <cell r="J3" t="str">
            <v>是</v>
          </cell>
        </row>
        <row r="4">
          <cell r="B4" t="str">
            <v>梁家敏</v>
          </cell>
          <cell r="C4" t="str">
            <v>专职辅导员1</v>
          </cell>
          <cell r="D4">
            <v>22828440101</v>
          </cell>
          <cell r="E4" t="str">
            <v>1152281108313</v>
          </cell>
          <cell r="F4">
            <v>9</v>
          </cell>
          <cell r="G4">
            <v>71.83</v>
          </cell>
          <cell r="H4">
            <v>82.1</v>
          </cell>
          <cell r="I4">
            <v>77.992</v>
          </cell>
          <cell r="J4" t="str">
            <v>是</v>
          </cell>
        </row>
        <row r="5">
          <cell r="B5" t="str">
            <v>陆泓辰</v>
          </cell>
          <cell r="C5" t="str">
            <v>专职辅导员1</v>
          </cell>
          <cell r="D5">
            <v>22828440101</v>
          </cell>
          <cell r="E5" t="str">
            <v>1152281108102</v>
          </cell>
          <cell r="F5">
            <v>12</v>
          </cell>
          <cell r="G5">
            <v>75.5</v>
          </cell>
          <cell r="H5">
            <v>79.6</v>
          </cell>
          <cell r="I5">
            <v>77.96</v>
          </cell>
          <cell r="J5" t="str">
            <v>是</v>
          </cell>
        </row>
        <row r="6">
          <cell r="B6" t="str">
            <v>胡懿园</v>
          </cell>
          <cell r="C6" t="str">
            <v>专职辅导员1</v>
          </cell>
          <cell r="D6">
            <v>22828440101</v>
          </cell>
          <cell r="E6" t="str">
            <v>1152281107413</v>
          </cell>
          <cell r="F6">
            <v>5</v>
          </cell>
          <cell r="G6">
            <v>68.83</v>
          </cell>
          <cell r="H6">
            <v>82.4</v>
          </cell>
          <cell r="I6">
            <v>76.972</v>
          </cell>
          <cell r="J6" t="str">
            <v>是</v>
          </cell>
        </row>
        <row r="7">
          <cell r="B7" t="str">
            <v>胡莲宇</v>
          </cell>
          <cell r="C7" t="str">
            <v>专职辅导员1</v>
          </cell>
          <cell r="D7">
            <v>22828440101</v>
          </cell>
          <cell r="E7" t="str">
            <v>1152281107316</v>
          </cell>
          <cell r="F7">
            <v>16</v>
          </cell>
          <cell r="G7">
            <v>69.67</v>
          </cell>
          <cell r="H7">
            <v>81.8</v>
          </cell>
          <cell r="I7">
            <v>76.948</v>
          </cell>
          <cell r="J7" t="str">
            <v>是</v>
          </cell>
        </row>
        <row r="8">
          <cell r="B8" t="str">
            <v>梁佳茵</v>
          </cell>
          <cell r="C8" t="str">
            <v>专职辅导员1</v>
          </cell>
          <cell r="D8">
            <v>22828440101</v>
          </cell>
          <cell r="E8" t="str">
            <v>1152281109522</v>
          </cell>
          <cell r="F8">
            <v>19</v>
          </cell>
          <cell r="G8">
            <v>74.17</v>
          </cell>
          <cell r="H8">
            <v>78.76</v>
          </cell>
          <cell r="I8">
            <v>76.924</v>
          </cell>
          <cell r="J8" t="str">
            <v>是</v>
          </cell>
        </row>
        <row r="9">
          <cell r="B9" t="str">
            <v>赵燕绮</v>
          </cell>
          <cell r="C9" t="str">
            <v>专职辅导员1</v>
          </cell>
          <cell r="D9">
            <v>22828440101</v>
          </cell>
          <cell r="E9" t="str">
            <v>1152281113127</v>
          </cell>
          <cell r="F9">
            <v>3</v>
          </cell>
          <cell r="G9">
            <v>70.33</v>
          </cell>
          <cell r="H9">
            <v>80.4</v>
          </cell>
          <cell r="I9">
            <v>76.372</v>
          </cell>
          <cell r="J9" t="str">
            <v>是</v>
          </cell>
        </row>
        <row r="10">
          <cell r="B10" t="str">
            <v>吕宝馨</v>
          </cell>
          <cell r="C10" t="str">
            <v>专职辅导员1</v>
          </cell>
          <cell r="D10">
            <v>22828440101</v>
          </cell>
          <cell r="E10" t="str">
            <v>1152281106102</v>
          </cell>
          <cell r="F10">
            <v>15</v>
          </cell>
          <cell r="G10">
            <v>68</v>
          </cell>
          <cell r="H10">
            <v>81.1</v>
          </cell>
          <cell r="I10">
            <v>75.86</v>
          </cell>
          <cell r="J10" t="str">
            <v>是</v>
          </cell>
        </row>
        <row r="11">
          <cell r="B11" t="str">
            <v>杨正杰</v>
          </cell>
          <cell r="C11" t="str">
            <v>专职辅导员1</v>
          </cell>
          <cell r="D11">
            <v>22828440101</v>
          </cell>
          <cell r="E11" t="str">
            <v>1152281107602</v>
          </cell>
          <cell r="F11">
            <v>6</v>
          </cell>
          <cell r="G11">
            <v>66.83</v>
          </cell>
          <cell r="H11">
            <v>81.6</v>
          </cell>
          <cell r="I11">
            <v>75.692</v>
          </cell>
          <cell r="J11" t="str">
            <v>否</v>
          </cell>
        </row>
        <row r="12">
          <cell r="B12" t="str">
            <v>唐芳林</v>
          </cell>
          <cell r="C12" t="str">
            <v>专职辅导员1</v>
          </cell>
          <cell r="D12">
            <v>22828440101</v>
          </cell>
          <cell r="E12" t="str">
            <v>1152281111820</v>
          </cell>
          <cell r="F12">
            <v>23</v>
          </cell>
          <cell r="G12">
            <v>67</v>
          </cell>
          <cell r="H12">
            <v>81.2</v>
          </cell>
          <cell r="I12">
            <v>75.52</v>
          </cell>
          <cell r="J12" t="str">
            <v>否</v>
          </cell>
        </row>
        <row r="13">
          <cell r="B13" t="str">
            <v>滕思佳</v>
          </cell>
          <cell r="C13" t="str">
            <v>专职辅导员1</v>
          </cell>
          <cell r="D13">
            <v>22828440101</v>
          </cell>
          <cell r="E13" t="str">
            <v>1152281109218</v>
          </cell>
          <cell r="F13">
            <v>10</v>
          </cell>
          <cell r="G13">
            <v>65.67</v>
          </cell>
          <cell r="H13">
            <v>81.6</v>
          </cell>
          <cell r="I13">
            <v>75.228</v>
          </cell>
          <cell r="J13" t="str">
            <v>否</v>
          </cell>
        </row>
        <row r="14">
          <cell r="B14" t="str">
            <v>谢林易</v>
          </cell>
          <cell r="C14" t="str">
            <v>专职辅导员1</v>
          </cell>
          <cell r="D14">
            <v>22828440101</v>
          </cell>
          <cell r="E14" t="str">
            <v>1152281110112</v>
          </cell>
          <cell r="F14">
            <v>20</v>
          </cell>
          <cell r="G14">
            <v>69.5</v>
          </cell>
          <cell r="H14">
            <v>78.6</v>
          </cell>
          <cell r="I14">
            <v>74.96</v>
          </cell>
          <cell r="J14" t="str">
            <v>否</v>
          </cell>
        </row>
        <row r="15">
          <cell r="B15" t="str">
            <v>张兴红</v>
          </cell>
          <cell r="C15" t="str">
            <v>专职辅导员1</v>
          </cell>
          <cell r="D15">
            <v>22828440101</v>
          </cell>
          <cell r="E15" t="str">
            <v>1152281106712</v>
          </cell>
          <cell r="F15">
            <v>11</v>
          </cell>
          <cell r="G15">
            <v>66.17</v>
          </cell>
          <cell r="H15">
            <v>78.4</v>
          </cell>
          <cell r="I15">
            <v>73.508</v>
          </cell>
          <cell r="J15" t="str">
            <v>否</v>
          </cell>
        </row>
        <row r="16">
          <cell r="B16" t="str">
            <v>陈洪梅</v>
          </cell>
          <cell r="C16" t="str">
            <v>专职辅导员1</v>
          </cell>
          <cell r="D16">
            <v>22828440101</v>
          </cell>
          <cell r="E16" t="str">
            <v>1152281110807</v>
          </cell>
          <cell r="F16">
            <v>13</v>
          </cell>
          <cell r="G16">
            <v>65.33</v>
          </cell>
          <cell r="H16">
            <v>78.56</v>
          </cell>
          <cell r="I16">
            <v>73.268</v>
          </cell>
          <cell r="J16" t="str">
            <v>否</v>
          </cell>
        </row>
        <row r="17">
          <cell r="B17" t="str">
            <v>张玲娜</v>
          </cell>
          <cell r="C17" t="str">
            <v>专职辅导员1</v>
          </cell>
          <cell r="D17">
            <v>22828440101</v>
          </cell>
          <cell r="E17" t="str">
            <v>1152281109503</v>
          </cell>
          <cell r="F17">
            <v>7</v>
          </cell>
          <cell r="G17">
            <v>70.83</v>
          </cell>
          <cell r="H17">
            <v>74.2</v>
          </cell>
          <cell r="I17">
            <v>72.852</v>
          </cell>
          <cell r="J17" t="str">
            <v>否</v>
          </cell>
        </row>
        <row r="18">
          <cell r="B18" t="str">
            <v>王正敏</v>
          </cell>
          <cell r="C18" t="str">
            <v>专职辅导员1</v>
          </cell>
          <cell r="D18">
            <v>22828440101</v>
          </cell>
          <cell r="E18" t="str">
            <v>1152281105923</v>
          </cell>
          <cell r="F18">
            <v>18</v>
          </cell>
          <cell r="G18">
            <v>68.67</v>
          </cell>
          <cell r="H18">
            <v>75.5</v>
          </cell>
          <cell r="I18">
            <v>72.768</v>
          </cell>
          <cell r="J18" t="str">
            <v>否</v>
          </cell>
        </row>
        <row r="19">
          <cell r="B19" t="str">
            <v>党小惠</v>
          </cell>
          <cell r="C19" t="str">
            <v>专职辅导员1</v>
          </cell>
          <cell r="D19">
            <v>22828440101</v>
          </cell>
          <cell r="E19" t="str">
            <v>1152281112807</v>
          </cell>
          <cell r="F19">
            <v>21</v>
          </cell>
          <cell r="G19">
            <v>65.33</v>
          </cell>
          <cell r="H19">
            <v>77.5</v>
          </cell>
          <cell r="I19">
            <v>72.632</v>
          </cell>
          <cell r="J19" t="str">
            <v>否</v>
          </cell>
        </row>
        <row r="20">
          <cell r="B20" t="str">
            <v>蒋正婷</v>
          </cell>
          <cell r="C20" t="str">
            <v>专职辅导员1</v>
          </cell>
          <cell r="D20">
            <v>22828440101</v>
          </cell>
          <cell r="E20" t="str">
            <v>1152281111607</v>
          </cell>
          <cell r="F20">
            <v>8</v>
          </cell>
          <cell r="G20">
            <v>64.67</v>
          </cell>
          <cell r="H20">
            <v>74.7</v>
          </cell>
          <cell r="I20">
            <v>70.688</v>
          </cell>
          <cell r="J20" t="str">
            <v>否</v>
          </cell>
        </row>
        <row r="21">
          <cell r="B21" t="str">
            <v>郜永琴</v>
          </cell>
          <cell r="C21" t="str">
            <v>专职辅导员1</v>
          </cell>
          <cell r="D21">
            <v>22828440101</v>
          </cell>
          <cell r="E21" t="str">
            <v>1152281108818</v>
          </cell>
          <cell r="F21">
            <v>14</v>
          </cell>
          <cell r="G21">
            <v>65</v>
          </cell>
          <cell r="H21">
            <v>74.36</v>
          </cell>
          <cell r="I21">
            <v>70.616</v>
          </cell>
          <cell r="J21" t="str">
            <v>否</v>
          </cell>
        </row>
        <row r="22">
          <cell r="B22" t="str">
            <v>陆骁</v>
          </cell>
          <cell r="C22" t="str">
            <v>专职辅导员1</v>
          </cell>
          <cell r="D22">
            <v>22828440101</v>
          </cell>
          <cell r="E22" t="str">
            <v>1152281108227</v>
          </cell>
          <cell r="F22">
            <v>24</v>
          </cell>
          <cell r="G22">
            <v>67.33</v>
          </cell>
          <cell r="H22">
            <v>72.8</v>
          </cell>
          <cell r="I22">
            <v>70.612</v>
          </cell>
          <cell r="J22" t="str">
            <v>否</v>
          </cell>
        </row>
        <row r="23">
          <cell r="B23" t="str">
            <v>孙瑜霞</v>
          </cell>
          <cell r="C23" t="str">
            <v>专职辅导员1</v>
          </cell>
          <cell r="D23">
            <v>22828440101</v>
          </cell>
          <cell r="E23" t="str">
            <v>1152281113406</v>
          </cell>
          <cell r="F23">
            <v>4</v>
          </cell>
          <cell r="G23">
            <v>70</v>
          </cell>
          <cell r="H23">
            <v>71</v>
          </cell>
          <cell r="I23">
            <v>70.6</v>
          </cell>
          <cell r="J23" t="str">
            <v>否</v>
          </cell>
        </row>
        <row r="24">
          <cell r="B24" t="str">
            <v>陆方筱</v>
          </cell>
          <cell r="C24" t="str">
            <v>专职辅导员1</v>
          </cell>
          <cell r="D24">
            <v>22828440101</v>
          </cell>
          <cell r="E24" t="str">
            <v>1152281111625</v>
          </cell>
          <cell r="F24">
            <v>17</v>
          </cell>
          <cell r="G24">
            <v>64.83</v>
          </cell>
          <cell r="H24">
            <v>70.2</v>
          </cell>
          <cell r="I24">
            <v>68.052</v>
          </cell>
          <cell r="J24" t="str">
            <v>否</v>
          </cell>
        </row>
        <row r="25">
          <cell r="B25" t="str">
            <v>李玉婷</v>
          </cell>
          <cell r="C25" t="str">
            <v>专职辅导员1</v>
          </cell>
          <cell r="D25">
            <v>22828440101</v>
          </cell>
          <cell r="E25" t="str">
            <v>1152281110515</v>
          </cell>
          <cell r="F25" t="str">
            <v>缺考</v>
          </cell>
          <cell r="G25">
            <v>67.5</v>
          </cell>
          <cell r="H25" t="str">
            <v>缺考</v>
          </cell>
          <cell r="I25" t="str">
            <v>\</v>
          </cell>
          <cell r="J25" t="str">
            <v>否</v>
          </cell>
        </row>
        <row r="26">
          <cell r="B26" t="str">
            <v>杨羚</v>
          </cell>
          <cell r="C26" t="str">
            <v>专职辅导员1</v>
          </cell>
          <cell r="D26">
            <v>22828440101</v>
          </cell>
          <cell r="E26" t="str">
            <v>1152281110004</v>
          </cell>
          <cell r="F26" t="str">
            <v>缺考</v>
          </cell>
          <cell r="G26">
            <v>66.17</v>
          </cell>
          <cell r="H26" t="str">
            <v>缺考</v>
          </cell>
          <cell r="I26" t="str">
            <v>\</v>
          </cell>
          <cell r="J26" t="str">
            <v>否</v>
          </cell>
        </row>
      </sheetData>
      <sheetData sheetId="1">
        <row r="2">
          <cell r="B2" t="str">
            <v>姓名</v>
          </cell>
          <cell r="C2" t="str">
            <v>报考岗位</v>
          </cell>
          <cell r="D2" t="str">
            <v>岗位代码</v>
          </cell>
          <cell r="E2" t="str">
            <v>准考证号</v>
          </cell>
          <cell r="F2" t="str">
            <v>抽签号</v>
          </cell>
          <cell r="G2" t="str">
            <v>笔试成绩</v>
          </cell>
          <cell r="H2" t="str">
            <v>面试成绩</v>
          </cell>
          <cell r="I2" t="str">
            <v>总成绩</v>
          </cell>
          <cell r="J2" t="str">
            <v>是否进入
体检环节</v>
          </cell>
        </row>
        <row r="3">
          <cell r="B3" t="str">
            <v>张翔</v>
          </cell>
          <cell r="C3" t="str">
            <v>专职辅导员2</v>
          </cell>
          <cell r="D3">
            <v>22828440102</v>
          </cell>
          <cell r="E3" t="str">
            <v>1152281109601</v>
          </cell>
          <cell r="F3">
            <v>55</v>
          </cell>
          <cell r="G3">
            <v>71.33</v>
          </cell>
          <cell r="H3">
            <v>84</v>
          </cell>
          <cell r="I3">
            <v>78.932</v>
          </cell>
          <cell r="J3" t="str">
            <v>是</v>
          </cell>
        </row>
        <row r="4">
          <cell r="B4" t="str">
            <v>石丹妮</v>
          </cell>
          <cell r="C4" t="str">
            <v>专职辅导员2</v>
          </cell>
          <cell r="D4">
            <v>22828440102</v>
          </cell>
          <cell r="E4" t="str">
            <v>1152281113408</v>
          </cell>
          <cell r="F4">
            <v>56</v>
          </cell>
          <cell r="G4">
            <v>70.5</v>
          </cell>
          <cell r="H4">
            <v>84.2</v>
          </cell>
          <cell r="I4">
            <v>78.72</v>
          </cell>
          <cell r="J4" t="str">
            <v>是</v>
          </cell>
        </row>
        <row r="5">
          <cell r="B5" t="str">
            <v>廖绍栩</v>
          </cell>
          <cell r="C5" t="str">
            <v>专职辅导员2</v>
          </cell>
          <cell r="D5">
            <v>22828440102</v>
          </cell>
          <cell r="E5" t="str">
            <v>1152281107513</v>
          </cell>
          <cell r="F5">
            <v>8</v>
          </cell>
          <cell r="G5">
            <v>69.17</v>
          </cell>
          <cell r="H5">
            <v>85</v>
          </cell>
          <cell r="I5">
            <v>78.668</v>
          </cell>
          <cell r="J5" t="str">
            <v>是</v>
          </cell>
        </row>
        <row r="6">
          <cell r="B6" t="str">
            <v>吴徐皝</v>
          </cell>
          <cell r="C6" t="str">
            <v>专职辅导员2</v>
          </cell>
          <cell r="D6">
            <v>22828440102</v>
          </cell>
          <cell r="E6" t="str">
            <v>1152281108220</v>
          </cell>
          <cell r="F6">
            <v>22</v>
          </cell>
          <cell r="G6">
            <v>65.5</v>
          </cell>
          <cell r="H6">
            <v>86.3</v>
          </cell>
          <cell r="I6">
            <v>77.98</v>
          </cell>
          <cell r="J6" t="str">
            <v>是</v>
          </cell>
        </row>
        <row r="7">
          <cell r="B7" t="str">
            <v>何紫晶</v>
          </cell>
          <cell r="C7" t="str">
            <v>专职辅导员2</v>
          </cell>
          <cell r="D7">
            <v>22828440102</v>
          </cell>
          <cell r="E7" t="str">
            <v>1152281106923</v>
          </cell>
          <cell r="F7">
            <v>36</v>
          </cell>
          <cell r="G7">
            <v>67.33</v>
          </cell>
          <cell r="H7">
            <v>84.6</v>
          </cell>
          <cell r="I7">
            <v>77.692</v>
          </cell>
          <cell r="J7" t="str">
            <v>是</v>
          </cell>
        </row>
        <row r="8">
          <cell r="B8" t="str">
            <v>李丹</v>
          </cell>
          <cell r="C8" t="str">
            <v>专职辅导员2</v>
          </cell>
          <cell r="D8">
            <v>22828440102</v>
          </cell>
          <cell r="E8" t="str">
            <v>1152281113124</v>
          </cell>
          <cell r="F8">
            <v>39</v>
          </cell>
          <cell r="G8">
            <v>66</v>
          </cell>
          <cell r="H8">
            <v>84.9</v>
          </cell>
          <cell r="I8">
            <v>77.34</v>
          </cell>
          <cell r="J8" t="str">
            <v>是</v>
          </cell>
        </row>
        <row r="9">
          <cell r="B9" t="str">
            <v>徐昭通</v>
          </cell>
          <cell r="C9" t="str">
            <v>专职辅导员2</v>
          </cell>
          <cell r="D9">
            <v>22828440102</v>
          </cell>
          <cell r="E9" t="str">
            <v>1152281111309</v>
          </cell>
          <cell r="F9">
            <v>53</v>
          </cell>
          <cell r="G9">
            <v>67.33</v>
          </cell>
          <cell r="H9">
            <v>83.2</v>
          </cell>
          <cell r="I9">
            <v>76.852</v>
          </cell>
          <cell r="J9" t="str">
            <v>是</v>
          </cell>
        </row>
        <row r="10">
          <cell r="B10" t="str">
            <v>刘乾义</v>
          </cell>
          <cell r="C10" t="str">
            <v>专职辅导员2</v>
          </cell>
          <cell r="D10">
            <v>22828440102</v>
          </cell>
          <cell r="E10" t="str">
            <v>1152281112615</v>
          </cell>
          <cell r="F10">
            <v>45</v>
          </cell>
          <cell r="G10">
            <v>67.67</v>
          </cell>
          <cell r="H10">
            <v>82</v>
          </cell>
          <cell r="I10">
            <v>76.268</v>
          </cell>
          <cell r="J10" t="str">
            <v>是</v>
          </cell>
        </row>
        <row r="11">
          <cell r="B11" t="str">
            <v>周丽玲</v>
          </cell>
          <cell r="C11" t="str">
            <v>专职辅导员2</v>
          </cell>
          <cell r="D11">
            <v>22828440102</v>
          </cell>
          <cell r="E11" t="str">
            <v>1152281111603</v>
          </cell>
          <cell r="F11">
            <v>12</v>
          </cell>
          <cell r="G11">
            <v>71.5</v>
          </cell>
          <cell r="H11">
            <v>79.3</v>
          </cell>
          <cell r="I11">
            <v>76.18</v>
          </cell>
          <cell r="J11" t="str">
            <v>是</v>
          </cell>
        </row>
        <row r="12">
          <cell r="B12" t="str">
            <v>王迎迎</v>
          </cell>
          <cell r="C12" t="str">
            <v>专职辅导员2</v>
          </cell>
          <cell r="D12">
            <v>22828440102</v>
          </cell>
          <cell r="E12" t="str">
            <v>1152281111729</v>
          </cell>
          <cell r="F12">
            <v>35</v>
          </cell>
          <cell r="G12">
            <v>65</v>
          </cell>
          <cell r="H12">
            <v>83.5</v>
          </cell>
          <cell r="I12">
            <v>76.1</v>
          </cell>
          <cell r="J12" t="str">
            <v>是</v>
          </cell>
        </row>
        <row r="13">
          <cell r="B13" t="str">
            <v>张译心</v>
          </cell>
          <cell r="C13" t="str">
            <v>专职辅导员2</v>
          </cell>
          <cell r="D13">
            <v>22828440102</v>
          </cell>
          <cell r="E13" t="str">
            <v>1152281105727</v>
          </cell>
          <cell r="F13">
            <v>46</v>
          </cell>
          <cell r="G13">
            <v>70</v>
          </cell>
          <cell r="H13">
            <v>79.5</v>
          </cell>
          <cell r="I13">
            <v>75.7</v>
          </cell>
          <cell r="J13" t="str">
            <v>是</v>
          </cell>
        </row>
        <row r="14">
          <cell r="B14" t="str">
            <v>安旭</v>
          </cell>
          <cell r="C14" t="str">
            <v>专职辅导员2</v>
          </cell>
          <cell r="D14">
            <v>22828440102</v>
          </cell>
          <cell r="E14" t="str">
            <v>1152281111622</v>
          </cell>
          <cell r="F14">
            <v>11</v>
          </cell>
          <cell r="G14">
            <v>66.33</v>
          </cell>
          <cell r="H14">
            <v>81.6</v>
          </cell>
          <cell r="I14">
            <v>75.492</v>
          </cell>
          <cell r="J14" t="str">
            <v>是</v>
          </cell>
        </row>
        <row r="15">
          <cell r="B15" t="str">
            <v>李更菲</v>
          </cell>
          <cell r="C15" t="str">
            <v>专职辅导员2</v>
          </cell>
          <cell r="D15">
            <v>22828440102</v>
          </cell>
          <cell r="E15" t="str">
            <v>1152281113216</v>
          </cell>
          <cell r="F15">
            <v>44</v>
          </cell>
          <cell r="G15">
            <v>74.33</v>
          </cell>
          <cell r="H15">
            <v>75.6</v>
          </cell>
          <cell r="I15">
            <v>75.092</v>
          </cell>
          <cell r="J15" t="str">
            <v>是</v>
          </cell>
        </row>
        <row r="16">
          <cell r="B16" t="str">
            <v>姚娟</v>
          </cell>
          <cell r="C16" t="str">
            <v>专职辅导员2</v>
          </cell>
          <cell r="D16">
            <v>22828440102</v>
          </cell>
          <cell r="E16" t="str">
            <v>1152281109909</v>
          </cell>
          <cell r="F16">
            <v>6</v>
          </cell>
          <cell r="G16">
            <v>67.17</v>
          </cell>
          <cell r="H16">
            <v>80</v>
          </cell>
          <cell r="I16">
            <v>74.868</v>
          </cell>
          <cell r="J16" t="str">
            <v>是</v>
          </cell>
        </row>
        <row r="17">
          <cell r="B17" t="str">
            <v>简单</v>
          </cell>
          <cell r="C17" t="str">
            <v>专职辅导员2</v>
          </cell>
          <cell r="D17">
            <v>22828440102</v>
          </cell>
          <cell r="E17" t="str">
            <v>1152281106408</v>
          </cell>
          <cell r="F17">
            <v>52</v>
          </cell>
          <cell r="G17">
            <v>75.67</v>
          </cell>
          <cell r="H17">
            <v>73.3</v>
          </cell>
          <cell r="I17">
            <v>74.248</v>
          </cell>
          <cell r="J17" t="str">
            <v>是</v>
          </cell>
        </row>
        <row r="18">
          <cell r="B18" t="str">
            <v>罗裔</v>
          </cell>
          <cell r="C18" t="str">
            <v>专职辅导员2</v>
          </cell>
          <cell r="D18">
            <v>22828440102</v>
          </cell>
          <cell r="E18" t="str">
            <v>1152281108613</v>
          </cell>
          <cell r="F18">
            <v>13</v>
          </cell>
          <cell r="G18">
            <v>64.67</v>
          </cell>
          <cell r="H18">
            <v>80.6</v>
          </cell>
          <cell r="I18">
            <v>74.228</v>
          </cell>
          <cell r="J18" t="str">
            <v>是</v>
          </cell>
        </row>
        <row r="19">
          <cell r="B19" t="str">
            <v>刘子瑜</v>
          </cell>
          <cell r="C19" t="str">
            <v>专职辅导员2</v>
          </cell>
          <cell r="D19">
            <v>22828440102</v>
          </cell>
          <cell r="E19" t="str">
            <v>1152281112502</v>
          </cell>
          <cell r="F19">
            <v>2</v>
          </cell>
          <cell r="G19">
            <v>66.67</v>
          </cell>
          <cell r="H19">
            <v>78.8</v>
          </cell>
          <cell r="I19">
            <v>73.948</v>
          </cell>
          <cell r="J19" t="str">
            <v>是</v>
          </cell>
        </row>
        <row r="20">
          <cell r="B20" t="str">
            <v>杨顺佳</v>
          </cell>
          <cell r="C20" t="str">
            <v>专职辅导员2</v>
          </cell>
          <cell r="D20">
            <v>22828440102</v>
          </cell>
          <cell r="E20" t="str">
            <v>1152281109511</v>
          </cell>
          <cell r="F20">
            <v>37</v>
          </cell>
          <cell r="G20">
            <v>69</v>
          </cell>
          <cell r="H20">
            <v>77.2</v>
          </cell>
          <cell r="I20">
            <v>73.92</v>
          </cell>
          <cell r="J20" t="str">
            <v>是</v>
          </cell>
        </row>
        <row r="21">
          <cell r="B21" t="str">
            <v>冯燕</v>
          </cell>
          <cell r="C21" t="str">
            <v>专职辅导员2</v>
          </cell>
          <cell r="D21">
            <v>22828440102</v>
          </cell>
          <cell r="E21" t="str">
            <v>1152281106311</v>
          </cell>
          <cell r="F21">
            <v>20</v>
          </cell>
          <cell r="G21">
            <v>72.17</v>
          </cell>
          <cell r="H21">
            <v>74.2</v>
          </cell>
          <cell r="I21">
            <v>73.388</v>
          </cell>
          <cell r="J21" t="str">
            <v>是</v>
          </cell>
        </row>
        <row r="22">
          <cell r="B22" t="str">
            <v>夏瑛奇</v>
          </cell>
          <cell r="C22" t="str">
            <v>专职辅导员2</v>
          </cell>
          <cell r="D22">
            <v>22828440102</v>
          </cell>
          <cell r="E22" t="str">
            <v>1152281108403</v>
          </cell>
          <cell r="F22">
            <v>7</v>
          </cell>
          <cell r="G22">
            <v>77</v>
          </cell>
          <cell r="H22">
            <v>70.8</v>
          </cell>
          <cell r="I22">
            <v>73.28</v>
          </cell>
          <cell r="J22" t="str">
            <v>是</v>
          </cell>
        </row>
        <row r="23">
          <cell r="B23" t="str">
            <v>马肖远</v>
          </cell>
          <cell r="C23" t="str">
            <v>专职辅导员2</v>
          </cell>
          <cell r="D23">
            <v>22828440102</v>
          </cell>
          <cell r="E23" t="str">
            <v>1152281110301</v>
          </cell>
          <cell r="F23">
            <v>43</v>
          </cell>
          <cell r="G23">
            <v>68.67</v>
          </cell>
          <cell r="H23">
            <v>76.1</v>
          </cell>
          <cell r="I23">
            <v>73.128</v>
          </cell>
          <cell r="J23" t="str">
            <v>是</v>
          </cell>
        </row>
        <row r="24">
          <cell r="B24" t="str">
            <v>王兴玥</v>
          </cell>
          <cell r="C24" t="str">
            <v>专职辅导员2</v>
          </cell>
          <cell r="D24">
            <v>22828440102</v>
          </cell>
          <cell r="E24" t="str">
            <v>1152281110411</v>
          </cell>
          <cell r="F24">
            <v>33</v>
          </cell>
          <cell r="G24">
            <v>70.17</v>
          </cell>
          <cell r="H24">
            <v>75</v>
          </cell>
          <cell r="I24">
            <v>73.068</v>
          </cell>
          <cell r="J24" t="str">
            <v>否</v>
          </cell>
        </row>
        <row r="25">
          <cell r="B25" t="str">
            <v>何敏</v>
          </cell>
          <cell r="C25" t="str">
            <v>专职辅导员2</v>
          </cell>
          <cell r="D25">
            <v>22828440102</v>
          </cell>
          <cell r="E25" t="str">
            <v>1152281114001</v>
          </cell>
          <cell r="F25">
            <v>41</v>
          </cell>
          <cell r="G25">
            <v>71.5</v>
          </cell>
          <cell r="H25">
            <v>74.1</v>
          </cell>
          <cell r="I25">
            <v>73.06</v>
          </cell>
          <cell r="J25" t="str">
            <v>否</v>
          </cell>
        </row>
        <row r="26">
          <cell r="B26" t="str">
            <v>张欣悦</v>
          </cell>
          <cell r="C26" t="str">
            <v>专职辅导员2</v>
          </cell>
          <cell r="D26">
            <v>22828440102</v>
          </cell>
          <cell r="E26" t="str">
            <v>1152281109022</v>
          </cell>
          <cell r="F26">
            <v>54</v>
          </cell>
          <cell r="G26">
            <v>69.33</v>
          </cell>
          <cell r="H26">
            <v>75</v>
          </cell>
          <cell r="I26">
            <v>72.732</v>
          </cell>
          <cell r="J26" t="str">
            <v>否</v>
          </cell>
        </row>
        <row r="27">
          <cell r="B27" t="str">
            <v>卫潇</v>
          </cell>
          <cell r="C27" t="str">
            <v>专职辅导员2</v>
          </cell>
          <cell r="D27">
            <v>22828440102</v>
          </cell>
          <cell r="E27" t="str">
            <v>1152281113303</v>
          </cell>
          <cell r="F27">
            <v>29</v>
          </cell>
          <cell r="G27">
            <v>69.83</v>
          </cell>
          <cell r="H27">
            <v>74.5</v>
          </cell>
          <cell r="I27">
            <v>72.632</v>
          </cell>
          <cell r="J27" t="str">
            <v>否</v>
          </cell>
        </row>
        <row r="28">
          <cell r="B28" t="str">
            <v>成美君</v>
          </cell>
          <cell r="C28" t="str">
            <v>专职辅导员2</v>
          </cell>
          <cell r="D28">
            <v>22828440102</v>
          </cell>
          <cell r="E28" t="str">
            <v>1152281112524</v>
          </cell>
          <cell r="F28">
            <v>30</v>
          </cell>
          <cell r="G28">
            <v>68.33</v>
          </cell>
          <cell r="H28">
            <v>75.4</v>
          </cell>
          <cell r="I28">
            <v>72.572</v>
          </cell>
          <cell r="J28" t="str">
            <v>否</v>
          </cell>
        </row>
        <row r="29">
          <cell r="B29" t="str">
            <v>王姣</v>
          </cell>
          <cell r="C29" t="str">
            <v>专职辅导员2</v>
          </cell>
          <cell r="D29">
            <v>22828440102</v>
          </cell>
          <cell r="E29" t="str">
            <v>1152281109116</v>
          </cell>
          <cell r="F29">
            <v>58</v>
          </cell>
          <cell r="G29">
            <v>66.33</v>
          </cell>
          <cell r="H29">
            <v>76.6</v>
          </cell>
          <cell r="I29">
            <v>72.492</v>
          </cell>
          <cell r="J29" t="str">
            <v>否</v>
          </cell>
        </row>
        <row r="30">
          <cell r="B30" t="str">
            <v>何相亿</v>
          </cell>
          <cell r="C30" t="str">
            <v>专职辅导员2</v>
          </cell>
          <cell r="D30">
            <v>22828440102</v>
          </cell>
          <cell r="E30" t="str">
            <v>1152281112305</v>
          </cell>
          <cell r="F30">
            <v>62</v>
          </cell>
          <cell r="G30">
            <v>68.17</v>
          </cell>
          <cell r="H30">
            <v>75.2</v>
          </cell>
          <cell r="I30">
            <v>72.388</v>
          </cell>
          <cell r="J30" t="str">
            <v>否</v>
          </cell>
        </row>
        <row r="31">
          <cell r="B31" t="str">
            <v>胡婷婷</v>
          </cell>
          <cell r="C31" t="str">
            <v>专职辅导员2</v>
          </cell>
          <cell r="D31">
            <v>22828440102</v>
          </cell>
          <cell r="E31" t="str">
            <v>1152281109106</v>
          </cell>
          <cell r="F31">
            <v>9</v>
          </cell>
          <cell r="G31">
            <v>66.67</v>
          </cell>
          <cell r="H31">
            <v>76.1</v>
          </cell>
          <cell r="I31">
            <v>72.328</v>
          </cell>
          <cell r="J31" t="str">
            <v>否</v>
          </cell>
        </row>
        <row r="32">
          <cell r="B32" t="str">
            <v>彭昱竹</v>
          </cell>
          <cell r="C32" t="str">
            <v>专职辅导员2</v>
          </cell>
          <cell r="D32">
            <v>22828440102</v>
          </cell>
          <cell r="E32" t="str">
            <v>1152281111703</v>
          </cell>
          <cell r="F32">
            <v>16</v>
          </cell>
          <cell r="G32">
            <v>67.17</v>
          </cell>
          <cell r="H32">
            <v>75.5</v>
          </cell>
          <cell r="I32">
            <v>72.168</v>
          </cell>
          <cell r="J32" t="str">
            <v>否</v>
          </cell>
        </row>
        <row r="33">
          <cell r="B33" t="str">
            <v>陈跃芳</v>
          </cell>
          <cell r="C33" t="str">
            <v>专职辅导员2</v>
          </cell>
          <cell r="D33">
            <v>22828440102</v>
          </cell>
          <cell r="E33" t="str">
            <v>1152281107809</v>
          </cell>
          <cell r="F33">
            <v>3</v>
          </cell>
          <cell r="G33">
            <v>66.5</v>
          </cell>
          <cell r="H33">
            <v>75.6</v>
          </cell>
          <cell r="I33">
            <v>71.96</v>
          </cell>
          <cell r="J33" t="str">
            <v>否</v>
          </cell>
        </row>
        <row r="34">
          <cell r="B34" t="str">
            <v>田鋆</v>
          </cell>
          <cell r="C34" t="str">
            <v>专职辅导员2</v>
          </cell>
          <cell r="D34">
            <v>22828440102</v>
          </cell>
          <cell r="E34" t="str">
            <v>1152281110204</v>
          </cell>
          <cell r="F34">
            <v>4</v>
          </cell>
          <cell r="G34">
            <v>69.33</v>
          </cell>
          <cell r="H34">
            <v>72.8</v>
          </cell>
          <cell r="I34">
            <v>71.412</v>
          </cell>
          <cell r="J34" t="str">
            <v>否</v>
          </cell>
        </row>
        <row r="35">
          <cell r="B35" t="str">
            <v>马晴</v>
          </cell>
          <cell r="C35" t="str">
            <v>专职辅导员2</v>
          </cell>
          <cell r="D35">
            <v>22828440102</v>
          </cell>
          <cell r="E35" t="str">
            <v>1152281108621</v>
          </cell>
          <cell r="F35">
            <v>51</v>
          </cell>
          <cell r="G35">
            <v>69.33</v>
          </cell>
          <cell r="H35">
            <v>72.5</v>
          </cell>
          <cell r="I35">
            <v>71.232</v>
          </cell>
          <cell r="J35" t="str">
            <v>否</v>
          </cell>
        </row>
        <row r="36">
          <cell r="B36" t="str">
            <v>闵莉媛</v>
          </cell>
          <cell r="C36" t="str">
            <v>专职辅导员2</v>
          </cell>
          <cell r="D36">
            <v>22828440102</v>
          </cell>
          <cell r="E36" t="str">
            <v>1152281106003</v>
          </cell>
          <cell r="F36">
            <v>18</v>
          </cell>
          <cell r="G36">
            <v>65.83</v>
          </cell>
          <cell r="H36">
            <v>74.8</v>
          </cell>
          <cell r="I36">
            <v>71.212</v>
          </cell>
          <cell r="J36" t="str">
            <v>否</v>
          </cell>
        </row>
        <row r="37">
          <cell r="B37" t="str">
            <v>熊丽莎</v>
          </cell>
          <cell r="C37" t="str">
            <v>专职辅导员2</v>
          </cell>
          <cell r="D37">
            <v>22828440102</v>
          </cell>
          <cell r="E37" t="str">
            <v>1152281113621</v>
          </cell>
          <cell r="F37">
            <v>5</v>
          </cell>
          <cell r="G37">
            <v>64.83</v>
          </cell>
          <cell r="H37">
            <v>74.8</v>
          </cell>
          <cell r="I37">
            <v>70.812</v>
          </cell>
          <cell r="J37" t="str">
            <v>否</v>
          </cell>
        </row>
        <row r="38">
          <cell r="B38" t="str">
            <v>谭娅</v>
          </cell>
          <cell r="C38" t="str">
            <v>专职辅导员2</v>
          </cell>
          <cell r="D38">
            <v>22828440102</v>
          </cell>
          <cell r="E38" t="str">
            <v>1152281113008</v>
          </cell>
          <cell r="F38">
            <v>48</v>
          </cell>
          <cell r="G38">
            <v>67.33</v>
          </cell>
          <cell r="H38">
            <v>73.1</v>
          </cell>
          <cell r="I38">
            <v>70.792</v>
          </cell>
          <cell r="J38" t="str">
            <v>否</v>
          </cell>
        </row>
        <row r="39">
          <cell r="B39" t="str">
            <v>郑菊</v>
          </cell>
          <cell r="C39" t="str">
            <v>专职辅导员2</v>
          </cell>
          <cell r="D39">
            <v>22828440102</v>
          </cell>
          <cell r="E39" t="str">
            <v>1152281107120</v>
          </cell>
          <cell r="F39">
            <v>42</v>
          </cell>
          <cell r="G39">
            <v>67.17</v>
          </cell>
          <cell r="H39">
            <v>73.2</v>
          </cell>
          <cell r="I39">
            <v>70.788</v>
          </cell>
          <cell r="J39" t="str">
            <v>否</v>
          </cell>
        </row>
        <row r="40">
          <cell r="B40" t="str">
            <v>张蝶</v>
          </cell>
          <cell r="C40" t="str">
            <v>专职辅导员2</v>
          </cell>
          <cell r="D40">
            <v>22828440102</v>
          </cell>
          <cell r="E40" t="str">
            <v>1152281112223</v>
          </cell>
          <cell r="F40">
            <v>49</v>
          </cell>
          <cell r="G40">
            <v>70</v>
          </cell>
          <cell r="H40">
            <v>70.6</v>
          </cell>
          <cell r="I40">
            <v>70.36</v>
          </cell>
          <cell r="J40" t="str">
            <v>否</v>
          </cell>
        </row>
        <row r="41">
          <cell r="B41" t="str">
            <v>吴小丽</v>
          </cell>
          <cell r="C41" t="str">
            <v>专职辅导员2</v>
          </cell>
          <cell r="D41">
            <v>22828440102</v>
          </cell>
          <cell r="E41" t="str">
            <v>1152281106704</v>
          </cell>
          <cell r="F41">
            <v>23</v>
          </cell>
          <cell r="G41">
            <v>65.17</v>
          </cell>
          <cell r="H41">
            <v>73.7</v>
          </cell>
          <cell r="I41">
            <v>70.288</v>
          </cell>
          <cell r="J41" t="str">
            <v>否</v>
          </cell>
        </row>
        <row r="42">
          <cell r="B42" t="str">
            <v>刘建明</v>
          </cell>
          <cell r="C42" t="str">
            <v>专职辅导员2</v>
          </cell>
          <cell r="D42">
            <v>22828440102</v>
          </cell>
          <cell r="E42" t="str">
            <v>1152281106617</v>
          </cell>
          <cell r="F42">
            <v>10</v>
          </cell>
          <cell r="G42">
            <v>65.5</v>
          </cell>
          <cell r="H42">
            <v>73.2</v>
          </cell>
          <cell r="I42">
            <v>70.12</v>
          </cell>
          <cell r="J42" t="str">
            <v>否</v>
          </cell>
        </row>
        <row r="43">
          <cell r="B43" t="str">
            <v>李慧</v>
          </cell>
          <cell r="C43" t="str">
            <v>专职辅导员2</v>
          </cell>
          <cell r="D43">
            <v>22828440102</v>
          </cell>
          <cell r="E43" t="str">
            <v>1152281110007</v>
          </cell>
          <cell r="F43">
            <v>47</v>
          </cell>
          <cell r="G43">
            <v>65.83</v>
          </cell>
          <cell r="H43">
            <v>72.8</v>
          </cell>
          <cell r="I43">
            <v>70.012</v>
          </cell>
          <cell r="J43" t="str">
            <v>否</v>
          </cell>
        </row>
        <row r="44">
          <cell r="B44" t="str">
            <v>何睿</v>
          </cell>
          <cell r="C44" t="str">
            <v>专职辅导员2</v>
          </cell>
          <cell r="D44">
            <v>22828440102</v>
          </cell>
          <cell r="E44" t="str">
            <v>1152281113023</v>
          </cell>
          <cell r="F44">
            <v>17</v>
          </cell>
          <cell r="G44">
            <v>66.5</v>
          </cell>
          <cell r="H44">
            <v>72.2</v>
          </cell>
          <cell r="I44">
            <v>69.92</v>
          </cell>
          <cell r="J44" t="str">
            <v>否</v>
          </cell>
        </row>
        <row r="45">
          <cell r="B45" t="str">
            <v>刘珊</v>
          </cell>
          <cell r="C45" t="str">
            <v>专职辅导员2</v>
          </cell>
          <cell r="D45">
            <v>22828440102</v>
          </cell>
          <cell r="E45" t="str">
            <v>1152281112710</v>
          </cell>
          <cell r="F45">
            <v>57</v>
          </cell>
          <cell r="G45">
            <v>65.67</v>
          </cell>
          <cell r="H45">
            <v>72.5</v>
          </cell>
          <cell r="I45">
            <v>69.768</v>
          </cell>
          <cell r="J45" t="str">
            <v>否</v>
          </cell>
        </row>
        <row r="46">
          <cell r="B46" t="str">
            <v>李塽爽</v>
          </cell>
          <cell r="C46" t="str">
            <v>专职辅导员2</v>
          </cell>
          <cell r="D46">
            <v>22828440102</v>
          </cell>
          <cell r="E46" t="str">
            <v>1152281107804</v>
          </cell>
          <cell r="F46">
            <v>59</v>
          </cell>
          <cell r="G46">
            <v>65.5</v>
          </cell>
          <cell r="H46">
            <v>72.5</v>
          </cell>
          <cell r="I46">
            <v>69.7</v>
          </cell>
          <cell r="J46" t="str">
            <v>否</v>
          </cell>
        </row>
        <row r="47">
          <cell r="B47" t="str">
            <v>谢莎莎</v>
          </cell>
          <cell r="C47" t="str">
            <v>专职辅导员2</v>
          </cell>
          <cell r="D47">
            <v>22828440102</v>
          </cell>
          <cell r="E47" t="str">
            <v>1152281108301</v>
          </cell>
          <cell r="F47">
            <v>31</v>
          </cell>
          <cell r="G47">
            <v>66</v>
          </cell>
          <cell r="H47">
            <v>72.1</v>
          </cell>
          <cell r="I47">
            <v>69.66</v>
          </cell>
          <cell r="J47" t="str">
            <v>否</v>
          </cell>
        </row>
        <row r="48">
          <cell r="B48" t="str">
            <v>邱婷</v>
          </cell>
          <cell r="C48" t="str">
            <v>专职辅导员2</v>
          </cell>
          <cell r="D48">
            <v>22828440102</v>
          </cell>
          <cell r="E48" t="str">
            <v>1152281112826</v>
          </cell>
          <cell r="F48">
            <v>40</v>
          </cell>
          <cell r="G48">
            <v>64.83</v>
          </cell>
          <cell r="H48">
            <v>72.6</v>
          </cell>
          <cell r="I48">
            <v>69.492</v>
          </cell>
          <cell r="J48" t="str">
            <v>否</v>
          </cell>
        </row>
        <row r="49">
          <cell r="B49" t="str">
            <v>韦育绒</v>
          </cell>
          <cell r="C49" t="str">
            <v>专职辅导员2</v>
          </cell>
          <cell r="D49">
            <v>22828440102</v>
          </cell>
          <cell r="E49" t="str">
            <v>1152281110607</v>
          </cell>
          <cell r="F49">
            <v>15</v>
          </cell>
          <cell r="G49">
            <v>67.5</v>
          </cell>
          <cell r="H49">
            <v>70.6</v>
          </cell>
          <cell r="I49">
            <v>69.36</v>
          </cell>
          <cell r="J49" t="str">
            <v>否</v>
          </cell>
        </row>
        <row r="50">
          <cell r="B50" t="str">
            <v>王琴</v>
          </cell>
          <cell r="C50" t="str">
            <v>专职辅导员2</v>
          </cell>
          <cell r="D50">
            <v>22828440102</v>
          </cell>
          <cell r="E50" t="str">
            <v>1152281107519</v>
          </cell>
          <cell r="F50">
            <v>26</v>
          </cell>
          <cell r="G50">
            <v>66.17</v>
          </cell>
          <cell r="H50">
            <v>71.2</v>
          </cell>
          <cell r="I50">
            <v>69.188</v>
          </cell>
          <cell r="J50" t="str">
            <v>否</v>
          </cell>
        </row>
        <row r="51">
          <cell r="B51" t="str">
            <v>岳红玉</v>
          </cell>
          <cell r="C51" t="str">
            <v>专职辅导员2</v>
          </cell>
          <cell r="D51">
            <v>22828440102</v>
          </cell>
          <cell r="E51" t="str">
            <v>1152281111017</v>
          </cell>
          <cell r="F51">
            <v>34</v>
          </cell>
          <cell r="G51">
            <v>65.67</v>
          </cell>
          <cell r="H51">
            <v>71.5</v>
          </cell>
          <cell r="I51">
            <v>69.168</v>
          </cell>
          <cell r="J51" t="str">
            <v>否</v>
          </cell>
        </row>
        <row r="52">
          <cell r="B52" t="str">
            <v>郑佳薇</v>
          </cell>
          <cell r="C52" t="str">
            <v>专职辅导员2</v>
          </cell>
          <cell r="D52">
            <v>22828440102</v>
          </cell>
          <cell r="E52" t="str">
            <v>1152281113518</v>
          </cell>
          <cell r="F52">
            <v>32</v>
          </cell>
          <cell r="G52">
            <v>66.5</v>
          </cell>
          <cell r="H52">
            <v>70.8</v>
          </cell>
          <cell r="I52">
            <v>69.08</v>
          </cell>
          <cell r="J52" t="str">
            <v>否</v>
          </cell>
        </row>
        <row r="53">
          <cell r="B53" t="str">
            <v>孔威</v>
          </cell>
          <cell r="C53" t="str">
            <v>专职辅导员2</v>
          </cell>
          <cell r="D53">
            <v>22828440102</v>
          </cell>
          <cell r="E53" t="str">
            <v>1152281110315</v>
          </cell>
          <cell r="F53">
            <v>60</v>
          </cell>
          <cell r="G53">
            <v>65.83</v>
          </cell>
          <cell r="H53">
            <v>71</v>
          </cell>
          <cell r="I53">
            <v>68.932</v>
          </cell>
          <cell r="J53" t="str">
            <v>否</v>
          </cell>
        </row>
        <row r="54">
          <cell r="B54" t="str">
            <v>李荣莲</v>
          </cell>
          <cell r="C54" t="str">
            <v>专职辅导员2</v>
          </cell>
          <cell r="D54">
            <v>22828440102</v>
          </cell>
          <cell r="E54" t="str">
            <v>1152281110307</v>
          </cell>
          <cell r="F54">
            <v>25</v>
          </cell>
          <cell r="G54">
            <v>65</v>
          </cell>
          <cell r="H54">
            <v>70.4</v>
          </cell>
          <cell r="I54">
            <v>68.24</v>
          </cell>
          <cell r="J54" t="str">
            <v>否</v>
          </cell>
        </row>
        <row r="55">
          <cell r="B55" t="str">
            <v>陈颖</v>
          </cell>
          <cell r="C55" t="str">
            <v>专职辅导员2</v>
          </cell>
          <cell r="D55">
            <v>22828440102</v>
          </cell>
          <cell r="E55" t="str">
            <v>1152281113105</v>
          </cell>
          <cell r="F55">
            <v>63</v>
          </cell>
          <cell r="G55">
            <v>66.33</v>
          </cell>
          <cell r="H55">
            <v>69</v>
          </cell>
          <cell r="I55">
            <v>67.932</v>
          </cell>
          <cell r="J55" t="str">
            <v>否</v>
          </cell>
        </row>
        <row r="56">
          <cell r="B56" t="str">
            <v>梁琴</v>
          </cell>
          <cell r="C56" t="str">
            <v>专职辅导员2</v>
          </cell>
          <cell r="D56">
            <v>22828440102</v>
          </cell>
          <cell r="E56" t="str">
            <v>1152281113013</v>
          </cell>
          <cell r="F56">
            <v>14</v>
          </cell>
          <cell r="G56">
            <v>65.67</v>
          </cell>
          <cell r="H56">
            <v>69.4</v>
          </cell>
          <cell r="I56">
            <v>67.908</v>
          </cell>
          <cell r="J56" t="str">
            <v>否</v>
          </cell>
        </row>
        <row r="57">
          <cell r="B57" t="str">
            <v>龙瑜</v>
          </cell>
          <cell r="C57" t="str">
            <v>专职辅导员2</v>
          </cell>
          <cell r="D57">
            <v>22828440102</v>
          </cell>
          <cell r="E57" t="str">
            <v>1152281112421</v>
          </cell>
          <cell r="F57">
            <v>1</v>
          </cell>
          <cell r="G57">
            <v>65.17</v>
          </cell>
          <cell r="H57">
            <v>69.2</v>
          </cell>
          <cell r="I57">
            <v>67.588</v>
          </cell>
          <cell r="J57" t="str">
            <v>否</v>
          </cell>
        </row>
        <row r="58">
          <cell r="B58" t="str">
            <v>王雪</v>
          </cell>
          <cell r="C58" t="str">
            <v>专职辅导员2</v>
          </cell>
          <cell r="D58">
            <v>22828440102</v>
          </cell>
          <cell r="E58" t="str">
            <v>1152281109926</v>
          </cell>
          <cell r="F58">
            <v>50</v>
          </cell>
          <cell r="G58">
            <v>66.17</v>
          </cell>
          <cell r="H58">
            <v>68.4</v>
          </cell>
          <cell r="I58">
            <v>67.508</v>
          </cell>
          <cell r="J58" t="str">
            <v>否</v>
          </cell>
        </row>
        <row r="59">
          <cell r="B59" t="str">
            <v>唐油</v>
          </cell>
          <cell r="C59" t="str">
            <v>专职辅导员2</v>
          </cell>
          <cell r="D59">
            <v>22828440102</v>
          </cell>
          <cell r="E59" t="str">
            <v>1152281105622</v>
          </cell>
          <cell r="F59">
            <v>61</v>
          </cell>
          <cell r="G59">
            <v>64.67</v>
          </cell>
          <cell r="H59">
            <v>68.2</v>
          </cell>
          <cell r="I59">
            <v>66.788</v>
          </cell>
          <cell r="J59" t="str">
            <v>否</v>
          </cell>
        </row>
        <row r="60">
          <cell r="B60" t="str">
            <v>张佳佳</v>
          </cell>
          <cell r="C60" t="str">
            <v>专职辅导员2</v>
          </cell>
          <cell r="D60">
            <v>22828440102</v>
          </cell>
          <cell r="E60" t="str">
            <v>1152281106901</v>
          </cell>
          <cell r="F60">
            <v>38</v>
          </cell>
          <cell r="G60">
            <v>64.83</v>
          </cell>
          <cell r="H60">
            <v>68</v>
          </cell>
          <cell r="I60">
            <v>66.732</v>
          </cell>
          <cell r="J60" t="str">
            <v>否</v>
          </cell>
        </row>
        <row r="61">
          <cell r="B61" t="str">
            <v>马斯怡</v>
          </cell>
          <cell r="C61" t="str">
            <v>专职辅导员2</v>
          </cell>
          <cell r="D61">
            <v>22828440102</v>
          </cell>
          <cell r="E61" t="str">
            <v>1152281110416</v>
          </cell>
          <cell r="F61">
            <v>19</v>
          </cell>
          <cell r="G61">
            <v>65.17</v>
          </cell>
          <cell r="H61">
            <v>66.2</v>
          </cell>
          <cell r="I61">
            <v>65.788</v>
          </cell>
          <cell r="J61" t="str">
            <v>否</v>
          </cell>
        </row>
        <row r="62">
          <cell r="B62" t="str">
            <v>王发云</v>
          </cell>
          <cell r="C62" t="str">
            <v>专职辅导员2</v>
          </cell>
          <cell r="D62">
            <v>22828440102</v>
          </cell>
          <cell r="E62" t="str">
            <v>1152281106224</v>
          </cell>
          <cell r="F62" t="str">
            <v>缺考</v>
          </cell>
          <cell r="G62">
            <v>68.83</v>
          </cell>
          <cell r="H62" t="str">
            <v>缺考</v>
          </cell>
          <cell r="I62" t="str">
            <v>\</v>
          </cell>
          <cell r="J62" t="str">
            <v>否</v>
          </cell>
        </row>
        <row r="63">
          <cell r="B63" t="str">
            <v>董小方</v>
          </cell>
          <cell r="C63" t="str">
            <v>专职辅导员2</v>
          </cell>
          <cell r="D63">
            <v>22828440102</v>
          </cell>
          <cell r="E63" t="str">
            <v>1152281113320</v>
          </cell>
          <cell r="F63" t="str">
            <v>缺考</v>
          </cell>
          <cell r="G63">
            <v>68.5</v>
          </cell>
          <cell r="H63" t="str">
            <v>缺考</v>
          </cell>
          <cell r="I63" t="str">
            <v>\</v>
          </cell>
          <cell r="J63" t="str">
            <v>否</v>
          </cell>
        </row>
        <row r="64">
          <cell r="B64" t="str">
            <v>蒋潇檬</v>
          </cell>
          <cell r="C64" t="str">
            <v>专职辅导员2</v>
          </cell>
          <cell r="D64">
            <v>22828440102</v>
          </cell>
          <cell r="E64" t="str">
            <v>1152281113022</v>
          </cell>
          <cell r="F64" t="str">
            <v>缺考</v>
          </cell>
          <cell r="G64">
            <v>67.67</v>
          </cell>
          <cell r="H64" t="str">
            <v>缺考</v>
          </cell>
          <cell r="I64" t="str">
            <v>\</v>
          </cell>
          <cell r="J64" t="str">
            <v>否</v>
          </cell>
        </row>
        <row r="65">
          <cell r="B65" t="str">
            <v>蔡胜</v>
          </cell>
          <cell r="C65" t="str">
            <v>专职辅导员2</v>
          </cell>
          <cell r="D65">
            <v>22828440102</v>
          </cell>
          <cell r="E65" t="str">
            <v>1152281113906</v>
          </cell>
          <cell r="F65" t="str">
            <v>缺考</v>
          </cell>
          <cell r="G65">
            <v>66.5</v>
          </cell>
          <cell r="H65" t="str">
            <v>缺考</v>
          </cell>
          <cell r="I65" t="str">
            <v>\</v>
          </cell>
          <cell r="J65" t="str">
            <v>否</v>
          </cell>
        </row>
      </sheetData>
      <sheetData sheetId="2">
        <row r="2">
          <cell r="B2" t="str">
            <v>姓名</v>
          </cell>
          <cell r="C2" t="str">
            <v>报考岗位</v>
          </cell>
          <cell r="D2" t="str">
            <v>岗位代码</v>
          </cell>
          <cell r="E2" t="str">
            <v>准考证号</v>
          </cell>
          <cell r="F2" t="str">
            <v>抽签号</v>
          </cell>
          <cell r="G2" t="str">
            <v>笔试成绩</v>
          </cell>
          <cell r="H2" t="str">
            <v>面试成绩</v>
          </cell>
          <cell r="I2" t="str">
            <v>总成绩</v>
          </cell>
          <cell r="J2" t="str">
            <v>是否进入
体检环节</v>
          </cell>
        </row>
        <row r="3">
          <cell r="B3" t="str">
            <v>袁云坚</v>
          </cell>
          <cell r="C3" t="str">
            <v>党务及思政人员1</v>
          </cell>
          <cell r="D3">
            <v>22828440103</v>
          </cell>
          <cell r="E3" t="str">
            <v>1152281108325</v>
          </cell>
          <cell r="F3">
            <v>6</v>
          </cell>
          <cell r="G3">
            <v>68</v>
          </cell>
          <cell r="H3">
            <v>81.7</v>
          </cell>
          <cell r="I3">
            <v>76.22</v>
          </cell>
          <cell r="J3" t="str">
            <v>是</v>
          </cell>
        </row>
        <row r="4">
          <cell r="B4" t="str">
            <v>赵倩</v>
          </cell>
          <cell r="C4" t="str">
            <v>党务及思政人员1</v>
          </cell>
          <cell r="D4">
            <v>22828440103</v>
          </cell>
          <cell r="E4" t="str">
            <v>1152281304220</v>
          </cell>
          <cell r="F4">
            <v>5</v>
          </cell>
          <cell r="G4">
            <v>67.5</v>
          </cell>
          <cell r="H4">
            <v>80.6</v>
          </cell>
          <cell r="I4">
            <v>75.36</v>
          </cell>
          <cell r="J4" t="str">
            <v>是</v>
          </cell>
        </row>
        <row r="5">
          <cell r="B5" t="str">
            <v>晏印雪</v>
          </cell>
          <cell r="C5" t="str">
            <v>党务及思政人员1</v>
          </cell>
          <cell r="D5">
            <v>22828440103</v>
          </cell>
          <cell r="E5" t="str">
            <v>1152281108526</v>
          </cell>
          <cell r="F5">
            <v>3</v>
          </cell>
          <cell r="G5">
            <v>64.67</v>
          </cell>
          <cell r="H5">
            <v>82.3</v>
          </cell>
          <cell r="I5">
            <v>75.248</v>
          </cell>
          <cell r="J5" t="str">
            <v>否</v>
          </cell>
        </row>
        <row r="6">
          <cell r="B6" t="str">
            <v>何易</v>
          </cell>
          <cell r="C6" t="str">
            <v>党务及思政人员1</v>
          </cell>
          <cell r="D6">
            <v>22828440103</v>
          </cell>
          <cell r="E6" t="str">
            <v>1152281107906</v>
          </cell>
          <cell r="F6">
            <v>4</v>
          </cell>
          <cell r="G6">
            <v>65</v>
          </cell>
          <cell r="H6">
            <v>79.3</v>
          </cell>
          <cell r="I6">
            <v>73.58</v>
          </cell>
          <cell r="J6" t="str">
            <v>否</v>
          </cell>
        </row>
        <row r="7">
          <cell r="B7" t="str">
            <v>费丽珊</v>
          </cell>
          <cell r="C7" t="str">
            <v>党务及思政人员1</v>
          </cell>
          <cell r="D7">
            <v>22828440103</v>
          </cell>
          <cell r="E7" t="str">
            <v>1152281110419</v>
          </cell>
          <cell r="F7">
            <v>1</v>
          </cell>
          <cell r="G7">
            <v>64.67</v>
          </cell>
          <cell r="H7">
            <v>79.4</v>
          </cell>
          <cell r="I7">
            <v>73.508</v>
          </cell>
          <cell r="J7" t="str">
            <v>否</v>
          </cell>
        </row>
        <row r="8">
          <cell r="B8" t="str">
            <v>童洁</v>
          </cell>
          <cell r="C8" t="str">
            <v>党务及思政人员1</v>
          </cell>
          <cell r="D8">
            <v>22828440103</v>
          </cell>
          <cell r="E8" t="str">
            <v>1152281111807</v>
          </cell>
          <cell r="F8" t="str">
            <v>缺考</v>
          </cell>
          <cell r="G8">
            <v>67.5</v>
          </cell>
          <cell r="H8" t="str">
            <v>缺考</v>
          </cell>
          <cell r="I8" t="str">
            <v>\</v>
          </cell>
          <cell r="J8" t="str">
            <v>否</v>
          </cell>
        </row>
      </sheetData>
      <sheetData sheetId="3">
        <row r="2">
          <cell r="B2" t="str">
            <v>姓名</v>
          </cell>
          <cell r="C2" t="str">
            <v>报考岗位</v>
          </cell>
          <cell r="D2" t="str">
            <v>岗位代码</v>
          </cell>
          <cell r="E2" t="str">
            <v>准考证号</v>
          </cell>
          <cell r="F2" t="str">
            <v>抽签号</v>
          </cell>
          <cell r="G2" t="str">
            <v>笔试成绩</v>
          </cell>
          <cell r="H2" t="str">
            <v>面试成绩</v>
          </cell>
          <cell r="I2" t="str">
            <v>总成绩</v>
          </cell>
          <cell r="J2" t="str">
            <v>是否进入
体检环节</v>
          </cell>
        </row>
        <row r="3">
          <cell r="B3" t="str">
            <v>王锴欣</v>
          </cell>
          <cell r="C3" t="str">
            <v>党务及思政人员2</v>
          </cell>
          <cell r="D3">
            <v>22828440104</v>
          </cell>
          <cell r="E3" t="str">
            <v>1152281307208</v>
          </cell>
          <cell r="F3">
            <v>2</v>
          </cell>
          <cell r="G3">
            <v>73.33</v>
          </cell>
          <cell r="H3">
            <v>85.2</v>
          </cell>
          <cell r="I3">
            <v>80.452</v>
          </cell>
          <cell r="J3" t="str">
            <v>是</v>
          </cell>
        </row>
        <row r="4">
          <cell r="B4" t="str">
            <v>任雨欣</v>
          </cell>
          <cell r="C4" t="str">
            <v>党务及思政人员2</v>
          </cell>
          <cell r="D4">
            <v>22828440104</v>
          </cell>
          <cell r="E4" t="str">
            <v>1152281304528</v>
          </cell>
          <cell r="F4">
            <v>9</v>
          </cell>
          <cell r="G4">
            <v>68.67</v>
          </cell>
          <cell r="H4">
            <v>83.96</v>
          </cell>
          <cell r="I4">
            <v>77.844</v>
          </cell>
          <cell r="J4" t="str">
            <v>是</v>
          </cell>
        </row>
        <row r="5">
          <cell r="B5" t="str">
            <v>彭明丽</v>
          </cell>
          <cell r="C5" t="str">
            <v>党务及思政人员2</v>
          </cell>
          <cell r="D5">
            <v>22828440104</v>
          </cell>
          <cell r="E5" t="str">
            <v>1152281301221</v>
          </cell>
          <cell r="F5">
            <v>8</v>
          </cell>
          <cell r="G5">
            <v>69.5</v>
          </cell>
          <cell r="H5">
            <v>82.9</v>
          </cell>
          <cell r="I5">
            <v>77.54</v>
          </cell>
          <cell r="J5" t="str">
            <v>是</v>
          </cell>
        </row>
        <row r="6">
          <cell r="B6" t="str">
            <v>丁家铭</v>
          </cell>
          <cell r="C6" t="str">
            <v>党务及思政人员2</v>
          </cell>
          <cell r="D6">
            <v>22828440104</v>
          </cell>
          <cell r="E6" t="str">
            <v>1152281301527</v>
          </cell>
          <cell r="F6">
            <v>10</v>
          </cell>
          <cell r="G6">
            <v>67.67</v>
          </cell>
          <cell r="H6">
            <v>82.6</v>
          </cell>
          <cell r="I6">
            <v>76.628</v>
          </cell>
          <cell r="J6" t="str">
            <v>是</v>
          </cell>
        </row>
        <row r="7">
          <cell r="B7" t="str">
            <v>王诗宜</v>
          </cell>
          <cell r="C7" t="str">
            <v>党务及思政人员2</v>
          </cell>
          <cell r="D7">
            <v>22828440104</v>
          </cell>
          <cell r="E7" t="str">
            <v>1152281304730</v>
          </cell>
          <cell r="F7">
            <v>17</v>
          </cell>
          <cell r="G7">
            <v>73.5</v>
          </cell>
          <cell r="H7">
            <v>77.8</v>
          </cell>
          <cell r="I7">
            <v>76.08</v>
          </cell>
          <cell r="J7" t="str">
            <v>是</v>
          </cell>
        </row>
        <row r="8">
          <cell r="B8" t="str">
            <v>张加欣</v>
          </cell>
          <cell r="C8" t="str">
            <v>党务及思政人员2</v>
          </cell>
          <cell r="D8">
            <v>22828440104</v>
          </cell>
          <cell r="E8" t="str">
            <v>1152281300518</v>
          </cell>
          <cell r="F8">
            <v>5</v>
          </cell>
          <cell r="G8">
            <v>71.67</v>
          </cell>
          <cell r="H8">
            <v>78.6</v>
          </cell>
          <cell r="I8">
            <v>75.828</v>
          </cell>
          <cell r="J8" t="str">
            <v>是</v>
          </cell>
        </row>
        <row r="9">
          <cell r="B9" t="str">
            <v>张爱琳</v>
          </cell>
          <cell r="C9" t="str">
            <v>党务及思政人员2</v>
          </cell>
          <cell r="D9">
            <v>22828440104</v>
          </cell>
          <cell r="E9" t="str">
            <v>1152281307412</v>
          </cell>
          <cell r="F9">
            <v>14</v>
          </cell>
          <cell r="G9">
            <v>70.67</v>
          </cell>
          <cell r="H9">
            <v>77.7</v>
          </cell>
          <cell r="I9">
            <v>74.888</v>
          </cell>
          <cell r="J9" t="str">
            <v>否</v>
          </cell>
        </row>
        <row r="10">
          <cell r="B10" t="str">
            <v>张佳蓉</v>
          </cell>
          <cell r="C10" t="str">
            <v>党务及思政人员2</v>
          </cell>
          <cell r="D10">
            <v>22828440104</v>
          </cell>
          <cell r="E10" t="str">
            <v>1152281301613</v>
          </cell>
          <cell r="F10">
            <v>4</v>
          </cell>
          <cell r="G10">
            <v>70.5</v>
          </cell>
          <cell r="H10">
            <v>77.5</v>
          </cell>
          <cell r="I10">
            <v>74.7</v>
          </cell>
          <cell r="J10" t="str">
            <v>否</v>
          </cell>
        </row>
        <row r="11">
          <cell r="B11" t="str">
            <v>贾琪</v>
          </cell>
          <cell r="C11" t="str">
            <v>党务及思政人员2</v>
          </cell>
          <cell r="D11">
            <v>22828440104</v>
          </cell>
          <cell r="E11" t="str">
            <v>1152281301512</v>
          </cell>
          <cell r="F11">
            <v>11</v>
          </cell>
          <cell r="G11">
            <v>73.5</v>
          </cell>
          <cell r="H11">
            <v>75.2</v>
          </cell>
          <cell r="I11">
            <v>74.52</v>
          </cell>
          <cell r="J11" t="str">
            <v>否</v>
          </cell>
        </row>
        <row r="12">
          <cell r="B12" t="str">
            <v>李树瑶</v>
          </cell>
          <cell r="C12" t="str">
            <v>党务及思政人员2</v>
          </cell>
          <cell r="D12">
            <v>22828440104</v>
          </cell>
          <cell r="E12" t="str">
            <v>1152281305022</v>
          </cell>
          <cell r="F12">
            <v>1</v>
          </cell>
          <cell r="G12">
            <v>72.17</v>
          </cell>
          <cell r="H12">
            <v>76</v>
          </cell>
          <cell r="I12">
            <v>74.468</v>
          </cell>
          <cell r="J12" t="str">
            <v>否</v>
          </cell>
        </row>
        <row r="13">
          <cell r="B13" t="str">
            <v>平叶帆</v>
          </cell>
          <cell r="C13" t="str">
            <v>党务及思政人员2</v>
          </cell>
          <cell r="D13">
            <v>22828440104</v>
          </cell>
          <cell r="E13" t="str">
            <v>1152281309002</v>
          </cell>
          <cell r="F13">
            <v>7</v>
          </cell>
          <cell r="G13">
            <v>67</v>
          </cell>
          <cell r="H13">
            <v>78.7</v>
          </cell>
          <cell r="I13">
            <v>74.02</v>
          </cell>
          <cell r="J13" t="str">
            <v>否</v>
          </cell>
        </row>
        <row r="14">
          <cell r="B14" t="str">
            <v>孙月池</v>
          </cell>
          <cell r="C14" t="str">
            <v>党务及思政人员2</v>
          </cell>
          <cell r="D14">
            <v>22828440104</v>
          </cell>
          <cell r="E14" t="str">
            <v>1152281300102</v>
          </cell>
          <cell r="F14">
            <v>12</v>
          </cell>
          <cell r="G14">
            <v>69</v>
          </cell>
          <cell r="H14">
            <v>76.2</v>
          </cell>
          <cell r="I14">
            <v>73.32</v>
          </cell>
          <cell r="J14" t="str">
            <v>否</v>
          </cell>
        </row>
        <row r="15">
          <cell r="B15" t="str">
            <v>周雅燚</v>
          </cell>
          <cell r="C15" t="str">
            <v>党务及思政人员2</v>
          </cell>
          <cell r="D15">
            <v>22828440104</v>
          </cell>
          <cell r="E15" t="str">
            <v>1152281305718</v>
          </cell>
          <cell r="F15">
            <v>15</v>
          </cell>
          <cell r="G15">
            <v>67.33</v>
          </cell>
          <cell r="H15">
            <v>74.6</v>
          </cell>
          <cell r="I15">
            <v>71.692</v>
          </cell>
          <cell r="J15" t="str">
            <v>否</v>
          </cell>
        </row>
        <row r="16">
          <cell r="B16" t="str">
            <v>刘恒丹青</v>
          </cell>
          <cell r="C16" t="str">
            <v>党务及思政人员2</v>
          </cell>
          <cell r="D16">
            <v>22828440104</v>
          </cell>
          <cell r="E16" t="str">
            <v>1152281307612</v>
          </cell>
          <cell r="F16">
            <v>3</v>
          </cell>
          <cell r="G16">
            <v>72.5</v>
          </cell>
          <cell r="H16">
            <v>71.1</v>
          </cell>
          <cell r="I16">
            <v>71.66</v>
          </cell>
          <cell r="J16" t="str">
            <v>否</v>
          </cell>
        </row>
        <row r="17">
          <cell r="B17" t="str">
            <v>吴春丽</v>
          </cell>
          <cell r="C17" t="str">
            <v>党务及思政人员2</v>
          </cell>
          <cell r="D17">
            <v>22828440104</v>
          </cell>
          <cell r="E17" t="str">
            <v>1152281300825</v>
          </cell>
          <cell r="F17">
            <v>13</v>
          </cell>
          <cell r="G17">
            <v>67.17</v>
          </cell>
          <cell r="H17">
            <v>70.5</v>
          </cell>
          <cell r="I17">
            <v>69.168</v>
          </cell>
          <cell r="J17" t="str">
            <v>否</v>
          </cell>
        </row>
        <row r="18">
          <cell r="B18" t="str">
            <v>殷兰</v>
          </cell>
          <cell r="C18" t="str">
            <v>党务及思政人员2</v>
          </cell>
          <cell r="D18">
            <v>22828440104</v>
          </cell>
          <cell r="E18" t="str">
            <v>1152281302210</v>
          </cell>
          <cell r="F18">
            <v>18</v>
          </cell>
          <cell r="G18">
            <v>68</v>
          </cell>
          <cell r="H18">
            <v>69.8</v>
          </cell>
          <cell r="I18">
            <v>69.08</v>
          </cell>
          <cell r="J18" t="str">
            <v>否</v>
          </cell>
        </row>
        <row r="19">
          <cell r="B19" t="str">
            <v>李晨瑜</v>
          </cell>
          <cell r="C19" t="str">
            <v>党务及思政人员2</v>
          </cell>
          <cell r="D19">
            <v>22828440104</v>
          </cell>
          <cell r="E19" t="str">
            <v>1152281305306</v>
          </cell>
          <cell r="F19" t="str">
            <v>缺考</v>
          </cell>
          <cell r="G19">
            <v>73.17</v>
          </cell>
          <cell r="H19" t="str">
            <v>缺考</v>
          </cell>
          <cell r="I19" t="str">
            <v>\</v>
          </cell>
          <cell r="J19" t="str">
            <v>否</v>
          </cell>
        </row>
        <row r="20">
          <cell r="B20" t="str">
            <v>李静</v>
          </cell>
          <cell r="C20" t="str">
            <v>党务及思政人员2</v>
          </cell>
          <cell r="D20">
            <v>22828440104</v>
          </cell>
          <cell r="E20" t="str">
            <v>1152281303721</v>
          </cell>
          <cell r="F20" t="str">
            <v>缺考</v>
          </cell>
          <cell r="G20">
            <v>69.67</v>
          </cell>
          <cell r="H20" t="str">
            <v>缺考</v>
          </cell>
          <cell r="I20" t="str">
            <v>\</v>
          </cell>
          <cell r="J20" t="str">
            <v>否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K2" sqref="K2"/>
    </sheetView>
  </sheetViews>
  <sheetFormatPr defaultColWidth="9" defaultRowHeight="25" customHeight="1"/>
  <cols>
    <col min="1" max="1" width="8.625" style="13" customWidth="1"/>
    <col min="2" max="2" width="12.375" style="13" customWidth="1"/>
    <col min="3" max="3" width="16" style="13" customWidth="1"/>
    <col min="4" max="4" width="17.625" style="13" customWidth="1"/>
    <col min="5" max="5" width="18.5" style="13" customWidth="1"/>
    <col min="6" max="6" width="11.125" customWidth="1"/>
    <col min="7" max="7" width="12.5" customWidth="1"/>
  </cols>
  <sheetData>
    <row r="1" s="26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7" customFormat="1" ht="4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7" t="s">
        <v>7</v>
      </c>
    </row>
    <row r="3" s="26" customFormat="1" customHeight="1" spans="1:7">
      <c r="A3" s="8">
        <v>1</v>
      </c>
      <c r="B3" s="9" t="s">
        <v>8</v>
      </c>
      <c r="C3" s="10" t="s">
        <v>9</v>
      </c>
      <c r="D3" s="10">
        <v>22828440101</v>
      </c>
      <c r="E3" s="28" t="s">
        <v>10</v>
      </c>
      <c r="F3" s="29">
        <f>VLOOKUP(B3,[1]专职辅导员1!$B:$I,8,FALSE)</f>
        <v>77.96</v>
      </c>
      <c r="G3" s="12" t="str">
        <f>VLOOKUP(B3,[1]专职辅导员1!$B:$J,9,FALSE)</f>
        <v>是</v>
      </c>
    </row>
    <row r="4" s="26" customFormat="1" customHeight="1" spans="1:7">
      <c r="A4" s="8">
        <v>2</v>
      </c>
      <c r="B4" s="9" t="s">
        <v>11</v>
      </c>
      <c r="C4" s="10" t="s">
        <v>9</v>
      </c>
      <c r="D4" s="10">
        <v>22828440101</v>
      </c>
      <c r="E4" s="28" t="s">
        <v>12</v>
      </c>
      <c r="F4" s="29">
        <f>VLOOKUP(B4,[1]专职辅导员1!$B:$I,8,FALSE)</f>
        <v>76.924</v>
      </c>
      <c r="G4" s="12" t="str">
        <f>VLOOKUP(B4,[1]专职辅导员1!$B:$J,9,FALSE)</f>
        <v>是</v>
      </c>
    </row>
    <row r="5" s="26" customFormat="1" customHeight="1" spans="1:7">
      <c r="A5" s="8">
        <v>3</v>
      </c>
      <c r="B5" s="9" t="s">
        <v>13</v>
      </c>
      <c r="C5" s="10" t="s">
        <v>9</v>
      </c>
      <c r="D5" s="10">
        <v>22828440101</v>
      </c>
      <c r="E5" s="28" t="s">
        <v>14</v>
      </c>
      <c r="F5" s="29">
        <f>VLOOKUP(B5,[1]专职辅导员1!$B:$I,8,FALSE)</f>
        <v>79.132</v>
      </c>
      <c r="G5" s="12" t="str">
        <f>VLOOKUP(B5,[1]专职辅导员1!$B:$J,9,FALSE)</f>
        <v>是</v>
      </c>
    </row>
    <row r="6" s="26" customFormat="1" customHeight="1" spans="1:7">
      <c r="A6" s="8">
        <v>4</v>
      </c>
      <c r="B6" s="9" t="s">
        <v>15</v>
      </c>
      <c r="C6" s="10" t="s">
        <v>9</v>
      </c>
      <c r="D6" s="10">
        <v>22828440101</v>
      </c>
      <c r="E6" s="28" t="s">
        <v>16</v>
      </c>
      <c r="F6" s="29">
        <f>VLOOKUP(B6,[1]专职辅导员1!$B:$I,8,FALSE)</f>
        <v>77.992</v>
      </c>
      <c r="G6" s="12" t="str">
        <f>VLOOKUP(B6,[1]专职辅导员1!$B:$J,9,FALSE)</f>
        <v>是</v>
      </c>
    </row>
    <row r="7" s="26" customFormat="1" customHeight="1" spans="1:7">
      <c r="A7" s="8">
        <v>5</v>
      </c>
      <c r="B7" s="9" t="s">
        <v>17</v>
      </c>
      <c r="C7" s="10" t="s">
        <v>9</v>
      </c>
      <c r="D7" s="10">
        <v>22828440101</v>
      </c>
      <c r="E7" s="28" t="s">
        <v>18</v>
      </c>
      <c r="F7" s="29">
        <f>VLOOKUP(B7,[1]专职辅导员1!$B:$I,8,FALSE)</f>
        <v>72.852</v>
      </c>
      <c r="G7" s="12" t="str">
        <f>VLOOKUP(B7,[1]专职辅导员1!$B:$J,9,FALSE)</f>
        <v>否</v>
      </c>
    </row>
    <row r="8" s="26" customFormat="1" customHeight="1" spans="1:7">
      <c r="A8" s="8">
        <v>6</v>
      </c>
      <c r="B8" s="9" t="s">
        <v>19</v>
      </c>
      <c r="C8" s="10" t="s">
        <v>9</v>
      </c>
      <c r="D8" s="10">
        <v>22828440101</v>
      </c>
      <c r="E8" s="28" t="s">
        <v>20</v>
      </c>
      <c r="F8" s="29">
        <f>VLOOKUP(B8,[1]专职辅导员1!$B:$I,8,FALSE)</f>
        <v>76.372</v>
      </c>
      <c r="G8" s="12" t="str">
        <f>VLOOKUP(B8,[1]专职辅导员1!$B:$J,9,FALSE)</f>
        <v>是</v>
      </c>
    </row>
    <row r="9" s="26" customFormat="1" customHeight="1" spans="1:7">
      <c r="A9" s="8">
        <v>7</v>
      </c>
      <c r="B9" s="9" t="s">
        <v>21</v>
      </c>
      <c r="C9" s="10" t="s">
        <v>9</v>
      </c>
      <c r="D9" s="10">
        <v>22828440101</v>
      </c>
      <c r="E9" s="28" t="s">
        <v>22</v>
      </c>
      <c r="F9" s="29">
        <f>VLOOKUP(B9,[1]专职辅导员1!$B:$I,8,FALSE)</f>
        <v>70.6</v>
      </c>
      <c r="G9" s="12" t="str">
        <f>VLOOKUP(B9,[1]专职辅导员1!$B:$J,9,FALSE)</f>
        <v>否</v>
      </c>
    </row>
    <row r="10" s="26" customFormat="1" customHeight="1" spans="1:7">
      <c r="A10" s="8">
        <v>8</v>
      </c>
      <c r="B10" s="9" t="s">
        <v>23</v>
      </c>
      <c r="C10" s="10" t="s">
        <v>9</v>
      </c>
      <c r="D10" s="10">
        <v>22828440101</v>
      </c>
      <c r="E10" s="28" t="s">
        <v>24</v>
      </c>
      <c r="F10" s="29">
        <f>VLOOKUP(B10,[1]专职辅导员1!$B:$I,8,FALSE)</f>
        <v>76.948</v>
      </c>
      <c r="G10" s="12" t="str">
        <f>VLOOKUP(B10,[1]专职辅导员1!$B:$J,9,FALSE)</f>
        <v>是</v>
      </c>
    </row>
    <row r="11" s="26" customFormat="1" customHeight="1" spans="1:7">
      <c r="A11" s="8">
        <v>9</v>
      </c>
      <c r="B11" s="9" t="s">
        <v>25</v>
      </c>
      <c r="C11" s="10" t="s">
        <v>9</v>
      </c>
      <c r="D11" s="10">
        <v>22828440101</v>
      </c>
      <c r="E11" s="28" t="s">
        <v>26</v>
      </c>
      <c r="F11" s="29">
        <f>VLOOKUP(B11,[1]专职辅导员1!$B:$I,8,FALSE)</f>
        <v>74.96</v>
      </c>
      <c r="G11" s="12" t="str">
        <f>VLOOKUP(B11,[1]专职辅导员1!$B:$J,9,FALSE)</f>
        <v>否</v>
      </c>
    </row>
    <row r="12" s="26" customFormat="1" customHeight="1" spans="1:16">
      <c r="A12" s="8">
        <v>10</v>
      </c>
      <c r="B12" s="9" t="s">
        <v>27</v>
      </c>
      <c r="C12" s="10" t="s">
        <v>9</v>
      </c>
      <c r="D12" s="10">
        <v>22828440101</v>
      </c>
      <c r="E12" s="28" t="s">
        <v>28</v>
      </c>
      <c r="F12" s="29">
        <f>VLOOKUP(B12,[1]专职辅导员1!$B:$I,8,FALSE)</f>
        <v>76.972</v>
      </c>
      <c r="G12" s="12" t="str">
        <f>VLOOKUP(B12,[1]专职辅导员1!$B:$J,9,FALSE)</f>
        <v>是</v>
      </c>
      <c r="P12" s="1"/>
    </row>
    <row r="13" s="26" customFormat="1" customHeight="1" spans="1:7">
      <c r="A13" s="8">
        <v>11</v>
      </c>
      <c r="B13" s="9" t="s">
        <v>29</v>
      </c>
      <c r="C13" s="10" t="s">
        <v>9</v>
      </c>
      <c r="D13" s="10">
        <v>22828440101</v>
      </c>
      <c r="E13" s="28" t="s">
        <v>30</v>
      </c>
      <c r="F13" s="29">
        <f>VLOOKUP(B13,[1]专职辅导员1!$B:$I,8,FALSE)</f>
        <v>72.768</v>
      </c>
      <c r="G13" s="12" t="str">
        <f>VLOOKUP(B13,[1]专职辅导员1!$B:$J,9,FALSE)</f>
        <v>否</v>
      </c>
    </row>
    <row r="14" s="26" customFormat="1" customHeight="1" spans="1:7">
      <c r="A14" s="8">
        <v>12</v>
      </c>
      <c r="B14" s="9" t="s">
        <v>31</v>
      </c>
      <c r="C14" s="10" t="s">
        <v>9</v>
      </c>
      <c r="D14" s="10">
        <v>22828440101</v>
      </c>
      <c r="E14" s="28" t="s">
        <v>32</v>
      </c>
      <c r="F14" s="29">
        <f>VLOOKUP(B14,[1]专职辅导员1!$B:$I,8,FALSE)</f>
        <v>75.86</v>
      </c>
      <c r="G14" s="12" t="str">
        <f>VLOOKUP(B14,[1]专职辅导员1!$B:$J,9,FALSE)</f>
        <v>是</v>
      </c>
    </row>
    <row r="15" s="26" customFormat="1" customHeight="1" spans="1:7">
      <c r="A15" s="8">
        <v>13</v>
      </c>
      <c r="B15" s="9" t="s">
        <v>33</v>
      </c>
      <c r="C15" s="10" t="s">
        <v>9</v>
      </c>
      <c r="D15" s="10">
        <v>22828440101</v>
      </c>
      <c r="E15" s="28" t="s">
        <v>34</v>
      </c>
      <c r="F15" s="29" t="s">
        <v>35</v>
      </c>
      <c r="G15" s="12" t="str">
        <f>VLOOKUP(B15,[1]专职辅导员1!$B:$J,9,FALSE)</f>
        <v>否</v>
      </c>
    </row>
    <row r="16" s="26" customFormat="1" customHeight="1" spans="1:7">
      <c r="A16" s="8">
        <v>14</v>
      </c>
      <c r="B16" s="9" t="s">
        <v>36</v>
      </c>
      <c r="C16" s="10" t="s">
        <v>9</v>
      </c>
      <c r="D16" s="10">
        <v>22828440101</v>
      </c>
      <c r="E16" s="28" t="s">
        <v>37</v>
      </c>
      <c r="F16" s="29">
        <f>VLOOKUP(B16,[1]专职辅导员1!$B:$I,8,FALSE)</f>
        <v>70.612</v>
      </c>
      <c r="G16" s="12" t="str">
        <f>VLOOKUP(B16,[1]专职辅导员1!$B:$J,9,FALSE)</f>
        <v>否</v>
      </c>
    </row>
    <row r="17" s="26" customFormat="1" customHeight="1" spans="1:7">
      <c r="A17" s="8">
        <v>15</v>
      </c>
      <c r="B17" s="9" t="s">
        <v>38</v>
      </c>
      <c r="C17" s="10" t="s">
        <v>9</v>
      </c>
      <c r="D17" s="10">
        <v>22828440101</v>
      </c>
      <c r="E17" s="28" t="s">
        <v>39</v>
      </c>
      <c r="F17" s="29">
        <f>VLOOKUP(B17,[1]专职辅导员1!$B:$I,8,FALSE)</f>
        <v>75.52</v>
      </c>
      <c r="G17" s="12" t="str">
        <f>VLOOKUP(B17,[1]专职辅导员1!$B:$J,9,FALSE)</f>
        <v>否</v>
      </c>
    </row>
    <row r="18" s="26" customFormat="1" customHeight="1" spans="1:7">
      <c r="A18" s="8">
        <v>16</v>
      </c>
      <c r="B18" s="9" t="s">
        <v>40</v>
      </c>
      <c r="C18" s="10" t="s">
        <v>9</v>
      </c>
      <c r="D18" s="10">
        <v>22828440101</v>
      </c>
      <c r="E18" s="28" t="s">
        <v>41</v>
      </c>
      <c r="F18" s="29">
        <f>VLOOKUP(B18,[1]专职辅导员1!$B:$I,8,FALSE)</f>
        <v>75.692</v>
      </c>
      <c r="G18" s="12" t="str">
        <f>VLOOKUP(B18,[1]专职辅导员1!$B:$J,9,FALSE)</f>
        <v>否</v>
      </c>
    </row>
    <row r="19" s="26" customFormat="1" customHeight="1" spans="1:7">
      <c r="A19" s="8">
        <v>17</v>
      </c>
      <c r="B19" s="9" t="s">
        <v>42</v>
      </c>
      <c r="C19" s="10" t="s">
        <v>9</v>
      </c>
      <c r="D19" s="10">
        <v>22828440101</v>
      </c>
      <c r="E19" s="28" t="s">
        <v>43</v>
      </c>
      <c r="F19" s="29" t="s">
        <v>35</v>
      </c>
      <c r="G19" s="12" t="str">
        <f>VLOOKUP(B19,[1]专职辅导员1!$B:$J,9,FALSE)</f>
        <v>否</v>
      </c>
    </row>
    <row r="20" s="26" customFormat="1" customHeight="1" spans="1:7">
      <c r="A20" s="8">
        <v>18</v>
      </c>
      <c r="B20" s="9" t="s">
        <v>44</v>
      </c>
      <c r="C20" s="10" t="s">
        <v>9</v>
      </c>
      <c r="D20" s="10">
        <v>22828440101</v>
      </c>
      <c r="E20" s="28" t="s">
        <v>45</v>
      </c>
      <c r="F20" s="29">
        <f>VLOOKUP(B20,[1]专职辅导员1!$B:$I,8,FALSE)</f>
        <v>73.508</v>
      </c>
      <c r="G20" s="12" t="str">
        <f>VLOOKUP(B20,[1]专职辅导员1!$B:$J,9,FALSE)</f>
        <v>否</v>
      </c>
    </row>
    <row r="21" s="26" customFormat="1" customHeight="1" spans="1:7">
      <c r="A21" s="8">
        <v>19</v>
      </c>
      <c r="B21" s="9" t="s">
        <v>46</v>
      </c>
      <c r="C21" s="10" t="s">
        <v>9</v>
      </c>
      <c r="D21" s="10">
        <v>22828440101</v>
      </c>
      <c r="E21" s="28" t="s">
        <v>47</v>
      </c>
      <c r="F21" s="29">
        <f>VLOOKUP(B21,[1]专职辅导员1!$B:$I,8,FALSE)</f>
        <v>75.228</v>
      </c>
      <c r="G21" s="12" t="str">
        <f>VLOOKUP(B21,[1]专职辅导员1!$B:$J,9,FALSE)</f>
        <v>否</v>
      </c>
    </row>
    <row r="22" s="26" customFormat="1" customHeight="1" spans="1:7">
      <c r="A22" s="8">
        <v>20</v>
      </c>
      <c r="B22" s="9" t="s">
        <v>48</v>
      </c>
      <c r="C22" s="10" t="s">
        <v>9</v>
      </c>
      <c r="D22" s="10">
        <v>22828440101</v>
      </c>
      <c r="E22" s="28" t="s">
        <v>49</v>
      </c>
      <c r="F22" s="29">
        <f>VLOOKUP(B22,[1]专职辅导员1!$B:$I,8,FALSE)</f>
        <v>73.268</v>
      </c>
      <c r="G22" s="12" t="str">
        <f>VLOOKUP(B22,[1]专职辅导员1!$B:$J,9,FALSE)</f>
        <v>否</v>
      </c>
    </row>
    <row r="23" s="26" customFormat="1" customHeight="1" spans="1:7">
      <c r="A23" s="8">
        <v>21</v>
      </c>
      <c r="B23" s="9" t="s">
        <v>50</v>
      </c>
      <c r="C23" s="10" t="s">
        <v>9</v>
      </c>
      <c r="D23" s="10">
        <v>22828440101</v>
      </c>
      <c r="E23" s="28" t="s">
        <v>51</v>
      </c>
      <c r="F23" s="29">
        <f>VLOOKUP(B23,[1]专职辅导员1!$B:$I,8,FALSE)</f>
        <v>72.632</v>
      </c>
      <c r="G23" s="12" t="str">
        <f>VLOOKUP(B23,[1]专职辅导员1!$B:$J,9,FALSE)</f>
        <v>否</v>
      </c>
    </row>
    <row r="24" s="26" customFormat="1" customHeight="1" spans="1:7">
      <c r="A24" s="8">
        <v>22</v>
      </c>
      <c r="B24" s="9" t="s">
        <v>52</v>
      </c>
      <c r="C24" s="10" t="s">
        <v>9</v>
      </c>
      <c r="D24" s="10">
        <v>22828440101</v>
      </c>
      <c r="E24" s="28" t="s">
        <v>53</v>
      </c>
      <c r="F24" s="29">
        <f>VLOOKUP(B24,[1]专职辅导员1!$B:$I,8,FALSE)</f>
        <v>70.616</v>
      </c>
      <c r="G24" s="12" t="str">
        <f>VLOOKUP(B24,[1]专职辅导员1!$B:$J,9,FALSE)</f>
        <v>否</v>
      </c>
    </row>
    <row r="25" s="26" customFormat="1" customHeight="1" spans="1:7">
      <c r="A25" s="8">
        <v>23</v>
      </c>
      <c r="B25" s="30" t="s">
        <v>54</v>
      </c>
      <c r="C25" s="10" t="s">
        <v>9</v>
      </c>
      <c r="D25" s="10">
        <v>22828440101</v>
      </c>
      <c r="E25" s="31" t="s">
        <v>55</v>
      </c>
      <c r="F25" s="29">
        <f>VLOOKUP(B25,[1]专职辅导员1!$B:$I,8,FALSE)</f>
        <v>68.052</v>
      </c>
      <c r="G25" s="12" t="str">
        <f>VLOOKUP(B25,[1]专职辅导员1!$B:$J,9,FALSE)</f>
        <v>否</v>
      </c>
    </row>
    <row r="26" s="26" customFormat="1" customHeight="1" spans="1:7">
      <c r="A26" s="8">
        <v>24</v>
      </c>
      <c r="B26" s="30" t="s">
        <v>56</v>
      </c>
      <c r="C26" s="10" t="s">
        <v>9</v>
      </c>
      <c r="D26" s="10">
        <v>22828440101</v>
      </c>
      <c r="E26" s="31" t="s">
        <v>57</v>
      </c>
      <c r="F26" s="29">
        <f>VLOOKUP(B26,[1]专职辅导员1!$B:$I,8,FALSE)</f>
        <v>70.688</v>
      </c>
      <c r="G26" s="12" t="str">
        <f>VLOOKUP(B26,[1]专职辅导员1!$B:$J,9,FALSE)</f>
        <v>否</v>
      </c>
    </row>
  </sheetData>
  <sheetProtection sheet="1" selectLockedCells="1" selectUnlockedCells="1" objects="1"/>
  <mergeCells count="1">
    <mergeCell ref="A1:G1"/>
  </mergeCells>
  <conditionalFormatting sqref="B2:B1048576">
    <cfRule type="duplicateValues" dxfId="0" priority="1"/>
  </conditionalFormatting>
  <printOptions horizontalCentered="1"/>
  <pageMargins left="0.196527777777778" right="0.196527777777778" top="0.802777777777778" bottom="0.393055555555556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workbookViewId="0">
      <selection activeCell="Q9" sqref="Q9"/>
    </sheetView>
  </sheetViews>
  <sheetFormatPr defaultColWidth="9" defaultRowHeight="25" customHeight="1" outlineLevelCol="6"/>
  <cols>
    <col min="1" max="1" width="8.625" style="13" customWidth="1"/>
    <col min="2" max="2" width="11.625" style="13" customWidth="1"/>
    <col min="3" max="3" width="13.75" style="13" customWidth="1"/>
    <col min="4" max="4" width="17.625" style="13" customWidth="1"/>
    <col min="5" max="5" width="18.875" style="13" customWidth="1"/>
    <col min="6" max="6" width="14.25" style="14" customWidth="1"/>
    <col min="7" max="7" width="12.625" style="13" customWidth="1"/>
  </cols>
  <sheetData>
    <row r="1" customFormat="1" ht="71" customHeight="1" spans="1:7">
      <c r="A1" s="15" t="s">
        <v>58</v>
      </c>
      <c r="B1" s="15"/>
      <c r="C1" s="15"/>
      <c r="D1" s="15"/>
      <c r="E1" s="15"/>
      <c r="F1" s="15"/>
      <c r="G1" s="15"/>
    </row>
    <row r="2" s="13" customFormat="1" ht="30" customHeight="1" spans="1:7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17" t="s">
        <v>6</v>
      </c>
      <c r="G2" s="18" t="s">
        <v>7</v>
      </c>
    </row>
    <row r="3" ht="30" customHeight="1" spans="1:7">
      <c r="A3" s="23">
        <v>1</v>
      </c>
      <c r="B3" s="24" t="s">
        <v>59</v>
      </c>
      <c r="C3" s="23" t="s">
        <v>60</v>
      </c>
      <c r="D3" s="23">
        <v>22828440102</v>
      </c>
      <c r="E3" s="24" t="s">
        <v>61</v>
      </c>
      <c r="F3" s="25">
        <f>VLOOKUP(B3,[1]专职辅导员2!$B:$I,8,FALSE)</f>
        <v>73.28</v>
      </c>
      <c r="G3" s="21" t="str">
        <f>VLOOKUP(B3,[1]专职辅导员2!$B:$J,9,FALSE)</f>
        <v>是</v>
      </c>
    </row>
    <row r="4" ht="30" customHeight="1" spans="1:7">
      <c r="A4" s="23">
        <v>2</v>
      </c>
      <c r="B4" s="24" t="s">
        <v>62</v>
      </c>
      <c r="C4" s="23" t="s">
        <v>60</v>
      </c>
      <c r="D4" s="23">
        <v>22828440102</v>
      </c>
      <c r="E4" s="24" t="s">
        <v>63</v>
      </c>
      <c r="F4" s="25">
        <f>VLOOKUP(B4,[1]专职辅导员2!$B:$I,8,FALSE)</f>
        <v>74.248</v>
      </c>
      <c r="G4" s="21" t="str">
        <f>VLOOKUP(B4,[1]专职辅导员2!$B:$J,9,FALSE)</f>
        <v>是</v>
      </c>
    </row>
    <row r="5" ht="30" customHeight="1" spans="1:7">
      <c r="A5" s="23">
        <v>3</v>
      </c>
      <c r="B5" s="24" t="s">
        <v>64</v>
      </c>
      <c r="C5" s="23" t="s">
        <v>60</v>
      </c>
      <c r="D5" s="23">
        <v>22828440102</v>
      </c>
      <c r="E5" s="24" t="s">
        <v>65</v>
      </c>
      <c r="F5" s="25">
        <f>VLOOKUP(B5,[1]专职辅导员2!$B:$I,8,FALSE)</f>
        <v>75.092</v>
      </c>
      <c r="G5" s="21" t="str">
        <f>VLOOKUP(B5,[1]专职辅导员2!$B:$J,9,FALSE)</f>
        <v>是</v>
      </c>
    </row>
    <row r="6" ht="30" customHeight="1" spans="1:7">
      <c r="A6" s="23">
        <v>4</v>
      </c>
      <c r="B6" s="24" t="s">
        <v>66</v>
      </c>
      <c r="C6" s="23" t="s">
        <v>60</v>
      </c>
      <c r="D6" s="23">
        <v>22828440102</v>
      </c>
      <c r="E6" s="24" t="s">
        <v>67</v>
      </c>
      <c r="F6" s="25">
        <f>VLOOKUP(B6,[1]专职辅导员2!$B:$I,8,FALSE)</f>
        <v>73.388</v>
      </c>
      <c r="G6" s="21" t="str">
        <f>VLOOKUP(B6,[1]专职辅导员2!$B:$J,9,FALSE)</f>
        <v>是</v>
      </c>
    </row>
    <row r="7" ht="30" customHeight="1" spans="1:7">
      <c r="A7" s="23">
        <v>5</v>
      </c>
      <c r="B7" s="24" t="s">
        <v>68</v>
      </c>
      <c r="C7" s="23" t="s">
        <v>60</v>
      </c>
      <c r="D7" s="23">
        <v>22828440102</v>
      </c>
      <c r="E7" s="24" t="s">
        <v>69</v>
      </c>
      <c r="F7" s="25">
        <f>VLOOKUP(B7,[1]专职辅导员2!$B:$I,8,FALSE)</f>
        <v>76.18</v>
      </c>
      <c r="G7" s="21" t="str">
        <f>VLOOKUP(B7,[1]专职辅导员2!$B:$J,9,FALSE)</f>
        <v>是</v>
      </c>
    </row>
    <row r="8" ht="30" customHeight="1" spans="1:7">
      <c r="A8" s="23">
        <v>6</v>
      </c>
      <c r="B8" s="24" t="s">
        <v>70</v>
      </c>
      <c r="C8" s="23" t="s">
        <v>60</v>
      </c>
      <c r="D8" s="23">
        <v>22828440102</v>
      </c>
      <c r="E8" s="24" t="s">
        <v>71</v>
      </c>
      <c r="F8" s="25">
        <f>VLOOKUP(B8,[1]专职辅导员2!$B:$I,8,FALSE)</f>
        <v>73.06</v>
      </c>
      <c r="G8" s="21" t="str">
        <f>VLOOKUP(B8,[1]专职辅导员2!$B:$J,9,FALSE)</f>
        <v>否</v>
      </c>
    </row>
    <row r="9" ht="30" customHeight="1" spans="1:7">
      <c r="A9" s="23">
        <v>7</v>
      </c>
      <c r="B9" s="24" t="s">
        <v>72</v>
      </c>
      <c r="C9" s="23" t="s">
        <v>60</v>
      </c>
      <c r="D9" s="23">
        <v>22828440102</v>
      </c>
      <c r="E9" s="24" t="s">
        <v>73</v>
      </c>
      <c r="F9" s="25">
        <f>VLOOKUP(B9,[1]专职辅导员2!$B:$I,8,FALSE)</f>
        <v>78.932</v>
      </c>
      <c r="G9" s="21" t="str">
        <f>VLOOKUP(B9,[1]专职辅导员2!$B:$J,9,FALSE)</f>
        <v>是</v>
      </c>
    </row>
    <row r="10" ht="30" customHeight="1" spans="1:7">
      <c r="A10" s="23">
        <v>8</v>
      </c>
      <c r="B10" s="24" t="s">
        <v>74</v>
      </c>
      <c r="C10" s="23" t="s">
        <v>60</v>
      </c>
      <c r="D10" s="23">
        <v>22828440102</v>
      </c>
      <c r="E10" s="24" t="s">
        <v>75</v>
      </c>
      <c r="F10" s="25">
        <f>VLOOKUP(B10,[1]专职辅导员2!$B:$I,8,FALSE)</f>
        <v>78.72</v>
      </c>
      <c r="G10" s="21" t="str">
        <f>VLOOKUP(B10,[1]专职辅导员2!$B:$J,9,FALSE)</f>
        <v>是</v>
      </c>
    </row>
    <row r="11" ht="30" customHeight="1" spans="1:7">
      <c r="A11" s="23">
        <v>9</v>
      </c>
      <c r="B11" s="24" t="s">
        <v>76</v>
      </c>
      <c r="C11" s="23" t="s">
        <v>60</v>
      </c>
      <c r="D11" s="23">
        <v>22828440102</v>
      </c>
      <c r="E11" s="24" t="s">
        <v>77</v>
      </c>
      <c r="F11" s="25">
        <f>VLOOKUP(B11,[1]专职辅导员2!$B:$I,8,FALSE)</f>
        <v>73.068</v>
      </c>
      <c r="G11" s="21" t="str">
        <f>VLOOKUP(B11,[1]专职辅导员2!$B:$J,9,FALSE)</f>
        <v>否</v>
      </c>
    </row>
    <row r="12" ht="30" customHeight="1" spans="1:7">
      <c r="A12" s="23">
        <v>10</v>
      </c>
      <c r="B12" s="24" t="s">
        <v>78</v>
      </c>
      <c r="C12" s="23" t="s">
        <v>60</v>
      </c>
      <c r="D12" s="23">
        <v>22828440102</v>
      </c>
      <c r="E12" s="24" t="s">
        <v>79</v>
      </c>
      <c r="F12" s="25">
        <f>VLOOKUP(B12,[1]专职辅导员2!$B:$I,8,FALSE)</f>
        <v>75.7</v>
      </c>
      <c r="G12" s="21" t="str">
        <f>VLOOKUP(B12,[1]专职辅导员2!$B:$J,9,FALSE)</f>
        <v>是</v>
      </c>
    </row>
    <row r="13" ht="30" customHeight="1" spans="1:7">
      <c r="A13" s="23">
        <v>11</v>
      </c>
      <c r="B13" s="24" t="s">
        <v>80</v>
      </c>
      <c r="C13" s="23" t="s">
        <v>60</v>
      </c>
      <c r="D13" s="23">
        <v>22828440102</v>
      </c>
      <c r="E13" s="24" t="s">
        <v>81</v>
      </c>
      <c r="F13" s="25">
        <f>VLOOKUP(B13,[1]专职辅导员2!$B:$I,8,FALSE)</f>
        <v>70.36</v>
      </c>
      <c r="G13" s="21" t="str">
        <f>VLOOKUP(B13,[1]专职辅导员2!$B:$J,9,FALSE)</f>
        <v>否</v>
      </c>
    </row>
    <row r="14" ht="30" customHeight="1" spans="1:7">
      <c r="A14" s="23">
        <v>12</v>
      </c>
      <c r="B14" s="24" t="s">
        <v>82</v>
      </c>
      <c r="C14" s="23" t="s">
        <v>60</v>
      </c>
      <c r="D14" s="23">
        <v>22828440102</v>
      </c>
      <c r="E14" s="24" t="s">
        <v>83</v>
      </c>
      <c r="F14" s="25">
        <f>VLOOKUP(B14,[1]专职辅导员2!$B:$I,8,FALSE)</f>
        <v>72.632</v>
      </c>
      <c r="G14" s="21" t="str">
        <f>VLOOKUP(B14,[1]专职辅导员2!$B:$J,9,FALSE)</f>
        <v>否</v>
      </c>
    </row>
    <row r="15" ht="30" customHeight="1" spans="1:7">
      <c r="A15" s="23">
        <v>13</v>
      </c>
      <c r="B15" s="24" t="s">
        <v>84</v>
      </c>
      <c r="C15" s="23" t="s">
        <v>60</v>
      </c>
      <c r="D15" s="23">
        <v>22828440102</v>
      </c>
      <c r="E15" s="24" t="s">
        <v>85</v>
      </c>
      <c r="F15" s="25">
        <f>VLOOKUP(B15,[1]专职辅导员2!$B:$I,8,FALSE)</f>
        <v>71.232</v>
      </c>
      <c r="G15" s="21" t="str">
        <f>VLOOKUP(B15,[1]专职辅导员2!$B:$J,9,FALSE)</f>
        <v>否</v>
      </c>
    </row>
    <row r="16" ht="30" customHeight="1" spans="1:7">
      <c r="A16" s="23">
        <v>14</v>
      </c>
      <c r="B16" s="24" t="s">
        <v>86</v>
      </c>
      <c r="C16" s="23" t="s">
        <v>60</v>
      </c>
      <c r="D16" s="23">
        <v>22828440102</v>
      </c>
      <c r="E16" s="24" t="s">
        <v>87</v>
      </c>
      <c r="F16" s="25">
        <f>VLOOKUP(B16,[1]专职辅导员2!$B:$I,8,FALSE)</f>
        <v>71.412</v>
      </c>
      <c r="G16" s="21" t="str">
        <f>VLOOKUP(B16,[1]专职辅导员2!$B:$J,9,FALSE)</f>
        <v>否</v>
      </c>
    </row>
    <row r="17" ht="30" customHeight="1" spans="1:7">
      <c r="A17" s="23">
        <v>15</v>
      </c>
      <c r="B17" s="24" t="s">
        <v>88</v>
      </c>
      <c r="C17" s="23" t="s">
        <v>60</v>
      </c>
      <c r="D17" s="23">
        <v>22828440102</v>
      </c>
      <c r="E17" s="24" t="s">
        <v>89</v>
      </c>
      <c r="F17" s="25">
        <f>VLOOKUP(B17,[1]专职辅导员2!$B:$I,8,FALSE)</f>
        <v>72.732</v>
      </c>
      <c r="G17" s="21" t="str">
        <f>VLOOKUP(B17,[1]专职辅导员2!$B:$J,9,FALSE)</f>
        <v>否</v>
      </c>
    </row>
    <row r="18" ht="30" customHeight="1" spans="1:7">
      <c r="A18" s="23">
        <v>16</v>
      </c>
      <c r="B18" s="24" t="s">
        <v>90</v>
      </c>
      <c r="C18" s="23" t="s">
        <v>60</v>
      </c>
      <c r="D18" s="23">
        <v>22828440102</v>
      </c>
      <c r="E18" s="24" t="s">
        <v>91</v>
      </c>
      <c r="F18" s="25">
        <f>VLOOKUP(B18,[1]专职辅导员2!$B:$I,8,FALSE)</f>
        <v>78.668</v>
      </c>
      <c r="G18" s="21" t="str">
        <f>VLOOKUP(B18,[1]专职辅导员2!$B:$J,9,FALSE)</f>
        <v>是</v>
      </c>
    </row>
    <row r="19" ht="30" customHeight="1" spans="1:7">
      <c r="A19" s="23">
        <v>17</v>
      </c>
      <c r="B19" s="24" t="s">
        <v>92</v>
      </c>
      <c r="C19" s="23" t="s">
        <v>60</v>
      </c>
      <c r="D19" s="23">
        <v>22828440102</v>
      </c>
      <c r="E19" s="24" t="s">
        <v>93</v>
      </c>
      <c r="F19" s="25">
        <f>VLOOKUP(B19,[1]专职辅导员2!$B:$I,8,FALSE)</f>
        <v>73.92</v>
      </c>
      <c r="G19" s="21" t="str">
        <f>VLOOKUP(B19,[1]专职辅导员2!$B:$J,9,FALSE)</f>
        <v>是</v>
      </c>
    </row>
    <row r="20" ht="30" customHeight="1" spans="1:7">
      <c r="A20" s="23">
        <v>18</v>
      </c>
      <c r="B20" s="24" t="s">
        <v>94</v>
      </c>
      <c r="C20" s="23" t="s">
        <v>60</v>
      </c>
      <c r="D20" s="23">
        <v>22828440102</v>
      </c>
      <c r="E20" s="24" t="s">
        <v>95</v>
      </c>
      <c r="F20" s="25" t="s">
        <v>35</v>
      </c>
      <c r="G20" s="21" t="str">
        <f>VLOOKUP(B20,[1]专职辅导员2!$B:$J,9,FALSE)</f>
        <v>否</v>
      </c>
    </row>
    <row r="21" ht="30" customHeight="1" spans="1:7">
      <c r="A21" s="23">
        <v>19</v>
      </c>
      <c r="B21" s="24" t="s">
        <v>96</v>
      </c>
      <c r="C21" s="23" t="s">
        <v>60</v>
      </c>
      <c r="D21" s="23">
        <v>22828440102</v>
      </c>
      <c r="E21" s="24" t="s">
        <v>97</v>
      </c>
      <c r="F21" s="25">
        <f>VLOOKUP(B21,[1]专职辅导员2!$B:$I,8,FALSE)</f>
        <v>73.128</v>
      </c>
      <c r="G21" s="21" t="str">
        <f>VLOOKUP(B21,[1]专职辅导员2!$B:$J,9,FALSE)</f>
        <v>是</v>
      </c>
    </row>
    <row r="22" ht="30" customHeight="1" spans="1:7">
      <c r="A22" s="23">
        <v>20</v>
      </c>
      <c r="B22" s="24" t="s">
        <v>98</v>
      </c>
      <c r="C22" s="23" t="s">
        <v>60</v>
      </c>
      <c r="D22" s="23">
        <v>22828440102</v>
      </c>
      <c r="E22" s="24" t="s">
        <v>99</v>
      </c>
      <c r="F22" s="25" t="s">
        <v>35</v>
      </c>
      <c r="G22" s="21" t="str">
        <f>VLOOKUP(B22,[1]专职辅导员2!$B:$J,9,FALSE)</f>
        <v>否</v>
      </c>
    </row>
    <row r="23" ht="30" customHeight="1" spans="1:7">
      <c r="A23" s="23">
        <v>21</v>
      </c>
      <c r="B23" s="24" t="s">
        <v>100</v>
      </c>
      <c r="C23" s="23" t="s">
        <v>60</v>
      </c>
      <c r="D23" s="23">
        <v>22828440102</v>
      </c>
      <c r="E23" s="24" t="s">
        <v>101</v>
      </c>
      <c r="F23" s="25">
        <f>VLOOKUP(B23,[1]专职辅导员2!$B:$I,8,FALSE)</f>
        <v>72.572</v>
      </c>
      <c r="G23" s="21" t="str">
        <f>VLOOKUP(B23,[1]专职辅导员2!$B:$J,9,FALSE)</f>
        <v>否</v>
      </c>
    </row>
    <row r="24" ht="30" customHeight="1" spans="1:7">
      <c r="A24" s="23">
        <v>22</v>
      </c>
      <c r="B24" s="24" t="s">
        <v>102</v>
      </c>
      <c r="C24" s="23" t="s">
        <v>60</v>
      </c>
      <c r="D24" s="23">
        <v>22828440102</v>
      </c>
      <c r="E24" s="24" t="s">
        <v>103</v>
      </c>
      <c r="F24" s="25">
        <f>VLOOKUP(B24,[1]专职辅导员2!$B:$I,8,FALSE)</f>
        <v>72.388</v>
      </c>
      <c r="G24" s="21" t="str">
        <f>VLOOKUP(B24,[1]专职辅导员2!$B:$J,9,FALSE)</f>
        <v>否</v>
      </c>
    </row>
    <row r="25" ht="30" customHeight="1" spans="1:7">
      <c r="A25" s="23">
        <v>23</v>
      </c>
      <c r="B25" s="24" t="s">
        <v>104</v>
      </c>
      <c r="C25" s="23" t="s">
        <v>60</v>
      </c>
      <c r="D25" s="23">
        <v>22828440102</v>
      </c>
      <c r="E25" s="24" t="s">
        <v>105</v>
      </c>
      <c r="F25" s="25">
        <f>VLOOKUP(B25,[1]专职辅导员2!$B:$I,8,FALSE)</f>
        <v>76.268</v>
      </c>
      <c r="G25" s="21" t="str">
        <f>VLOOKUP(B25,[1]专职辅导员2!$B:$J,9,FALSE)</f>
        <v>是</v>
      </c>
    </row>
    <row r="26" ht="30" customHeight="1" spans="1:7">
      <c r="A26" s="23">
        <v>24</v>
      </c>
      <c r="B26" s="24" t="s">
        <v>106</v>
      </c>
      <c r="C26" s="23" t="s">
        <v>60</v>
      </c>
      <c r="D26" s="23">
        <v>22828440102</v>
      </c>
      <c r="E26" s="24" t="s">
        <v>107</v>
      </c>
      <c r="F26" s="25" t="s">
        <v>35</v>
      </c>
      <c r="G26" s="21" t="str">
        <f>VLOOKUP(B26,[1]专职辅导员2!$B:$J,9,FALSE)</f>
        <v>否</v>
      </c>
    </row>
    <row r="27" ht="30" customHeight="1" spans="1:7">
      <c r="A27" s="23">
        <v>25</v>
      </c>
      <c r="B27" s="24" t="s">
        <v>108</v>
      </c>
      <c r="C27" s="23" t="s">
        <v>60</v>
      </c>
      <c r="D27" s="23">
        <v>22828440102</v>
      </c>
      <c r="E27" s="24" t="s">
        <v>109</v>
      </c>
      <c r="F27" s="25">
        <f>VLOOKUP(B27,[1]专职辅导员2!$B:$I,8,FALSE)</f>
        <v>69.36</v>
      </c>
      <c r="G27" s="21" t="str">
        <f>VLOOKUP(B27,[1]专职辅导员2!$B:$J,9,FALSE)</f>
        <v>否</v>
      </c>
    </row>
    <row r="28" ht="30" customHeight="1" spans="1:7">
      <c r="A28" s="23">
        <v>26</v>
      </c>
      <c r="B28" s="24" t="s">
        <v>110</v>
      </c>
      <c r="C28" s="23" t="s">
        <v>60</v>
      </c>
      <c r="D28" s="23">
        <v>22828440102</v>
      </c>
      <c r="E28" s="24" t="s">
        <v>111</v>
      </c>
      <c r="F28" s="25">
        <f>VLOOKUP(B28,[1]专职辅导员2!$B:$I,8,FALSE)</f>
        <v>70.792</v>
      </c>
      <c r="G28" s="21" t="str">
        <f>VLOOKUP(B28,[1]专职辅导员2!$B:$J,9,FALSE)</f>
        <v>否</v>
      </c>
    </row>
    <row r="29" ht="30" customHeight="1" spans="1:7">
      <c r="A29" s="23">
        <v>27</v>
      </c>
      <c r="B29" s="24" t="s">
        <v>112</v>
      </c>
      <c r="C29" s="23" t="s">
        <v>60</v>
      </c>
      <c r="D29" s="23">
        <v>22828440102</v>
      </c>
      <c r="E29" s="24" t="s">
        <v>113</v>
      </c>
      <c r="F29" s="25">
        <f>VLOOKUP(B29,[1]专职辅导员2!$B:$I,8,FALSE)</f>
        <v>77.692</v>
      </c>
      <c r="G29" s="21" t="str">
        <f>VLOOKUP(B29,[1]专职辅导员2!$B:$J,9,FALSE)</f>
        <v>是</v>
      </c>
    </row>
    <row r="30" ht="30" customHeight="1" spans="1:7">
      <c r="A30" s="23">
        <v>28</v>
      </c>
      <c r="B30" s="24" t="s">
        <v>114</v>
      </c>
      <c r="C30" s="23" t="s">
        <v>60</v>
      </c>
      <c r="D30" s="23">
        <v>22828440102</v>
      </c>
      <c r="E30" s="24" t="s">
        <v>115</v>
      </c>
      <c r="F30" s="25">
        <f>VLOOKUP(B30,[1]专职辅导员2!$B:$I,8,FALSE)</f>
        <v>76.852</v>
      </c>
      <c r="G30" s="21" t="str">
        <f>VLOOKUP(B30,[1]专职辅导员2!$B:$J,9,FALSE)</f>
        <v>是</v>
      </c>
    </row>
    <row r="31" ht="30" customHeight="1" spans="1:7">
      <c r="A31" s="23">
        <v>29</v>
      </c>
      <c r="B31" s="24" t="s">
        <v>116</v>
      </c>
      <c r="C31" s="23" t="s">
        <v>60</v>
      </c>
      <c r="D31" s="23">
        <v>22828440102</v>
      </c>
      <c r="E31" s="24" t="s">
        <v>117</v>
      </c>
      <c r="F31" s="25">
        <f>VLOOKUP(B31,[1]专职辅导员2!$B:$I,8,FALSE)</f>
        <v>72.168</v>
      </c>
      <c r="G31" s="21" t="str">
        <f>VLOOKUP(B31,[1]专职辅导员2!$B:$J,9,FALSE)</f>
        <v>否</v>
      </c>
    </row>
    <row r="32" ht="30" customHeight="1" spans="1:7">
      <c r="A32" s="23">
        <v>30</v>
      </c>
      <c r="B32" s="24" t="s">
        <v>118</v>
      </c>
      <c r="C32" s="23" t="s">
        <v>60</v>
      </c>
      <c r="D32" s="23">
        <v>22828440102</v>
      </c>
      <c r="E32" s="24" t="s">
        <v>119</v>
      </c>
      <c r="F32" s="25">
        <f>VLOOKUP(B32,[1]专职辅导员2!$B:$I,8,FALSE)</f>
        <v>74.868</v>
      </c>
      <c r="G32" s="21" t="str">
        <f>VLOOKUP(B32,[1]专职辅导员2!$B:$J,9,FALSE)</f>
        <v>是</v>
      </c>
    </row>
    <row r="33" ht="30" customHeight="1" spans="1:7">
      <c r="A33" s="23">
        <v>31</v>
      </c>
      <c r="B33" s="24" t="s">
        <v>120</v>
      </c>
      <c r="C33" s="23" t="s">
        <v>60</v>
      </c>
      <c r="D33" s="23">
        <v>22828440102</v>
      </c>
      <c r="E33" s="24" t="s">
        <v>121</v>
      </c>
      <c r="F33" s="25">
        <f>VLOOKUP(B33,[1]专职辅导员2!$B:$I,8,FALSE)</f>
        <v>70.788</v>
      </c>
      <c r="G33" s="21" t="str">
        <f>VLOOKUP(B33,[1]专职辅导员2!$B:$J,9,FALSE)</f>
        <v>否</v>
      </c>
    </row>
    <row r="34" ht="30" customHeight="1" spans="1:7">
      <c r="A34" s="23">
        <v>32</v>
      </c>
      <c r="B34" s="24" t="s">
        <v>122</v>
      </c>
      <c r="C34" s="23" t="s">
        <v>60</v>
      </c>
      <c r="D34" s="23">
        <v>22828440102</v>
      </c>
      <c r="E34" s="24" t="s">
        <v>123</v>
      </c>
      <c r="F34" s="25">
        <f>VLOOKUP(B34,[1]专职辅导员2!$B:$I,8,FALSE)</f>
        <v>73.948</v>
      </c>
      <c r="G34" s="21" t="str">
        <f>VLOOKUP(B34,[1]专职辅导员2!$B:$J,9,FALSE)</f>
        <v>是</v>
      </c>
    </row>
    <row r="35" ht="30" customHeight="1" spans="1:7">
      <c r="A35" s="23">
        <v>33</v>
      </c>
      <c r="B35" s="24" t="s">
        <v>124</v>
      </c>
      <c r="C35" s="23" t="s">
        <v>60</v>
      </c>
      <c r="D35" s="23">
        <v>22828440102</v>
      </c>
      <c r="E35" s="24" t="s">
        <v>125</v>
      </c>
      <c r="F35" s="25">
        <f>VLOOKUP(B35,[1]专职辅导员2!$B:$I,8,FALSE)</f>
        <v>72.328</v>
      </c>
      <c r="G35" s="21" t="str">
        <f>VLOOKUP(B35,[1]专职辅导员2!$B:$J,9,FALSE)</f>
        <v>否</v>
      </c>
    </row>
    <row r="36" ht="30" customHeight="1" spans="1:7">
      <c r="A36" s="23">
        <v>34</v>
      </c>
      <c r="B36" s="24" t="s">
        <v>126</v>
      </c>
      <c r="C36" s="23" t="s">
        <v>60</v>
      </c>
      <c r="D36" s="23">
        <v>22828440102</v>
      </c>
      <c r="E36" s="24" t="s">
        <v>127</v>
      </c>
      <c r="F36" s="25" t="s">
        <v>35</v>
      </c>
      <c r="G36" s="21" t="str">
        <f>VLOOKUP(B36,[1]专职辅导员2!$B:$J,9,FALSE)</f>
        <v>否</v>
      </c>
    </row>
    <row r="37" ht="30" customHeight="1" spans="1:7">
      <c r="A37" s="23">
        <v>35</v>
      </c>
      <c r="B37" s="24" t="s">
        <v>128</v>
      </c>
      <c r="C37" s="23" t="s">
        <v>60</v>
      </c>
      <c r="D37" s="23">
        <v>22828440102</v>
      </c>
      <c r="E37" s="24" t="s">
        <v>129</v>
      </c>
      <c r="F37" s="25">
        <f>VLOOKUP(B37,[1]专职辅导员2!$B:$I,8,FALSE)</f>
        <v>71.96</v>
      </c>
      <c r="G37" s="21" t="str">
        <f>VLOOKUP(B37,[1]专职辅导员2!$B:$J,9,FALSE)</f>
        <v>否</v>
      </c>
    </row>
    <row r="38" ht="30" customHeight="1" spans="1:7">
      <c r="A38" s="23">
        <v>36</v>
      </c>
      <c r="B38" s="24" t="s">
        <v>130</v>
      </c>
      <c r="C38" s="23" t="s">
        <v>60</v>
      </c>
      <c r="D38" s="23">
        <v>22828440102</v>
      </c>
      <c r="E38" s="24" t="s">
        <v>131</v>
      </c>
      <c r="F38" s="25">
        <f>VLOOKUP(B38,[1]专职辅导员2!$B:$I,8,FALSE)</f>
        <v>69.92</v>
      </c>
      <c r="G38" s="21" t="str">
        <f>VLOOKUP(B38,[1]专职辅导员2!$B:$J,9,FALSE)</f>
        <v>否</v>
      </c>
    </row>
    <row r="39" ht="30" customHeight="1" spans="1:7">
      <c r="A39" s="23">
        <v>37</v>
      </c>
      <c r="B39" s="24" t="s">
        <v>132</v>
      </c>
      <c r="C39" s="23" t="s">
        <v>60</v>
      </c>
      <c r="D39" s="23">
        <v>22828440102</v>
      </c>
      <c r="E39" s="24" t="s">
        <v>133</v>
      </c>
      <c r="F39" s="25">
        <f>VLOOKUP(B39,[1]专职辅导员2!$B:$I,8,FALSE)</f>
        <v>69.08</v>
      </c>
      <c r="G39" s="21" t="str">
        <f>VLOOKUP(B39,[1]专职辅导员2!$B:$J,9,FALSE)</f>
        <v>否</v>
      </c>
    </row>
    <row r="40" ht="30" customHeight="1" spans="1:7">
      <c r="A40" s="23">
        <v>38</v>
      </c>
      <c r="B40" s="24" t="s">
        <v>134</v>
      </c>
      <c r="C40" s="23" t="s">
        <v>60</v>
      </c>
      <c r="D40" s="23">
        <v>22828440102</v>
      </c>
      <c r="E40" s="24" t="s">
        <v>135</v>
      </c>
      <c r="F40" s="25">
        <f>VLOOKUP(B40,[1]专职辅导员2!$B:$I,8,FALSE)</f>
        <v>75.492</v>
      </c>
      <c r="G40" s="21" t="str">
        <f>VLOOKUP(B40,[1]专职辅导员2!$B:$J,9,FALSE)</f>
        <v>是</v>
      </c>
    </row>
    <row r="41" ht="30" customHeight="1" spans="1:7">
      <c r="A41" s="23">
        <v>39</v>
      </c>
      <c r="B41" s="24" t="s">
        <v>136</v>
      </c>
      <c r="C41" s="23" t="s">
        <v>60</v>
      </c>
      <c r="D41" s="23">
        <v>22828440102</v>
      </c>
      <c r="E41" s="24" t="s">
        <v>137</v>
      </c>
      <c r="F41" s="25">
        <f>VLOOKUP(B41,[1]专职辅导员2!$B:$I,8,FALSE)</f>
        <v>67.932</v>
      </c>
      <c r="G41" s="21" t="str">
        <f>VLOOKUP(B41,[1]专职辅导员2!$B:$J,9,FALSE)</f>
        <v>否</v>
      </c>
    </row>
    <row r="42" ht="30" customHeight="1" spans="1:7">
      <c r="A42" s="23">
        <v>40</v>
      </c>
      <c r="B42" s="24" t="s">
        <v>138</v>
      </c>
      <c r="C42" s="23" t="s">
        <v>60</v>
      </c>
      <c r="D42" s="23">
        <v>22828440102</v>
      </c>
      <c r="E42" s="24" t="s">
        <v>139</v>
      </c>
      <c r="F42" s="25">
        <f>VLOOKUP(B42,[1]专职辅导员2!$B:$I,8,FALSE)</f>
        <v>72.492</v>
      </c>
      <c r="G42" s="21" t="str">
        <f>VLOOKUP(B42,[1]专职辅导员2!$B:$J,9,FALSE)</f>
        <v>否</v>
      </c>
    </row>
    <row r="43" ht="30" customHeight="1" spans="1:7">
      <c r="A43" s="23">
        <v>41</v>
      </c>
      <c r="B43" s="24" t="s">
        <v>140</v>
      </c>
      <c r="C43" s="23" t="s">
        <v>60</v>
      </c>
      <c r="D43" s="23">
        <v>22828440102</v>
      </c>
      <c r="E43" s="24" t="s">
        <v>141</v>
      </c>
      <c r="F43" s="25">
        <f>VLOOKUP(B43,[1]专职辅导员2!$B:$I,8,FALSE)</f>
        <v>67.508</v>
      </c>
      <c r="G43" s="21" t="str">
        <f>VLOOKUP(B43,[1]专职辅导员2!$B:$J,9,FALSE)</f>
        <v>否</v>
      </c>
    </row>
    <row r="44" ht="30" customHeight="1" spans="1:7">
      <c r="A44" s="23">
        <v>42</v>
      </c>
      <c r="B44" s="24" t="s">
        <v>142</v>
      </c>
      <c r="C44" s="23" t="s">
        <v>60</v>
      </c>
      <c r="D44" s="23">
        <v>22828440102</v>
      </c>
      <c r="E44" s="24" t="s">
        <v>143</v>
      </c>
      <c r="F44" s="25">
        <f>VLOOKUP(B44,[1]专职辅导员2!$B:$I,8,FALSE)</f>
        <v>69.188</v>
      </c>
      <c r="G44" s="21" t="str">
        <f>VLOOKUP(B44,[1]专职辅导员2!$B:$J,9,FALSE)</f>
        <v>否</v>
      </c>
    </row>
    <row r="45" ht="30" customHeight="1" spans="1:7">
      <c r="A45" s="23">
        <v>43</v>
      </c>
      <c r="B45" s="24" t="s">
        <v>144</v>
      </c>
      <c r="C45" s="23" t="s">
        <v>60</v>
      </c>
      <c r="D45" s="23">
        <v>22828440102</v>
      </c>
      <c r="E45" s="24" t="s">
        <v>145</v>
      </c>
      <c r="F45" s="25">
        <f>VLOOKUP(B45,[1]专职辅导员2!$B:$I,8,FALSE)</f>
        <v>77.34</v>
      </c>
      <c r="G45" s="21" t="str">
        <f>VLOOKUP(B45,[1]专职辅导员2!$B:$J,9,FALSE)</f>
        <v>是</v>
      </c>
    </row>
    <row r="46" ht="30" customHeight="1" spans="1:7">
      <c r="A46" s="23">
        <v>44</v>
      </c>
      <c r="B46" s="24" t="s">
        <v>146</v>
      </c>
      <c r="C46" s="23" t="s">
        <v>60</v>
      </c>
      <c r="D46" s="23">
        <v>22828440102</v>
      </c>
      <c r="E46" s="24" t="s">
        <v>147</v>
      </c>
      <c r="F46" s="25">
        <f>VLOOKUP(B46,[1]专职辅导员2!$B:$I,8,FALSE)</f>
        <v>69.66</v>
      </c>
      <c r="G46" s="21" t="str">
        <f>VLOOKUP(B46,[1]专职辅导员2!$B:$J,9,FALSE)</f>
        <v>否</v>
      </c>
    </row>
    <row r="47" ht="30" customHeight="1" spans="1:7">
      <c r="A47" s="23">
        <v>45</v>
      </c>
      <c r="B47" s="24" t="s">
        <v>148</v>
      </c>
      <c r="C47" s="23" t="s">
        <v>60</v>
      </c>
      <c r="D47" s="23">
        <v>22828440102</v>
      </c>
      <c r="E47" s="24" t="s">
        <v>149</v>
      </c>
      <c r="F47" s="25">
        <f>VLOOKUP(B47,[1]专职辅导员2!$B:$I,8,FALSE)</f>
        <v>68.932</v>
      </c>
      <c r="G47" s="21" t="str">
        <f>VLOOKUP(B47,[1]专职辅导员2!$B:$J,9,FALSE)</f>
        <v>否</v>
      </c>
    </row>
    <row r="48" ht="30" customHeight="1" spans="1:7">
      <c r="A48" s="23">
        <v>46</v>
      </c>
      <c r="B48" s="24" t="s">
        <v>150</v>
      </c>
      <c r="C48" s="23" t="s">
        <v>60</v>
      </c>
      <c r="D48" s="23">
        <v>22828440102</v>
      </c>
      <c r="E48" s="24" t="s">
        <v>151</v>
      </c>
      <c r="F48" s="25">
        <f>VLOOKUP(B48,[1]专职辅导员2!$B:$I,8,FALSE)</f>
        <v>70.012</v>
      </c>
      <c r="G48" s="21" t="str">
        <f>VLOOKUP(B48,[1]专职辅导员2!$B:$J,9,FALSE)</f>
        <v>否</v>
      </c>
    </row>
    <row r="49" ht="30" customHeight="1" spans="1:7">
      <c r="A49" s="23">
        <v>47</v>
      </c>
      <c r="B49" s="24" t="s">
        <v>152</v>
      </c>
      <c r="C49" s="23" t="s">
        <v>60</v>
      </c>
      <c r="D49" s="23">
        <v>22828440102</v>
      </c>
      <c r="E49" s="24" t="s">
        <v>153</v>
      </c>
      <c r="F49" s="25">
        <f>VLOOKUP(B49,[1]专职辅导员2!$B:$I,8,FALSE)</f>
        <v>71.212</v>
      </c>
      <c r="G49" s="21" t="str">
        <f>VLOOKUP(B49,[1]专职辅导员2!$B:$J,9,FALSE)</f>
        <v>否</v>
      </c>
    </row>
    <row r="50" ht="30" customHeight="1" spans="1:7">
      <c r="A50" s="23">
        <v>48</v>
      </c>
      <c r="B50" s="24" t="s">
        <v>154</v>
      </c>
      <c r="C50" s="23" t="s">
        <v>60</v>
      </c>
      <c r="D50" s="23">
        <v>22828440102</v>
      </c>
      <c r="E50" s="24" t="s">
        <v>155</v>
      </c>
      <c r="F50" s="25">
        <f>VLOOKUP(B50,[1]专职辅导员2!$B:$I,8,FALSE)</f>
        <v>69.168</v>
      </c>
      <c r="G50" s="21" t="str">
        <f>VLOOKUP(B50,[1]专职辅导员2!$B:$J,9,FALSE)</f>
        <v>否</v>
      </c>
    </row>
    <row r="51" ht="30" customHeight="1" spans="1:7">
      <c r="A51" s="23">
        <v>49</v>
      </c>
      <c r="B51" s="24" t="s">
        <v>156</v>
      </c>
      <c r="C51" s="23" t="s">
        <v>60</v>
      </c>
      <c r="D51" s="23">
        <v>22828440102</v>
      </c>
      <c r="E51" s="24" t="s">
        <v>157</v>
      </c>
      <c r="F51" s="25">
        <f>VLOOKUP(B51,[1]专职辅导员2!$B:$I,8,FALSE)</f>
        <v>69.768</v>
      </c>
      <c r="G51" s="21" t="str">
        <f>VLOOKUP(B51,[1]专职辅导员2!$B:$J,9,FALSE)</f>
        <v>否</v>
      </c>
    </row>
    <row r="52" ht="30" customHeight="1" spans="1:7">
      <c r="A52" s="23">
        <v>50</v>
      </c>
      <c r="B52" s="24" t="s">
        <v>158</v>
      </c>
      <c r="C52" s="23" t="s">
        <v>60</v>
      </c>
      <c r="D52" s="23">
        <v>22828440102</v>
      </c>
      <c r="E52" s="24" t="s">
        <v>159</v>
      </c>
      <c r="F52" s="25">
        <f>VLOOKUP(B52,[1]专职辅导员2!$B:$I,8,FALSE)</f>
        <v>67.908</v>
      </c>
      <c r="G52" s="21" t="str">
        <f>VLOOKUP(B52,[1]专职辅导员2!$B:$J,9,FALSE)</f>
        <v>否</v>
      </c>
    </row>
    <row r="53" ht="30" customHeight="1" spans="1:7">
      <c r="A53" s="23">
        <v>51</v>
      </c>
      <c r="B53" s="24" t="s">
        <v>160</v>
      </c>
      <c r="C53" s="23" t="s">
        <v>60</v>
      </c>
      <c r="D53" s="23">
        <v>22828440102</v>
      </c>
      <c r="E53" s="24" t="s">
        <v>161</v>
      </c>
      <c r="F53" s="25">
        <f>VLOOKUP(B53,[1]专职辅导员2!$B:$I,8,FALSE)</f>
        <v>77.98</v>
      </c>
      <c r="G53" s="21" t="str">
        <f>VLOOKUP(B53,[1]专职辅导员2!$B:$J,9,FALSE)</f>
        <v>是</v>
      </c>
    </row>
    <row r="54" ht="30" customHeight="1" spans="1:7">
      <c r="A54" s="23">
        <v>52</v>
      </c>
      <c r="B54" s="24" t="s">
        <v>162</v>
      </c>
      <c r="C54" s="23" t="s">
        <v>60</v>
      </c>
      <c r="D54" s="23">
        <v>22828440102</v>
      </c>
      <c r="E54" s="24" t="s">
        <v>163</v>
      </c>
      <c r="F54" s="25">
        <f>VLOOKUP(B54,[1]专职辅导员2!$B:$I,8,FALSE)</f>
        <v>70.12</v>
      </c>
      <c r="G54" s="21" t="str">
        <f>VLOOKUP(B54,[1]专职辅导员2!$B:$J,9,FALSE)</f>
        <v>否</v>
      </c>
    </row>
    <row r="55" ht="30" customHeight="1" spans="1:7">
      <c r="A55" s="23">
        <v>53</v>
      </c>
      <c r="B55" s="24" t="s">
        <v>164</v>
      </c>
      <c r="C55" s="23" t="s">
        <v>60</v>
      </c>
      <c r="D55" s="23">
        <v>22828440102</v>
      </c>
      <c r="E55" s="24" t="s">
        <v>165</v>
      </c>
      <c r="F55" s="25">
        <f>VLOOKUP(B55,[1]专职辅导员2!$B:$I,8,FALSE)</f>
        <v>69.7</v>
      </c>
      <c r="G55" s="21" t="str">
        <f>VLOOKUP(B55,[1]专职辅导员2!$B:$J,9,FALSE)</f>
        <v>否</v>
      </c>
    </row>
    <row r="56" ht="30" customHeight="1" spans="1:7">
      <c r="A56" s="23">
        <v>54</v>
      </c>
      <c r="B56" s="24" t="s">
        <v>166</v>
      </c>
      <c r="C56" s="23" t="s">
        <v>60</v>
      </c>
      <c r="D56" s="23">
        <v>22828440102</v>
      </c>
      <c r="E56" s="24" t="s">
        <v>167</v>
      </c>
      <c r="F56" s="25">
        <f>VLOOKUP(B56,[1]专职辅导员2!$B:$I,8,FALSE)</f>
        <v>70.288</v>
      </c>
      <c r="G56" s="21" t="str">
        <f>VLOOKUP(B56,[1]专职辅导员2!$B:$J,9,FALSE)</f>
        <v>否</v>
      </c>
    </row>
    <row r="57" ht="30" customHeight="1" spans="1:7">
      <c r="A57" s="23">
        <v>55</v>
      </c>
      <c r="B57" s="24" t="s">
        <v>168</v>
      </c>
      <c r="C57" s="23" t="s">
        <v>60</v>
      </c>
      <c r="D57" s="23">
        <v>22828440102</v>
      </c>
      <c r="E57" s="24" t="s">
        <v>169</v>
      </c>
      <c r="F57" s="25">
        <f>VLOOKUP(B57,[1]专职辅导员2!$B:$I,8,FALSE)</f>
        <v>67.588</v>
      </c>
      <c r="G57" s="21" t="str">
        <f>VLOOKUP(B57,[1]专职辅导员2!$B:$J,9,FALSE)</f>
        <v>否</v>
      </c>
    </row>
    <row r="58" ht="30" customHeight="1" spans="1:7">
      <c r="A58" s="23">
        <v>56</v>
      </c>
      <c r="B58" s="24" t="s">
        <v>170</v>
      </c>
      <c r="C58" s="23" t="s">
        <v>60</v>
      </c>
      <c r="D58" s="23">
        <v>22828440102</v>
      </c>
      <c r="E58" s="24" t="s">
        <v>171</v>
      </c>
      <c r="F58" s="25">
        <f>VLOOKUP(B58,[1]专职辅导员2!$B:$I,8,FALSE)</f>
        <v>65.788</v>
      </c>
      <c r="G58" s="21" t="str">
        <f>VLOOKUP(B58,[1]专职辅导员2!$B:$J,9,FALSE)</f>
        <v>否</v>
      </c>
    </row>
    <row r="59" ht="30" customHeight="1" spans="1:7">
      <c r="A59" s="23">
        <v>57</v>
      </c>
      <c r="B59" s="24" t="s">
        <v>172</v>
      </c>
      <c r="C59" s="23" t="s">
        <v>60</v>
      </c>
      <c r="D59" s="23">
        <v>22828440102</v>
      </c>
      <c r="E59" s="24" t="s">
        <v>173</v>
      </c>
      <c r="F59" s="25">
        <f>VLOOKUP(B59,[1]专职辅导员2!$B:$I,8,FALSE)</f>
        <v>68.24</v>
      </c>
      <c r="G59" s="21" t="str">
        <f>VLOOKUP(B59,[1]专职辅导员2!$B:$J,9,FALSE)</f>
        <v>否</v>
      </c>
    </row>
    <row r="60" ht="30" customHeight="1" spans="1:7">
      <c r="A60" s="23">
        <v>58</v>
      </c>
      <c r="B60" s="24" t="s">
        <v>174</v>
      </c>
      <c r="C60" s="23" t="s">
        <v>60</v>
      </c>
      <c r="D60" s="23">
        <v>22828440102</v>
      </c>
      <c r="E60" s="24" t="s">
        <v>175</v>
      </c>
      <c r="F60" s="25">
        <f>VLOOKUP(B60,[1]专职辅导员2!$B:$I,8,FALSE)</f>
        <v>76.1</v>
      </c>
      <c r="G60" s="21" t="str">
        <f>VLOOKUP(B60,[1]专职辅导员2!$B:$J,9,FALSE)</f>
        <v>是</v>
      </c>
    </row>
    <row r="61" ht="30" customHeight="1" spans="1:7">
      <c r="A61" s="23">
        <v>59</v>
      </c>
      <c r="B61" s="24" t="s">
        <v>176</v>
      </c>
      <c r="C61" s="23" t="s">
        <v>60</v>
      </c>
      <c r="D61" s="23">
        <v>22828440102</v>
      </c>
      <c r="E61" s="24" t="s">
        <v>177</v>
      </c>
      <c r="F61" s="25">
        <f>VLOOKUP(B61,[1]专职辅导员2!$B:$I,8,FALSE)</f>
        <v>69.492</v>
      </c>
      <c r="G61" s="21" t="str">
        <f>VLOOKUP(B61,[1]专职辅导员2!$B:$J,9,FALSE)</f>
        <v>否</v>
      </c>
    </row>
    <row r="62" ht="30" customHeight="1" spans="1:7">
      <c r="A62" s="23">
        <v>60</v>
      </c>
      <c r="B62" s="24" t="s">
        <v>178</v>
      </c>
      <c r="C62" s="23" t="s">
        <v>60</v>
      </c>
      <c r="D62" s="23">
        <v>22828440102</v>
      </c>
      <c r="E62" s="24" t="s">
        <v>179</v>
      </c>
      <c r="F62" s="25">
        <f>VLOOKUP(B62,[1]专职辅导员2!$B:$I,8,FALSE)</f>
        <v>70.812</v>
      </c>
      <c r="G62" s="21" t="str">
        <f>VLOOKUP(B62,[1]专职辅导员2!$B:$J,9,FALSE)</f>
        <v>否</v>
      </c>
    </row>
    <row r="63" ht="30" customHeight="1" spans="1:7">
      <c r="A63" s="23">
        <v>61</v>
      </c>
      <c r="B63" s="24" t="s">
        <v>180</v>
      </c>
      <c r="C63" s="23" t="s">
        <v>60</v>
      </c>
      <c r="D63" s="23">
        <v>22828440102</v>
      </c>
      <c r="E63" s="24" t="s">
        <v>181</v>
      </c>
      <c r="F63" s="25">
        <f>VLOOKUP(B63,[1]专职辅导员2!$B:$I,8,FALSE)</f>
        <v>66.732</v>
      </c>
      <c r="G63" s="21" t="str">
        <f>VLOOKUP(B63,[1]专职辅导员2!$B:$J,9,FALSE)</f>
        <v>否</v>
      </c>
    </row>
    <row r="64" ht="30" customHeight="1" spans="1:7">
      <c r="A64" s="23">
        <v>62</v>
      </c>
      <c r="B64" s="24" t="s">
        <v>182</v>
      </c>
      <c r="C64" s="23" t="s">
        <v>60</v>
      </c>
      <c r="D64" s="23">
        <v>22828440102</v>
      </c>
      <c r="E64" s="24" t="s">
        <v>183</v>
      </c>
      <c r="F64" s="25">
        <f>VLOOKUP(B64,[1]专职辅导员2!$B:$I,8,FALSE)</f>
        <v>74.228</v>
      </c>
      <c r="G64" s="21" t="str">
        <f>VLOOKUP(B64,[1]专职辅导员2!$B:$J,9,FALSE)</f>
        <v>是</v>
      </c>
    </row>
    <row r="65" ht="30" customHeight="1" spans="1:7">
      <c r="A65" s="23">
        <v>63</v>
      </c>
      <c r="B65" s="24" t="s">
        <v>184</v>
      </c>
      <c r="C65" s="23" t="s">
        <v>60</v>
      </c>
      <c r="D65" s="23">
        <v>22828440102</v>
      </c>
      <c r="E65" s="24" t="s">
        <v>185</v>
      </c>
      <c r="F65" s="25">
        <f>VLOOKUP(B65,[1]专职辅导员2!$B:$I,8,FALSE)</f>
        <v>66.788</v>
      </c>
      <c r="G65" s="21" t="str">
        <f>VLOOKUP(B65,[1]专职辅导员2!$B:$J,9,FALSE)</f>
        <v>否</v>
      </c>
    </row>
  </sheetData>
  <sheetProtection sheet="1" selectLockedCells="1" selectUnlockedCells="1" objects="1"/>
  <mergeCells count="1">
    <mergeCell ref="A1:G1"/>
  </mergeCells>
  <conditionalFormatting sqref="F2">
    <cfRule type="duplicateValues" dxfId="0" priority="1"/>
  </conditionalFormatting>
  <printOptions horizontalCentered="1"/>
  <pageMargins left="0.196527777777778" right="0.196527777777778" top="0.802777777777778" bottom="0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A1" sqref="A1:G1"/>
    </sheetView>
  </sheetViews>
  <sheetFormatPr defaultColWidth="9" defaultRowHeight="25" customHeight="1" outlineLevelRow="7" outlineLevelCol="6"/>
  <cols>
    <col min="1" max="1" width="8.625" style="13" customWidth="1"/>
    <col min="2" max="2" width="14.375" style="13" customWidth="1"/>
    <col min="3" max="3" width="17.5" style="13" customWidth="1"/>
    <col min="4" max="5" width="15.75" style="13" customWidth="1"/>
    <col min="6" max="6" width="15.75" style="14" customWidth="1"/>
    <col min="7" max="7" width="15.75" customWidth="1"/>
  </cols>
  <sheetData>
    <row r="1" customFormat="1" ht="70" customHeight="1" spans="1:7">
      <c r="A1" s="15" t="s">
        <v>186</v>
      </c>
      <c r="B1" s="15"/>
      <c r="C1" s="15"/>
      <c r="D1" s="15"/>
      <c r="E1" s="15"/>
      <c r="F1" s="15"/>
      <c r="G1" s="15"/>
    </row>
    <row r="2" s="13" customFormat="1" ht="40" customHeight="1" spans="1:7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8" t="s">
        <v>7</v>
      </c>
    </row>
    <row r="3" ht="40" customHeight="1" spans="1:7">
      <c r="A3" s="19">
        <v>1</v>
      </c>
      <c r="B3" s="19" t="s">
        <v>187</v>
      </c>
      <c r="C3" s="19" t="s">
        <v>188</v>
      </c>
      <c r="D3" s="19">
        <v>22828440103</v>
      </c>
      <c r="E3" s="19" t="s">
        <v>189</v>
      </c>
      <c r="F3" s="20">
        <f>VLOOKUP(B3,[1]党务及思政人员1!$B:$I,8,FALSE)</f>
        <v>76.22</v>
      </c>
      <c r="G3" s="21" t="str">
        <f>VLOOKUP(B3,[1]党务及思政人员1!$B:$J,9,FALSE)</f>
        <v>是</v>
      </c>
    </row>
    <row r="4" ht="40" customHeight="1" spans="1:7">
      <c r="A4" s="19">
        <v>2</v>
      </c>
      <c r="B4" s="19" t="s">
        <v>190</v>
      </c>
      <c r="C4" s="19" t="s">
        <v>188</v>
      </c>
      <c r="D4" s="19">
        <v>22828440103</v>
      </c>
      <c r="E4" s="19" t="s">
        <v>191</v>
      </c>
      <c r="F4" s="20" t="s">
        <v>35</v>
      </c>
      <c r="G4" s="21" t="str">
        <f>VLOOKUP(B4,[1]党务及思政人员1!$B:$J,9,FALSE)</f>
        <v>否</v>
      </c>
    </row>
    <row r="5" ht="40" customHeight="1" spans="1:7">
      <c r="A5" s="19">
        <v>3</v>
      </c>
      <c r="B5" s="19" t="s">
        <v>192</v>
      </c>
      <c r="C5" s="19" t="s">
        <v>188</v>
      </c>
      <c r="D5" s="19">
        <v>22828440103</v>
      </c>
      <c r="E5" s="19" t="s">
        <v>193</v>
      </c>
      <c r="F5" s="20">
        <f>VLOOKUP(B5,[1]党务及思政人员1!$B:$I,8,FALSE)</f>
        <v>75.36</v>
      </c>
      <c r="G5" s="21" t="str">
        <f>VLOOKUP(B5,[1]党务及思政人员1!$B:$J,9,FALSE)</f>
        <v>是</v>
      </c>
    </row>
    <row r="6" ht="40" customHeight="1" spans="1:7">
      <c r="A6" s="19">
        <v>4</v>
      </c>
      <c r="B6" s="19" t="s">
        <v>194</v>
      </c>
      <c r="C6" s="19" t="s">
        <v>188</v>
      </c>
      <c r="D6" s="19">
        <v>22828440103</v>
      </c>
      <c r="E6" s="19" t="s">
        <v>195</v>
      </c>
      <c r="F6" s="20">
        <f>VLOOKUP(B6,[1]党务及思政人员1!$B:$I,8,FALSE)</f>
        <v>73.58</v>
      </c>
      <c r="G6" s="21" t="str">
        <f>VLOOKUP(B6,[1]党务及思政人员1!$B:$J,9,FALSE)</f>
        <v>否</v>
      </c>
    </row>
    <row r="7" ht="40" customHeight="1" spans="1:7">
      <c r="A7" s="19">
        <v>5</v>
      </c>
      <c r="B7" s="19" t="s">
        <v>196</v>
      </c>
      <c r="C7" s="19" t="s">
        <v>188</v>
      </c>
      <c r="D7" s="19">
        <v>22828440103</v>
      </c>
      <c r="E7" s="19" t="s">
        <v>197</v>
      </c>
      <c r="F7" s="20">
        <f>VLOOKUP(B7,[1]党务及思政人员1!$B:$I,8,FALSE)</f>
        <v>75.248</v>
      </c>
      <c r="G7" s="21" t="str">
        <f>VLOOKUP(B7,[1]党务及思政人员1!$B:$J,9,FALSE)</f>
        <v>否</v>
      </c>
    </row>
    <row r="8" ht="40" customHeight="1" spans="1:7">
      <c r="A8" s="19">
        <v>6</v>
      </c>
      <c r="B8" s="19" t="s">
        <v>198</v>
      </c>
      <c r="C8" s="19" t="s">
        <v>188</v>
      </c>
      <c r="D8" s="19">
        <v>22828440103</v>
      </c>
      <c r="E8" s="19" t="s">
        <v>199</v>
      </c>
      <c r="F8" s="20">
        <f>VLOOKUP(B8,[1]党务及思政人员1!$B:$I,8,FALSE)</f>
        <v>73.508</v>
      </c>
      <c r="G8" s="21" t="str">
        <f>VLOOKUP(B8,[1]党务及思政人员1!$B:$J,9,FALSE)</f>
        <v>否</v>
      </c>
    </row>
  </sheetData>
  <sheetProtection sheet="1" selectLockedCells="1" selectUnlockedCells="1" objects="1"/>
  <mergeCells count="1">
    <mergeCell ref="A1:G1"/>
  </mergeCells>
  <conditionalFormatting sqref="F2">
    <cfRule type="duplicateValues" dxfId="0" priority="1"/>
  </conditionalFormatting>
  <printOptions horizontalCentered="1"/>
  <pageMargins left="0.196527777777778" right="0.196527777777778" top="0.802777777777778" bottom="0.393055555555556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M12" sqref="M12"/>
    </sheetView>
  </sheetViews>
  <sheetFormatPr defaultColWidth="9" defaultRowHeight="25" customHeight="1" outlineLevelCol="6"/>
  <cols>
    <col min="1" max="1" width="8.625" style="2" customWidth="1"/>
    <col min="2" max="5" width="17.25" style="2" customWidth="1"/>
    <col min="6" max="6" width="17.25" style="3" customWidth="1"/>
    <col min="7" max="7" width="17.25" style="1" customWidth="1"/>
    <col min="8" max="16384" width="9" style="1"/>
  </cols>
  <sheetData>
    <row r="1" s="1" customFormat="1" ht="68" customHeight="1" spans="1:7">
      <c r="A1" s="4" t="s">
        <v>200</v>
      </c>
      <c r="B1" s="4"/>
      <c r="C1" s="4"/>
      <c r="D1" s="4"/>
      <c r="E1" s="4"/>
      <c r="F1" s="4"/>
      <c r="G1" s="4"/>
    </row>
    <row r="2" s="2" customFormat="1" ht="33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customHeight="1" spans="1:7">
      <c r="A3" s="8">
        <v>1</v>
      </c>
      <c r="B3" s="9" t="s">
        <v>201</v>
      </c>
      <c r="C3" s="10" t="s">
        <v>202</v>
      </c>
      <c r="D3" s="10">
        <v>22828440104</v>
      </c>
      <c r="E3" s="9" t="s">
        <v>203</v>
      </c>
      <c r="F3" s="11">
        <f>VLOOKUP(B3,[1]党务及思政人员2!$B:$I,8,FALSE)</f>
        <v>76.08</v>
      </c>
      <c r="G3" s="12" t="str">
        <f>VLOOKUP(B3,[1]党务及思政人员2!$B:$J,9,FALSE)</f>
        <v>是</v>
      </c>
    </row>
    <row r="4" customHeight="1" spans="1:7">
      <c r="A4" s="8">
        <v>2</v>
      </c>
      <c r="B4" s="9" t="s">
        <v>204</v>
      </c>
      <c r="C4" s="10" t="s">
        <v>202</v>
      </c>
      <c r="D4" s="10">
        <v>22828440104</v>
      </c>
      <c r="E4" s="9" t="s">
        <v>205</v>
      </c>
      <c r="F4" s="11">
        <f>VLOOKUP(B4,[1]党务及思政人员2!$B:$I,8,FALSE)</f>
        <v>74.52</v>
      </c>
      <c r="G4" s="12" t="str">
        <f>VLOOKUP(B4,[1]党务及思政人员2!$B:$J,9,FALSE)</f>
        <v>否</v>
      </c>
    </row>
    <row r="5" customHeight="1" spans="1:7">
      <c r="A5" s="8">
        <v>3</v>
      </c>
      <c r="B5" s="9" t="s">
        <v>206</v>
      </c>
      <c r="C5" s="10" t="s">
        <v>202</v>
      </c>
      <c r="D5" s="10">
        <v>22828440104</v>
      </c>
      <c r="E5" s="9" t="s">
        <v>207</v>
      </c>
      <c r="F5" s="11">
        <f>VLOOKUP(B5,[1]党务及思政人员2!$B:$I,8,FALSE)</f>
        <v>80.452</v>
      </c>
      <c r="G5" s="12" t="str">
        <f>VLOOKUP(B5,[1]党务及思政人员2!$B:$J,9,FALSE)</f>
        <v>是</v>
      </c>
    </row>
    <row r="6" customHeight="1" spans="1:7">
      <c r="A6" s="8">
        <v>4</v>
      </c>
      <c r="B6" s="9" t="s">
        <v>208</v>
      </c>
      <c r="C6" s="10" t="s">
        <v>202</v>
      </c>
      <c r="D6" s="10">
        <v>22828440104</v>
      </c>
      <c r="E6" s="9" t="s">
        <v>209</v>
      </c>
      <c r="F6" s="11" t="s">
        <v>35</v>
      </c>
      <c r="G6" s="12" t="str">
        <f>VLOOKUP(B6,[1]党务及思政人员2!$B:$J,9,FALSE)</f>
        <v>否</v>
      </c>
    </row>
    <row r="7" customHeight="1" spans="1:7">
      <c r="A7" s="8">
        <v>5</v>
      </c>
      <c r="B7" s="9" t="s">
        <v>210</v>
      </c>
      <c r="C7" s="10" t="s">
        <v>202</v>
      </c>
      <c r="D7" s="10">
        <v>22828440104</v>
      </c>
      <c r="E7" s="9" t="s">
        <v>211</v>
      </c>
      <c r="F7" s="11">
        <f>VLOOKUP(B7,[1]党务及思政人员2!$B:$I,8,FALSE)</f>
        <v>71.66</v>
      </c>
      <c r="G7" s="12" t="str">
        <f>VLOOKUP(B7,[1]党务及思政人员2!$B:$J,9,FALSE)</f>
        <v>否</v>
      </c>
    </row>
    <row r="8" customHeight="1" spans="1:7">
      <c r="A8" s="8">
        <v>6</v>
      </c>
      <c r="B8" s="9" t="s">
        <v>212</v>
      </c>
      <c r="C8" s="10" t="s">
        <v>202</v>
      </c>
      <c r="D8" s="10">
        <v>22828440104</v>
      </c>
      <c r="E8" s="9" t="s">
        <v>213</v>
      </c>
      <c r="F8" s="11">
        <f>VLOOKUP(B8,[1]党务及思政人员2!$B:$I,8,FALSE)</f>
        <v>74.468</v>
      </c>
      <c r="G8" s="12" t="str">
        <f>VLOOKUP(B8,[1]党务及思政人员2!$B:$J,9,FALSE)</f>
        <v>否</v>
      </c>
    </row>
    <row r="9" customHeight="1" spans="1:7">
      <c r="A9" s="8">
        <v>7</v>
      </c>
      <c r="B9" s="9" t="s">
        <v>214</v>
      </c>
      <c r="C9" s="10" t="s">
        <v>202</v>
      </c>
      <c r="D9" s="10">
        <v>22828440104</v>
      </c>
      <c r="E9" s="9" t="s">
        <v>215</v>
      </c>
      <c r="F9" s="11">
        <f>VLOOKUP(B9,[1]党务及思政人员2!$B:$I,8,FALSE)</f>
        <v>75.828</v>
      </c>
      <c r="G9" s="12" t="str">
        <f>VLOOKUP(B9,[1]党务及思政人员2!$B:$J,9,FALSE)</f>
        <v>是</v>
      </c>
    </row>
    <row r="10" customHeight="1" spans="1:7">
      <c r="A10" s="8">
        <v>8</v>
      </c>
      <c r="B10" s="9" t="s">
        <v>216</v>
      </c>
      <c r="C10" s="10" t="s">
        <v>202</v>
      </c>
      <c r="D10" s="10">
        <v>22828440104</v>
      </c>
      <c r="E10" s="9" t="s">
        <v>217</v>
      </c>
      <c r="F10" s="11">
        <f>VLOOKUP(B10,[1]党务及思政人员2!$B:$I,8,FALSE)</f>
        <v>74.888</v>
      </c>
      <c r="G10" s="12" t="str">
        <f>VLOOKUP(B10,[1]党务及思政人员2!$B:$J,9,FALSE)</f>
        <v>否</v>
      </c>
    </row>
    <row r="11" customHeight="1" spans="1:7">
      <c r="A11" s="8">
        <v>9</v>
      </c>
      <c r="B11" s="9" t="s">
        <v>218</v>
      </c>
      <c r="C11" s="10" t="s">
        <v>202</v>
      </c>
      <c r="D11" s="10">
        <v>22828440104</v>
      </c>
      <c r="E11" s="9" t="s">
        <v>219</v>
      </c>
      <c r="F11" s="11">
        <f>VLOOKUP(B11,[1]党务及思政人员2!$B:$I,8,FALSE)</f>
        <v>74.7</v>
      </c>
      <c r="G11" s="12" t="str">
        <f>VLOOKUP(B11,[1]党务及思政人员2!$B:$J,9,FALSE)</f>
        <v>否</v>
      </c>
    </row>
    <row r="12" customHeight="1" spans="1:7">
      <c r="A12" s="8">
        <v>10</v>
      </c>
      <c r="B12" s="9" t="s">
        <v>220</v>
      </c>
      <c r="C12" s="10" t="s">
        <v>202</v>
      </c>
      <c r="D12" s="10">
        <v>22828440104</v>
      </c>
      <c r="E12" s="9" t="s">
        <v>221</v>
      </c>
      <c r="F12" s="11" t="s">
        <v>35</v>
      </c>
      <c r="G12" s="12" t="str">
        <f>VLOOKUP(B12,[1]党务及思政人员2!$B:$J,9,FALSE)</f>
        <v>否</v>
      </c>
    </row>
    <row r="13" customHeight="1" spans="1:7">
      <c r="A13" s="8">
        <v>11</v>
      </c>
      <c r="B13" s="9" t="s">
        <v>222</v>
      </c>
      <c r="C13" s="10" t="s">
        <v>202</v>
      </c>
      <c r="D13" s="10">
        <v>22828440104</v>
      </c>
      <c r="E13" s="9" t="s">
        <v>223</v>
      </c>
      <c r="F13" s="11">
        <f>VLOOKUP(B13,[1]党务及思政人员2!$B:$I,8,FALSE)</f>
        <v>77.54</v>
      </c>
      <c r="G13" s="12" t="str">
        <f>VLOOKUP(B13,[1]党务及思政人员2!$B:$J,9,FALSE)</f>
        <v>是</v>
      </c>
    </row>
    <row r="14" customHeight="1" spans="1:7">
      <c r="A14" s="8">
        <v>12</v>
      </c>
      <c r="B14" s="9" t="s">
        <v>224</v>
      </c>
      <c r="C14" s="10" t="s">
        <v>202</v>
      </c>
      <c r="D14" s="10">
        <v>22828440104</v>
      </c>
      <c r="E14" s="9" t="s">
        <v>225</v>
      </c>
      <c r="F14" s="11">
        <f>VLOOKUP(B14,[1]党务及思政人员2!$B:$I,8,FALSE)</f>
        <v>73.32</v>
      </c>
      <c r="G14" s="12" t="str">
        <f>VLOOKUP(B14,[1]党务及思政人员2!$B:$J,9,FALSE)</f>
        <v>否</v>
      </c>
    </row>
    <row r="15" customHeight="1" spans="1:7">
      <c r="A15" s="8">
        <v>13</v>
      </c>
      <c r="B15" s="9" t="s">
        <v>226</v>
      </c>
      <c r="C15" s="10" t="s">
        <v>202</v>
      </c>
      <c r="D15" s="10">
        <v>22828440104</v>
      </c>
      <c r="E15" s="9" t="s">
        <v>227</v>
      </c>
      <c r="F15" s="11">
        <f>VLOOKUP(B15,[1]党务及思政人员2!$B:$I,8,FALSE)</f>
        <v>77.844</v>
      </c>
      <c r="G15" s="12" t="str">
        <f>VLOOKUP(B15,[1]党务及思政人员2!$B:$J,9,FALSE)</f>
        <v>是</v>
      </c>
    </row>
    <row r="16" customHeight="1" spans="1:7">
      <c r="A16" s="8">
        <v>14</v>
      </c>
      <c r="B16" s="9" t="s">
        <v>228</v>
      </c>
      <c r="C16" s="10" t="s">
        <v>202</v>
      </c>
      <c r="D16" s="10">
        <v>22828440104</v>
      </c>
      <c r="E16" s="9" t="s">
        <v>229</v>
      </c>
      <c r="F16" s="11">
        <f>VLOOKUP(B16,[1]党务及思政人员2!$B:$I,8,FALSE)</f>
        <v>69.08</v>
      </c>
      <c r="G16" s="12" t="str">
        <f>VLOOKUP(B16,[1]党务及思政人员2!$B:$J,9,FALSE)</f>
        <v>否</v>
      </c>
    </row>
    <row r="17" customHeight="1" spans="1:7">
      <c r="A17" s="8">
        <v>15</v>
      </c>
      <c r="B17" s="9" t="s">
        <v>230</v>
      </c>
      <c r="C17" s="10" t="s">
        <v>202</v>
      </c>
      <c r="D17" s="10">
        <v>22828440104</v>
      </c>
      <c r="E17" s="9" t="s">
        <v>231</v>
      </c>
      <c r="F17" s="11">
        <f>VLOOKUP(B17,[1]党务及思政人员2!$B:$I,8,FALSE)</f>
        <v>76.628</v>
      </c>
      <c r="G17" s="12" t="str">
        <f>VLOOKUP(B17,[1]党务及思政人员2!$B:$J,9,FALSE)</f>
        <v>是</v>
      </c>
    </row>
    <row r="18" customHeight="1" spans="1:7">
      <c r="A18" s="8">
        <v>16</v>
      </c>
      <c r="B18" s="9" t="s">
        <v>232</v>
      </c>
      <c r="C18" s="10" t="s">
        <v>202</v>
      </c>
      <c r="D18" s="10">
        <v>22828440104</v>
      </c>
      <c r="E18" s="9" t="s">
        <v>233</v>
      </c>
      <c r="F18" s="11">
        <f>VLOOKUP(B18,[1]党务及思政人员2!$B:$I,8,FALSE)</f>
        <v>71.692</v>
      </c>
      <c r="G18" s="12" t="str">
        <f>VLOOKUP(B18,[1]党务及思政人员2!$B:$J,9,FALSE)</f>
        <v>否</v>
      </c>
    </row>
    <row r="19" customHeight="1" spans="1:7">
      <c r="A19" s="8">
        <v>17</v>
      </c>
      <c r="B19" s="9" t="s">
        <v>234</v>
      </c>
      <c r="C19" s="10" t="s">
        <v>202</v>
      </c>
      <c r="D19" s="10">
        <v>22828440104</v>
      </c>
      <c r="E19" s="9" t="s">
        <v>235</v>
      </c>
      <c r="F19" s="11">
        <f>VLOOKUP(B19,[1]党务及思政人员2!$B:$I,8,FALSE)</f>
        <v>69.168</v>
      </c>
      <c r="G19" s="12" t="str">
        <f>VLOOKUP(B19,[1]党务及思政人员2!$B:$J,9,FALSE)</f>
        <v>否</v>
      </c>
    </row>
    <row r="20" customHeight="1" spans="1:7">
      <c r="A20" s="8">
        <v>18</v>
      </c>
      <c r="B20" s="9" t="s">
        <v>236</v>
      </c>
      <c r="C20" s="10" t="s">
        <v>202</v>
      </c>
      <c r="D20" s="10">
        <v>22828440104</v>
      </c>
      <c r="E20" s="32" t="s">
        <v>237</v>
      </c>
      <c r="F20" s="11">
        <f>VLOOKUP(B20,[1]党务及思政人员2!$B:$I,8,FALSE)</f>
        <v>74.02</v>
      </c>
      <c r="G20" s="12" t="str">
        <f>VLOOKUP(B20,[1]党务及思政人员2!$B:$J,9,FALSE)</f>
        <v>否</v>
      </c>
    </row>
  </sheetData>
  <sheetProtection sheet="1" selectLockedCells="1" selectUnlockedCells="1" objects="1"/>
  <sortState ref="A3:F20">
    <sortCondition ref="A3:A20"/>
  </sortState>
  <mergeCells count="1">
    <mergeCell ref="A1:G1"/>
  </mergeCells>
  <printOptions horizontalCentered="1"/>
  <pageMargins left="0.196527777777778" right="0.196527777777778" top="0.314583333333333" bottom="0.03888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专职辅导员1</vt:lpstr>
      <vt:lpstr>专职辅导员2</vt:lpstr>
      <vt:lpstr>党务及思政人员1</vt:lpstr>
      <vt:lpstr>党务及思政人员2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凌云追风</cp:lastModifiedBy>
  <dcterms:created xsi:type="dcterms:W3CDTF">2024-05-07T03:06:00Z</dcterms:created>
  <dcterms:modified xsi:type="dcterms:W3CDTF">2024-06-03T07:31:36Z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6A6A211FB36B4EC5A7C97CC53959C6AB_12</vt:lpwstr>
  </property>
  <property fmtid="{D5CDD505-2E9C-101B-9397-08002B2CF9AE}" pid="3" name="KSOProductBuildVer">
    <vt:lpwstr>2052-12.1.0.16729</vt:lpwstr>
  </property>
</Properties>
</file>