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  <sheet name="Sheet3" sheetId="3" r:id="rId2"/>
  </sheets>
  <definedNames>
    <definedName name="_xlnm._FilterDatabase" localSheetId="0" hidden="1">Sheet2!$A$2:$O$2</definedName>
    <definedName name="_xlnm.Print_Titles" localSheetId="0">Sheet2!$1:$2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<sst xmlns="http://schemas.openxmlformats.org/spreadsheetml/2006/main" count="246" uniqueCount="173">
  <si>
    <t>蕲春县事业单位2024年统一公开招聘工作人员体检人员名单</t>
  </si>
  <si>
    <t>序号</t>
  </si>
  <si>
    <t>主管部门</t>
  </si>
  <si>
    <t>招聘单位</t>
  </si>
  <si>
    <t>岗位代码</t>
  </si>
  <si>
    <t>笔试准考证号</t>
  </si>
  <si>
    <t>姓名</t>
  </si>
  <si>
    <t>招录人数</t>
  </si>
  <si>
    <t>笔试成绩</t>
  </si>
  <si>
    <t>面试成绩</t>
  </si>
  <si>
    <t>综合成绩</t>
  </si>
  <si>
    <t>蕲春县卫生健康局</t>
  </si>
  <si>
    <t>蕲春县横车镇卫生院</t>
  </si>
  <si>
    <t>14221008001001001</t>
  </si>
  <si>
    <t>5242210400905</t>
  </si>
  <si>
    <t>熊朋珍</t>
  </si>
  <si>
    <t>14221008001001002</t>
  </si>
  <si>
    <t>5242210400718</t>
  </si>
  <si>
    <t>丁雪</t>
  </si>
  <si>
    <t>5242210402512</t>
  </si>
  <si>
    <t>骆姗姗</t>
  </si>
  <si>
    <t>14221008001001003</t>
  </si>
  <si>
    <t>5242210402222</t>
  </si>
  <si>
    <t>查佩斯</t>
  </si>
  <si>
    <t>14221008001001004</t>
  </si>
  <si>
    <t>5342210402923</t>
  </si>
  <si>
    <t>李佳敏</t>
  </si>
  <si>
    <t>蕲春县狮子镇花园卫生院</t>
  </si>
  <si>
    <t>14221008001002001</t>
  </si>
  <si>
    <t>5242210400807</t>
  </si>
  <si>
    <t>张也</t>
  </si>
  <si>
    <t>14221008001002002</t>
  </si>
  <si>
    <t>5242210402511</t>
  </si>
  <si>
    <t>胡煜敏</t>
  </si>
  <si>
    <t>蕲春县狮子镇卫生院</t>
  </si>
  <si>
    <t>14221008001003001</t>
  </si>
  <si>
    <t>5242210401308</t>
  </si>
  <si>
    <t>於泳</t>
  </si>
  <si>
    <t>5242210400918</t>
  </si>
  <si>
    <t>骆镜臣</t>
  </si>
  <si>
    <t>蕲春县株林镇卫生院</t>
  </si>
  <si>
    <t>14221008001004001</t>
  </si>
  <si>
    <t>5242210400612</t>
  </si>
  <si>
    <t>熊志</t>
  </si>
  <si>
    <t>蕲春县株林镇达城卫生院</t>
  </si>
  <si>
    <t>14221008001005001</t>
  </si>
  <si>
    <t>5242210402128</t>
  </si>
  <si>
    <t>郭伟</t>
  </si>
  <si>
    <t>14221008001005002</t>
  </si>
  <si>
    <t>5242210402101</t>
  </si>
  <si>
    <t>胡德智</t>
  </si>
  <si>
    <t>蕲春县蕲州镇卫生院</t>
  </si>
  <si>
    <t>14221008001006001</t>
  </si>
  <si>
    <t>5242210401926</t>
  </si>
  <si>
    <t>管畅</t>
  </si>
  <si>
    <t>5242210401511</t>
  </si>
  <si>
    <t>王立强</t>
  </si>
  <si>
    <t>5242210402426</t>
  </si>
  <si>
    <t>王欣怡</t>
  </si>
  <si>
    <t>14221008001006002</t>
  </si>
  <si>
    <t>5242210402127</t>
  </si>
  <si>
    <t>伊邦亚</t>
  </si>
  <si>
    <t>14221008001006003</t>
  </si>
  <si>
    <t>5642210408115</t>
  </si>
  <si>
    <t>陈琼霞</t>
  </si>
  <si>
    <t>蕲春县青石镇卫生院</t>
  </si>
  <si>
    <t>14221008001007001</t>
  </si>
  <si>
    <t>5242210400720</t>
  </si>
  <si>
    <t>童曦</t>
  </si>
  <si>
    <t>14221008001007002</t>
  </si>
  <si>
    <t>5242210401109</t>
  </si>
  <si>
    <t>詹依丽</t>
  </si>
  <si>
    <t>14221008001007003</t>
  </si>
  <si>
    <t>5342210403130</t>
  </si>
  <si>
    <t>范炜华</t>
  </si>
  <si>
    <t>14221008001007004</t>
  </si>
  <si>
    <t>5242210402628</t>
  </si>
  <si>
    <t>陈敏</t>
  </si>
  <si>
    <t>5242210401602</t>
  </si>
  <si>
    <t>童迎春</t>
  </si>
  <si>
    <t>蕲春县青石镇桐梓卫生院</t>
  </si>
  <si>
    <t>14221008001008001</t>
  </si>
  <si>
    <t>5242210401903</t>
  </si>
  <si>
    <t>王姝桐</t>
  </si>
  <si>
    <t>5242210402505</t>
  </si>
  <si>
    <t>陈锦</t>
  </si>
  <si>
    <t>蕲春县檀林镇卫生院</t>
  </si>
  <si>
    <t>14221008001009001</t>
  </si>
  <si>
    <t>5242210402615</t>
  </si>
  <si>
    <t>陈世杰</t>
  </si>
  <si>
    <t>14221008001009002</t>
  </si>
  <si>
    <t>5642210408120</t>
  </si>
  <si>
    <t>操飞</t>
  </si>
  <si>
    <t>蕲春县檀林镇田桥卫生院</t>
  </si>
  <si>
    <t>14221008001010001</t>
  </si>
  <si>
    <t>5242210402213</t>
  </si>
  <si>
    <t>詹宏杰</t>
  </si>
  <si>
    <t>5242210402328</t>
  </si>
  <si>
    <t>郑婧莉</t>
  </si>
  <si>
    <t>蕲春县管窑镇卫生院</t>
  </si>
  <si>
    <t>14221008001011001</t>
  </si>
  <si>
    <t>5242210401911</t>
  </si>
  <si>
    <r>
      <rPr>
        <sz val="10"/>
        <rFont val="仿宋_GB2312"/>
        <charset val="134"/>
      </rPr>
      <t>余</t>
    </r>
    <r>
      <rPr>
        <sz val="10"/>
        <rFont val="宋体"/>
        <charset val="134"/>
      </rPr>
      <t>燚</t>
    </r>
  </si>
  <si>
    <t>蕲春县彭思镇卫生院</t>
  </si>
  <si>
    <t>14221008001012001</t>
  </si>
  <si>
    <t>5242210402105</t>
  </si>
  <si>
    <t>程琪</t>
  </si>
  <si>
    <t>蕲春县财政局</t>
  </si>
  <si>
    <t>蕲春县财政局蕲州分局</t>
  </si>
  <si>
    <t>14221008002001001</t>
  </si>
  <si>
    <t>2142210900314</t>
  </si>
  <si>
    <t>李青</t>
  </si>
  <si>
    <t>2142210901826</t>
  </si>
  <si>
    <t>张力</t>
  </si>
  <si>
    <t>蕲春县青石镇财政所</t>
  </si>
  <si>
    <t>14221008002002001</t>
  </si>
  <si>
    <t>1142211101710</t>
  </si>
  <si>
    <t>李宇杰</t>
  </si>
  <si>
    <t>蕲春县管窑镇财政所</t>
  </si>
  <si>
    <t>14221008002003001</t>
  </si>
  <si>
    <t>2142210904429</t>
  </si>
  <si>
    <t>杨菁萍</t>
  </si>
  <si>
    <t>蕲春县彭思镇财政所</t>
  </si>
  <si>
    <t>14221008002004001</t>
  </si>
  <si>
    <t>2142210900625</t>
  </si>
  <si>
    <t>吴厚宏</t>
  </si>
  <si>
    <t>蕲春县株林镇财政所</t>
  </si>
  <si>
    <t>14221008002005001</t>
  </si>
  <si>
    <t>2142210902912</t>
  </si>
  <si>
    <t>李洋</t>
  </si>
  <si>
    <t>蕲春县向桥乡财政所</t>
  </si>
  <si>
    <t>14221008002006001</t>
  </si>
  <si>
    <t>2142210901228</t>
  </si>
  <si>
    <t>胡泽林</t>
  </si>
  <si>
    <t>蕲春县檀林镇财政所</t>
  </si>
  <si>
    <t>14221008002007001</t>
  </si>
  <si>
    <t>2142210903825</t>
  </si>
  <si>
    <t>王钰斯</t>
  </si>
  <si>
    <t>蕲春县大同镇财政所</t>
  </si>
  <si>
    <t>14221008002008001</t>
  </si>
  <si>
    <t>2142210901329</t>
  </si>
  <si>
    <t>张苗</t>
  </si>
  <si>
    <r>
      <rPr>
        <sz val="10"/>
        <color theme="1"/>
        <rFont val="仿宋_GB2312"/>
        <charset val="134"/>
      </rPr>
      <t>蕲春县张</t>
    </r>
    <r>
      <rPr>
        <sz val="10"/>
        <color indexed="8"/>
        <rFont val="宋体"/>
        <charset val="134"/>
      </rPr>
      <t>塝</t>
    </r>
    <r>
      <rPr>
        <sz val="10"/>
        <color theme="1"/>
        <rFont val="仿宋_GB2312"/>
        <charset val="134"/>
      </rPr>
      <t>镇财政所</t>
    </r>
  </si>
  <si>
    <t>14221008002009001</t>
  </si>
  <si>
    <t>2142210903611</t>
  </si>
  <si>
    <t>姜金凤</t>
  </si>
  <si>
    <t>蕲春县农业农村局</t>
  </si>
  <si>
    <t>蕲春县农村社会事业发展中心</t>
  </si>
  <si>
    <t>14221008003001001</t>
  </si>
  <si>
    <t>2142210511919</t>
  </si>
  <si>
    <t>阳文浩</t>
  </si>
  <si>
    <t>2142210509619</t>
  </si>
  <si>
    <t>吕家豪</t>
  </si>
  <si>
    <t>蕲春县审计局</t>
  </si>
  <si>
    <t>蕲春县经济责任审计中心</t>
  </si>
  <si>
    <t>14221008004001001</t>
  </si>
  <si>
    <t>2142210508915</t>
  </si>
  <si>
    <t>袁博</t>
  </si>
  <si>
    <t>蕲春县投资审计中心</t>
  </si>
  <si>
    <t>14221008004002001</t>
  </si>
  <si>
    <t>2142210510620</t>
  </si>
  <si>
    <t>刘慧</t>
  </si>
  <si>
    <t>蕲春县审计信息化中心</t>
  </si>
  <si>
    <t>14221008004003001</t>
  </si>
  <si>
    <t>2142210509427</t>
  </si>
  <si>
    <t>詹仕成</t>
  </si>
  <si>
    <t>蕲春县发展和改革局</t>
  </si>
  <si>
    <t>蕲春县国防动员保障中心</t>
  </si>
  <si>
    <t>14221008005001001</t>
  </si>
  <si>
    <t>1142210710014</t>
  </si>
  <si>
    <t>董文波</t>
  </si>
  <si>
    <t>1142210708709</t>
  </si>
  <si>
    <t>李佳欣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</si>
</sst>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方正小标宋简体"/>
      <charset val="134"/>
    </font>
    <font>
      <b/>
      <sz val="11"/>
      <name val="宋体"/>
      <charset val="134"/>
      <scheme val="minor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tabSelected="1" workbookViewId="0">
      <selection activeCell="V9" sqref="V9"/>
    </sheetView>
  </sheetViews>
  <sheetFormatPr defaultColWidth="9" defaultRowHeight="22" customHeight="1"/>
  <cols>
    <col min="1" max="1" width="4.625" style="3" customWidth="1"/>
    <col min="2" max="2" width="11" style="3" customWidth="1"/>
    <col min="3" max="3" width="19" style="3" customWidth="1"/>
    <col min="4" max="4" width="15.5" style="3" customWidth="1"/>
    <col min="5" max="5" width="12.625" style="3" customWidth="1"/>
    <col min="6" max="6" width="5.875" style="3" customWidth="1"/>
    <col min="7" max="7" width="5.125" style="3" customWidth="1"/>
    <col min="8" max="9" width="5.75" style="3" customWidth="1"/>
    <col min="10" max="10" width="5.75" style="4" customWidth="1"/>
    <col min="11" max="16384" width="9" style="3"/>
  </cols>
  <sheetData>
    <row r="1" s="1" customFormat="1" ht="33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11"/>
    </row>
    <row r="2" s="2" customFormat="1" ht="27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ht="24" spans="1:10">
      <c r="A3" s="7">
        <v>1</v>
      </c>
      <c r="B3" s="8" t="s">
        <v>11</v>
      </c>
      <c r="C3" s="9" t="s">
        <v>12</v>
      </c>
      <c r="D3" s="7" t="s">
        <v>13</v>
      </c>
      <c r="E3" s="7" t="s">
        <v>14</v>
      </c>
      <c r="F3" s="7" t="s">
        <v>15</v>
      </c>
      <c r="G3" s="7">
        <v>1</v>
      </c>
      <c r="H3" s="7">
        <v>49.58</v>
      </c>
      <c r="I3" s="7">
        <v>80.3</v>
      </c>
      <c r="J3" s="12">
        <f>H3*40%+I3*60%</f>
        <v>68.012</v>
      </c>
    </row>
    <row r="4" s="2" customFormat="1" ht="24" spans="1:10">
      <c r="A4" s="7">
        <v>2</v>
      </c>
      <c r="B4" s="8" t="s">
        <v>11</v>
      </c>
      <c r="C4" s="9" t="s">
        <v>12</v>
      </c>
      <c r="D4" s="7" t="s">
        <v>16</v>
      </c>
      <c r="E4" s="7" t="s">
        <v>17</v>
      </c>
      <c r="F4" s="7" t="s">
        <v>18</v>
      </c>
      <c r="G4" s="7">
        <v>2</v>
      </c>
      <c r="H4" s="7">
        <v>55.72</v>
      </c>
      <c r="I4" s="7">
        <v>77.92</v>
      </c>
      <c r="J4" s="12">
        <f>H4*40%+I4*60%</f>
        <v>69.04</v>
      </c>
    </row>
    <row r="5" s="2" customFormat="1" ht="24" spans="1:10">
      <c r="A5" s="7">
        <v>3</v>
      </c>
      <c r="B5" s="8" t="s">
        <v>11</v>
      </c>
      <c r="C5" s="9" t="s">
        <v>12</v>
      </c>
      <c r="D5" s="7" t="s">
        <v>16</v>
      </c>
      <c r="E5" s="7" t="s">
        <v>19</v>
      </c>
      <c r="F5" s="7" t="s">
        <v>20</v>
      </c>
      <c r="G5" s="7">
        <v>2</v>
      </c>
      <c r="H5" s="7">
        <v>55.3</v>
      </c>
      <c r="I5" s="7">
        <v>77.28</v>
      </c>
      <c r="J5" s="12">
        <f>H5*40%+I5*60%</f>
        <v>68.488</v>
      </c>
    </row>
    <row r="6" s="2" customFormat="1" ht="24" spans="1:10">
      <c r="A6" s="7">
        <v>4</v>
      </c>
      <c r="B6" s="8" t="s">
        <v>11</v>
      </c>
      <c r="C6" s="9" t="s">
        <v>12</v>
      </c>
      <c r="D6" s="7" t="s">
        <v>21</v>
      </c>
      <c r="E6" s="7" t="s">
        <v>22</v>
      </c>
      <c r="F6" s="7" t="s">
        <v>23</v>
      </c>
      <c r="G6" s="7">
        <v>1</v>
      </c>
      <c r="H6" s="7">
        <v>59.7</v>
      </c>
      <c r="I6" s="7">
        <v>80.12</v>
      </c>
      <c r="J6" s="12">
        <f>H6*40%+I6*60%</f>
        <v>71.952</v>
      </c>
    </row>
    <row r="7" s="2" customFormat="1" ht="24" spans="1:10">
      <c r="A7" s="7">
        <v>5</v>
      </c>
      <c r="B7" s="8" t="s">
        <v>11</v>
      </c>
      <c r="C7" s="9" t="s">
        <v>12</v>
      </c>
      <c r="D7" s="7" t="s">
        <v>24</v>
      </c>
      <c r="E7" s="7" t="s">
        <v>25</v>
      </c>
      <c r="F7" s="7" t="s">
        <v>26</v>
      </c>
      <c r="G7" s="7">
        <v>1</v>
      </c>
      <c r="H7" s="7">
        <v>56.77</v>
      </c>
      <c r="I7" s="7">
        <v>78.02</v>
      </c>
      <c r="J7" s="12">
        <f>H7*40%+I7*60%</f>
        <v>69.52</v>
      </c>
    </row>
    <row r="8" s="2" customFormat="1" ht="24" spans="1:10">
      <c r="A8" s="7">
        <v>6</v>
      </c>
      <c r="B8" s="8" t="s">
        <v>11</v>
      </c>
      <c r="C8" s="8" t="s">
        <v>27</v>
      </c>
      <c r="D8" s="7" t="s">
        <v>28</v>
      </c>
      <c r="E8" s="7" t="s">
        <v>29</v>
      </c>
      <c r="F8" s="7" t="s">
        <v>30</v>
      </c>
      <c r="G8" s="7">
        <v>1</v>
      </c>
      <c r="H8" s="7">
        <v>58.58</v>
      </c>
      <c r="I8" s="7">
        <v>78.02</v>
      </c>
      <c r="J8" s="12">
        <f t="shared" ref="J8:J22" si="0">H8*40%+I8*60%</f>
        <v>70.244</v>
      </c>
    </row>
    <row r="9" s="2" customFormat="1" ht="24" spans="1:10">
      <c r="A9" s="7">
        <v>7</v>
      </c>
      <c r="B9" s="8" t="s">
        <v>11</v>
      </c>
      <c r="C9" s="8" t="s">
        <v>27</v>
      </c>
      <c r="D9" s="7" t="s">
        <v>31</v>
      </c>
      <c r="E9" s="7" t="s">
        <v>32</v>
      </c>
      <c r="F9" s="7" t="s">
        <v>33</v>
      </c>
      <c r="G9" s="7">
        <v>1</v>
      </c>
      <c r="H9" s="7">
        <v>44.83</v>
      </c>
      <c r="I9" s="7">
        <v>78.34</v>
      </c>
      <c r="J9" s="12">
        <f t="shared" si="0"/>
        <v>64.936</v>
      </c>
    </row>
    <row r="10" s="2" customFormat="1" ht="24" spans="1:10">
      <c r="A10" s="7">
        <v>8</v>
      </c>
      <c r="B10" s="8" t="s">
        <v>11</v>
      </c>
      <c r="C10" s="9" t="s">
        <v>34</v>
      </c>
      <c r="D10" s="7" t="s">
        <v>35</v>
      </c>
      <c r="E10" s="7" t="s">
        <v>36</v>
      </c>
      <c r="F10" s="7" t="s">
        <v>37</v>
      </c>
      <c r="G10" s="7">
        <v>2</v>
      </c>
      <c r="H10" s="7">
        <v>52.1</v>
      </c>
      <c r="I10" s="7">
        <v>79.7</v>
      </c>
      <c r="J10" s="12">
        <f t="shared" si="0"/>
        <v>68.66</v>
      </c>
    </row>
    <row r="11" s="2" customFormat="1" ht="24" spans="1:10">
      <c r="A11" s="7">
        <v>9</v>
      </c>
      <c r="B11" s="8" t="s">
        <v>11</v>
      </c>
      <c r="C11" s="9" t="s">
        <v>34</v>
      </c>
      <c r="D11" s="7" t="s">
        <v>35</v>
      </c>
      <c r="E11" s="7" t="s">
        <v>38</v>
      </c>
      <c r="F11" s="7" t="s">
        <v>39</v>
      </c>
      <c r="G11" s="7">
        <v>2</v>
      </c>
      <c r="H11" s="7">
        <v>45.37</v>
      </c>
      <c r="I11" s="7">
        <v>77.46</v>
      </c>
      <c r="J11" s="12">
        <f t="shared" si="0"/>
        <v>64.624</v>
      </c>
    </row>
    <row r="12" s="2" customFormat="1" ht="24" spans="1:10">
      <c r="A12" s="7">
        <v>10</v>
      </c>
      <c r="B12" s="8" t="s">
        <v>11</v>
      </c>
      <c r="C12" s="9" t="s">
        <v>40</v>
      </c>
      <c r="D12" s="7" t="s">
        <v>41</v>
      </c>
      <c r="E12" s="7" t="s">
        <v>42</v>
      </c>
      <c r="F12" s="7" t="s">
        <v>43</v>
      </c>
      <c r="G12" s="7">
        <v>1</v>
      </c>
      <c r="H12" s="7">
        <v>55.5</v>
      </c>
      <c r="I12" s="7">
        <v>81.64</v>
      </c>
      <c r="J12" s="12">
        <f t="shared" si="0"/>
        <v>71.184</v>
      </c>
    </row>
    <row r="13" s="2" customFormat="1" ht="24" spans="1:10">
      <c r="A13" s="7">
        <v>11</v>
      </c>
      <c r="B13" s="8" t="s">
        <v>11</v>
      </c>
      <c r="C13" s="9" t="s">
        <v>44</v>
      </c>
      <c r="D13" s="7" t="s">
        <v>45</v>
      </c>
      <c r="E13" s="7" t="s">
        <v>46</v>
      </c>
      <c r="F13" s="7" t="s">
        <v>47</v>
      </c>
      <c r="G13" s="7">
        <v>1</v>
      </c>
      <c r="H13" s="7">
        <v>51.98</v>
      </c>
      <c r="I13" s="7">
        <v>80.76</v>
      </c>
      <c r="J13" s="12">
        <f t="shared" si="0"/>
        <v>69.248</v>
      </c>
    </row>
    <row r="14" s="2" customFormat="1" ht="24" spans="1:10">
      <c r="A14" s="7">
        <v>12</v>
      </c>
      <c r="B14" s="8" t="s">
        <v>11</v>
      </c>
      <c r="C14" s="9" t="s">
        <v>44</v>
      </c>
      <c r="D14" s="7" t="s">
        <v>48</v>
      </c>
      <c r="E14" s="7" t="s">
        <v>49</v>
      </c>
      <c r="F14" s="7" t="s">
        <v>50</v>
      </c>
      <c r="G14" s="7">
        <v>1</v>
      </c>
      <c r="H14" s="7">
        <v>49.72</v>
      </c>
      <c r="I14" s="7">
        <v>82.02</v>
      </c>
      <c r="J14" s="12">
        <f t="shared" si="0"/>
        <v>69.1</v>
      </c>
    </row>
    <row r="15" s="2" customFormat="1" ht="24" spans="1:10">
      <c r="A15" s="7">
        <v>13</v>
      </c>
      <c r="B15" s="8" t="s">
        <v>11</v>
      </c>
      <c r="C15" s="9" t="s">
        <v>51</v>
      </c>
      <c r="D15" s="7" t="s">
        <v>52</v>
      </c>
      <c r="E15" s="7" t="s">
        <v>53</v>
      </c>
      <c r="F15" s="7" t="s">
        <v>54</v>
      </c>
      <c r="G15" s="7">
        <v>3</v>
      </c>
      <c r="H15" s="7">
        <v>56</v>
      </c>
      <c r="I15" s="7">
        <v>84.1</v>
      </c>
      <c r="J15" s="12">
        <f t="shared" si="0"/>
        <v>72.86</v>
      </c>
    </row>
    <row r="16" s="2" customFormat="1" ht="24" spans="1:10">
      <c r="A16" s="7">
        <v>14</v>
      </c>
      <c r="B16" s="8" t="s">
        <v>11</v>
      </c>
      <c r="C16" s="9" t="s">
        <v>51</v>
      </c>
      <c r="D16" s="7" t="s">
        <v>52</v>
      </c>
      <c r="E16" s="7" t="s">
        <v>55</v>
      </c>
      <c r="F16" s="7" t="s">
        <v>56</v>
      </c>
      <c r="G16" s="7">
        <v>3</v>
      </c>
      <c r="H16" s="7">
        <v>51.1</v>
      </c>
      <c r="I16" s="7">
        <v>79.2</v>
      </c>
      <c r="J16" s="12">
        <f t="shared" si="0"/>
        <v>67.96</v>
      </c>
    </row>
    <row r="17" s="2" customFormat="1" ht="24" spans="1:10">
      <c r="A17" s="7">
        <v>15</v>
      </c>
      <c r="B17" s="8" t="s">
        <v>11</v>
      </c>
      <c r="C17" s="9" t="s">
        <v>51</v>
      </c>
      <c r="D17" s="7" t="s">
        <v>52</v>
      </c>
      <c r="E17" s="7" t="s">
        <v>57</v>
      </c>
      <c r="F17" s="7" t="s">
        <v>58</v>
      </c>
      <c r="G17" s="7">
        <v>3</v>
      </c>
      <c r="H17" s="7">
        <v>50.62</v>
      </c>
      <c r="I17" s="7">
        <v>78.76</v>
      </c>
      <c r="J17" s="12">
        <f t="shared" si="0"/>
        <v>67.504</v>
      </c>
    </row>
    <row r="18" s="2" customFormat="1" ht="24" spans="1:10">
      <c r="A18" s="7">
        <v>16</v>
      </c>
      <c r="B18" s="8" t="s">
        <v>11</v>
      </c>
      <c r="C18" s="9" t="s">
        <v>51</v>
      </c>
      <c r="D18" s="7" t="s">
        <v>59</v>
      </c>
      <c r="E18" s="7" t="s">
        <v>60</v>
      </c>
      <c r="F18" s="7" t="s">
        <v>61</v>
      </c>
      <c r="G18" s="7">
        <v>1</v>
      </c>
      <c r="H18" s="7">
        <v>50.67</v>
      </c>
      <c r="I18" s="7">
        <v>85.82</v>
      </c>
      <c r="J18" s="12">
        <f>H18*40%+I18*60%</f>
        <v>71.76</v>
      </c>
    </row>
    <row r="19" s="2" customFormat="1" ht="24" spans="1:10">
      <c r="A19" s="7">
        <v>17</v>
      </c>
      <c r="B19" s="8" t="s">
        <v>11</v>
      </c>
      <c r="C19" s="9" t="s">
        <v>51</v>
      </c>
      <c r="D19" s="7" t="s">
        <v>62</v>
      </c>
      <c r="E19" s="7" t="s">
        <v>63</v>
      </c>
      <c r="F19" s="7" t="s">
        <v>64</v>
      </c>
      <c r="G19" s="7">
        <v>1</v>
      </c>
      <c r="H19" s="7">
        <v>56.43</v>
      </c>
      <c r="I19" s="7">
        <v>78.52</v>
      </c>
      <c r="J19" s="12">
        <f>H19*40%+I19*60%</f>
        <v>69.684</v>
      </c>
    </row>
    <row r="20" s="2" customFormat="1" ht="24" spans="1:10">
      <c r="A20" s="7">
        <v>18</v>
      </c>
      <c r="B20" s="8" t="s">
        <v>11</v>
      </c>
      <c r="C20" s="9" t="s">
        <v>65</v>
      </c>
      <c r="D20" s="7" t="s">
        <v>66</v>
      </c>
      <c r="E20" s="7" t="s">
        <v>67</v>
      </c>
      <c r="F20" s="7" t="s">
        <v>68</v>
      </c>
      <c r="G20" s="7">
        <v>1</v>
      </c>
      <c r="H20" s="7">
        <v>54.65</v>
      </c>
      <c r="I20" s="7">
        <v>81.76</v>
      </c>
      <c r="J20" s="12">
        <f>H20*40%+I20*60%</f>
        <v>70.916</v>
      </c>
    </row>
    <row r="21" s="2" customFormat="1" ht="24" spans="1:10">
      <c r="A21" s="7">
        <v>19</v>
      </c>
      <c r="B21" s="8" t="s">
        <v>11</v>
      </c>
      <c r="C21" s="9" t="s">
        <v>65</v>
      </c>
      <c r="D21" s="7" t="s">
        <v>69</v>
      </c>
      <c r="E21" s="7" t="s">
        <v>70</v>
      </c>
      <c r="F21" s="7" t="s">
        <v>71</v>
      </c>
      <c r="G21" s="7">
        <v>1</v>
      </c>
      <c r="H21" s="7">
        <v>56.95</v>
      </c>
      <c r="I21" s="7">
        <v>83.92</v>
      </c>
      <c r="J21" s="12">
        <f>H21*40%+I21*60%</f>
        <v>73.132</v>
      </c>
    </row>
    <row r="22" s="2" customFormat="1" ht="24" spans="1:10">
      <c r="A22" s="7">
        <v>20</v>
      </c>
      <c r="B22" s="8" t="s">
        <v>11</v>
      </c>
      <c r="C22" s="9" t="s">
        <v>65</v>
      </c>
      <c r="D22" s="7" t="s">
        <v>72</v>
      </c>
      <c r="E22" s="7" t="s">
        <v>73</v>
      </c>
      <c r="F22" s="7" t="s">
        <v>74</v>
      </c>
      <c r="G22" s="7">
        <v>1</v>
      </c>
      <c r="H22" s="7">
        <v>63.13</v>
      </c>
      <c r="I22" s="7">
        <v>83.24</v>
      </c>
      <c r="J22" s="12">
        <f>H22*40%+I22*60%</f>
        <v>75.196</v>
      </c>
    </row>
    <row r="23" s="2" customFormat="1" ht="24" spans="1:10">
      <c r="A23" s="7">
        <v>21</v>
      </c>
      <c r="B23" s="8" t="s">
        <v>11</v>
      </c>
      <c r="C23" s="9" t="s">
        <v>65</v>
      </c>
      <c r="D23" s="7" t="s">
        <v>75</v>
      </c>
      <c r="E23" s="7" t="s">
        <v>76</v>
      </c>
      <c r="F23" s="7" t="s">
        <v>77</v>
      </c>
      <c r="G23" s="7">
        <v>2</v>
      </c>
      <c r="H23" s="7">
        <v>46.53</v>
      </c>
      <c r="I23" s="7">
        <v>78.08</v>
      </c>
      <c r="J23" s="12">
        <f>H23*40%+I23*60%</f>
        <v>65.46</v>
      </c>
    </row>
    <row r="24" s="2" customFormat="1" ht="24" spans="1:10">
      <c r="A24" s="7">
        <v>22</v>
      </c>
      <c r="B24" s="8" t="s">
        <v>11</v>
      </c>
      <c r="C24" s="9" t="s">
        <v>65</v>
      </c>
      <c r="D24" s="7" t="s">
        <v>75</v>
      </c>
      <c r="E24" s="7" t="s">
        <v>78</v>
      </c>
      <c r="F24" s="7" t="s">
        <v>79</v>
      </c>
      <c r="G24" s="7">
        <v>2</v>
      </c>
      <c r="H24" s="7">
        <v>43.72</v>
      </c>
      <c r="I24" s="7">
        <v>79.28</v>
      </c>
      <c r="J24" s="12">
        <f>H24*40%+I24*60%</f>
        <v>65.056</v>
      </c>
    </row>
    <row r="25" s="2" customFormat="1" ht="24" spans="1:10">
      <c r="A25" s="7">
        <v>23</v>
      </c>
      <c r="B25" s="8" t="s">
        <v>11</v>
      </c>
      <c r="C25" s="8" t="s">
        <v>80</v>
      </c>
      <c r="D25" s="7" t="s">
        <v>81</v>
      </c>
      <c r="E25" s="7" t="s">
        <v>82</v>
      </c>
      <c r="F25" s="7" t="s">
        <v>83</v>
      </c>
      <c r="G25" s="7">
        <v>2</v>
      </c>
      <c r="H25" s="7">
        <v>54.57</v>
      </c>
      <c r="I25" s="7">
        <v>84.04</v>
      </c>
      <c r="J25" s="12">
        <f>H25*40%+I25*60%</f>
        <v>72.252</v>
      </c>
    </row>
    <row r="26" s="2" customFormat="1" ht="24" spans="1:10">
      <c r="A26" s="7">
        <v>24</v>
      </c>
      <c r="B26" s="8" t="s">
        <v>11</v>
      </c>
      <c r="C26" s="8" t="s">
        <v>80</v>
      </c>
      <c r="D26" s="7" t="s">
        <v>81</v>
      </c>
      <c r="E26" s="7" t="s">
        <v>84</v>
      </c>
      <c r="F26" s="7" t="s">
        <v>85</v>
      </c>
      <c r="G26" s="7">
        <v>2</v>
      </c>
      <c r="H26" s="7">
        <v>57.1</v>
      </c>
      <c r="I26" s="7">
        <v>81.38</v>
      </c>
      <c r="J26" s="12">
        <f>H26*40%+I26*60%</f>
        <v>71.668</v>
      </c>
    </row>
    <row r="27" s="2" customFormat="1" ht="24" spans="1:10">
      <c r="A27" s="7">
        <v>25</v>
      </c>
      <c r="B27" s="8" t="s">
        <v>11</v>
      </c>
      <c r="C27" s="8" t="s">
        <v>86</v>
      </c>
      <c r="D27" s="7" t="s">
        <v>87</v>
      </c>
      <c r="E27" s="7" t="s">
        <v>88</v>
      </c>
      <c r="F27" s="7" t="s">
        <v>89</v>
      </c>
      <c r="G27" s="7">
        <v>1</v>
      </c>
      <c r="H27" s="7">
        <v>50.68</v>
      </c>
      <c r="I27" s="7">
        <v>77.1</v>
      </c>
      <c r="J27" s="12">
        <f>H27*40%+I27*60%</f>
        <v>66.532</v>
      </c>
    </row>
    <row r="28" s="2" customFormat="1" ht="24" spans="1:10">
      <c r="A28" s="7">
        <v>26</v>
      </c>
      <c r="B28" s="8" t="s">
        <v>11</v>
      </c>
      <c r="C28" s="8" t="s">
        <v>86</v>
      </c>
      <c r="D28" s="7" t="s">
        <v>90</v>
      </c>
      <c r="E28" s="7" t="s">
        <v>91</v>
      </c>
      <c r="F28" s="7" t="s">
        <v>92</v>
      </c>
      <c r="G28" s="7">
        <v>1</v>
      </c>
      <c r="H28" s="7">
        <v>50</v>
      </c>
      <c r="I28" s="7">
        <v>77.94</v>
      </c>
      <c r="J28" s="12">
        <f>H28*40%+I28*60%</f>
        <v>66.764</v>
      </c>
    </row>
    <row r="29" s="2" customFormat="1" ht="24" spans="1:10">
      <c r="A29" s="7">
        <v>27</v>
      </c>
      <c r="B29" s="8" t="s">
        <v>11</v>
      </c>
      <c r="C29" s="8" t="s">
        <v>93</v>
      </c>
      <c r="D29" s="7" t="s">
        <v>94</v>
      </c>
      <c r="E29" s="7" t="s">
        <v>95</v>
      </c>
      <c r="F29" s="7" t="s">
        <v>96</v>
      </c>
      <c r="G29" s="7">
        <v>2</v>
      </c>
      <c r="H29" s="7">
        <v>50.78</v>
      </c>
      <c r="I29" s="7">
        <v>79.64</v>
      </c>
      <c r="J29" s="12">
        <f>H29*40%+I29*60%</f>
        <v>68.096</v>
      </c>
    </row>
    <row r="30" s="2" customFormat="1" ht="24" spans="1:10">
      <c r="A30" s="7">
        <v>28</v>
      </c>
      <c r="B30" s="8" t="s">
        <v>11</v>
      </c>
      <c r="C30" s="8" t="s">
        <v>93</v>
      </c>
      <c r="D30" s="7" t="s">
        <v>94</v>
      </c>
      <c r="E30" s="7" t="s">
        <v>97</v>
      </c>
      <c r="F30" s="7" t="s">
        <v>98</v>
      </c>
      <c r="G30" s="7">
        <v>2</v>
      </c>
      <c r="H30" s="7">
        <v>46.88</v>
      </c>
      <c r="I30" s="7">
        <v>79.94</v>
      </c>
      <c r="J30" s="12">
        <f>H30*40%+I30*60%</f>
        <v>66.716</v>
      </c>
    </row>
    <row r="31" s="2" customFormat="1" ht="24" spans="1:10">
      <c r="A31" s="7">
        <v>29</v>
      </c>
      <c r="B31" s="8" t="s">
        <v>11</v>
      </c>
      <c r="C31" s="9" t="s">
        <v>99</v>
      </c>
      <c r="D31" s="7" t="s">
        <v>100</v>
      </c>
      <c r="E31" s="7" t="s">
        <v>101</v>
      </c>
      <c r="F31" s="7" t="s">
        <v>102</v>
      </c>
      <c r="G31" s="7">
        <v>1</v>
      </c>
      <c r="H31" s="7">
        <v>58.95</v>
      </c>
      <c r="I31" s="7">
        <v>80.94</v>
      </c>
      <c r="J31" s="12">
        <f>H31*40%+I31*60%</f>
        <v>72.144</v>
      </c>
    </row>
    <row r="32" s="2" customFormat="1" ht="24" spans="1:10">
      <c r="A32" s="7">
        <v>30</v>
      </c>
      <c r="B32" s="8" t="s">
        <v>11</v>
      </c>
      <c r="C32" s="9" t="s">
        <v>103</v>
      </c>
      <c r="D32" s="7" t="s">
        <v>104</v>
      </c>
      <c r="E32" s="7" t="s">
        <v>105</v>
      </c>
      <c r="F32" s="7" t="s">
        <v>106</v>
      </c>
      <c r="G32" s="7">
        <v>1</v>
      </c>
      <c r="H32" s="7">
        <v>53.52</v>
      </c>
      <c r="I32" s="7">
        <v>84.94</v>
      </c>
      <c r="J32" s="12">
        <f>H32*40%+I32*60%</f>
        <v>72.372</v>
      </c>
    </row>
    <row r="33" s="2" customFormat="1" ht="24" spans="1:10">
      <c r="A33" s="7">
        <v>31</v>
      </c>
      <c r="B33" s="8" t="s">
        <v>107</v>
      </c>
      <c r="C33" s="8" t="s">
        <v>108</v>
      </c>
      <c r="D33" s="7" t="s">
        <v>109</v>
      </c>
      <c r="E33" s="7" t="s">
        <v>110</v>
      </c>
      <c r="F33" s="7" t="s">
        <v>111</v>
      </c>
      <c r="G33" s="7">
        <v>2</v>
      </c>
      <c r="H33" s="7">
        <v>73.83</v>
      </c>
      <c r="I33" s="7">
        <v>80.18</v>
      </c>
      <c r="J33" s="12">
        <f>H33*40%+I33*60%</f>
        <v>77.64</v>
      </c>
    </row>
    <row r="34" s="2" customFormat="1" ht="24" spans="1:10">
      <c r="A34" s="7">
        <v>32</v>
      </c>
      <c r="B34" s="8" t="s">
        <v>107</v>
      </c>
      <c r="C34" s="8" t="s">
        <v>108</v>
      </c>
      <c r="D34" s="7" t="s">
        <v>109</v>
      </c>
      <c r="E34" s="7" t="s">
        <v>112</v>
      </c>
      <c r="F34" s="7" t="s">
        <v>113</v>
      </c>
      <c r="G34" s="7">
        <v>2</v>
      </c>
      <c r="H34" s="7">
        <v>64.67</v>
      </c>
      <c r="I34" s="7">
        <v>81.04</v>
      </c>
      <c r="J34" s="12">
        <f>H34*40%+I34*60%</f>
        <v>74.492</v>
      </c>
    </row>
    <row r="35" s="2" customFormat="1" ht="24" spans="1:10">
      <c r="A35" s="7">
        <v>33</v>
      </c>
      <c r="B35" s="8" t="s">
        <v>107</v>
      </c>
      <c r="C35" s="8" t="s">
        <v>114</v>
      </c>
      <c r="D35" s="7" t="s">
        <v>115</v>
      </c>
      <c r="E35" s="7" t="s">
        <v>116</v>
      </c>
      <c r="F35" s="7" t="s">
        <v>117</v>
      </c>
      <c r="G35" s="7">
        <v>1</v>
      </c>
      <c r="H35" s="7">
        <v>66.33</v>
      </c>
      <c r="I35" s="7">
        <v>81.64</v>
      </c>
      <c r="J35" s="12">
        <f>H35*40%+I35*60%</f>
        <v>75.516</v>
      </c>
    </row>
    <row r="36" s="2" customFormat="1" ht="24" spans="1:10">
      <c r="A36" s="7">
        <v>34</v>
      </c>
      <c r="B36" s="8" t="s">
        <v>107</v>
      </c>
      <c r="C36" s="8" t="s">
        <v>118</v>
      </c>
      <c r="D36" s="7" t="s">
        <v>119</v>
      </c>
      <c r="E36" s="7" t="s">
        <v>120</v>
      </c>
      <c r="F36" s="7" t="s">
        <v>121</v>
      </c>
      <c r="G36" s="7">
        <v>1</v>
      </c>
      <c r="H36" s="7">
        <v>69.5</v>
      </c>
      <c r="I36" s="7">
        <v>80.3</v>
      </c>
      <c r="J36" s="12">
        <f>H36*40%+I36*60%</f>
        <v>75.98</v>
      </c>
    </row>
    <row r="37" s="2" customFormat="1" ht="24" spans="1:10">
      <c r="A37" s="7">
        <v>35</v>
      </c>
      <c r="B37" s="8" t="s">
        <v>107</v>
      </c>
      <c r="C37" s="8" t="s">
        <v>122</v>
      </c>
      <c r="D37" s="7" t="s">
        <v>123</v>
      </c>
      <c r="E37" s="7" t="s">
        <v>124</v>
      </c>
      <c r="F37" s="7" t="s">
        <v>125</v>
      </c>
      <c r="G37" s="7">
        <v>1</v>
      </c>
      <c r="H37" s="7">
        <v>71</v>
      </c>
      <c r="I37" s="7">
        <v>82.48</v>
      </c>
      <c r="J37" s="12">
        <f>H37*40%+I37*60%</f>
        <v>77.888</v>
      </c>
    </row>
    <row r="38" s="2" customFormat="1" ht="24" spans="1:10">
      <c r="A38" s="7">
        <v>36</v>
      </c>
      <c r="B38" s="8" t="s">
        <v>107</v>
      </c>
      <c r="C38" s="8" t="s">
        <v>126</v>
      </c>
      <c r="D38" s="7" t="s">
        <v>127</v>
      </c>
      <c r="E38" s="7" t="s">
        <v>128</v>
      </c>
      <c r="F38" s="7" t="s">
        <v>129</v>
      </c>
      <c r="G38" s="7">
        <v>1</v>
      </c>
      <c r="H38" s="7">
        <v>62.67</v>
      </c>
      <c r="I38" s="7">
        <v>79.8</v>
      </c>
      <c r="J38" s="12">
        <f>H38*40%+I38*60%</f>
        <v>72.948</v>
      </c>
    </row>
    <row r="39" s="2" customFormat="1" ht="24" spans="1:10">
      <c r="A39" s="7">
        <v>37</v>
      </c>
      <c r="B39" s="8" t="s">
        <v>107</v>
      </c>
      <c r="C39" s="8" t="s">
        <v>130</v>
      </c>
      <c r="D39" s="7" t="s">
        <v>131</v>
      </c>
      <c r="E39" s="7" t="s">
        <v>132</v>
      </c>
      <c r="F39" s="7" t="s">
        <v>133</v>
      </c>
      <c r="G39" s="7">
        <v>1</v>
      </c>
      <c r="H39" s="7">
        <v>67.67</v>
      </c>
      <c r="I39" s="7">
        <v>80.78</v>
      </c>
      <c r="J39" s="12">
        <f>H39*40%+I39*60%</f>
        <v>75.536</v>
      </c>
    </row>
    <row r="40" s="2" customFormat="1" ht="24" spans="1:10">
      <c r="A40" s="7">
        <v>38</v>
      </c>
      <c r="B40" s="8" t="s">
        <v>107</v>
      </c>
      <c r="C40" s="8" t="s">
        <v>134</v>
      </c>
      <c r="D40" s="7" t="s">
        <v>135</v>
      </c>
      <c r="E40" s="7" t="s">
        <v>136</v>
      </c>
      <c r="F40" s="7" t="s">
        <v>137</v>
      </c>
      <c r="G40" s="7">
        <v>1</v>
      </c>
      <c r="H40" s="7">
        <v>74</v>
      </c>
      <c r="I40" s="12">
        <v>79.6</v>
      </c>
      <c r="J40" s="12">
        <f>H40*40%+I40*60%</f>
        <v>77.36</v>
      </c>
    </row>
    <row r="41" s="2" customFormat="1" ht="24" spans="1:10">
      <c r="A41" s="7">
        <v>39</v>
      </c>
      <c r="B41" s="8" t="s">
        <v>107</v>
      </c>
      <c r="C41" s="7" t="s">
        <v>138</v>
      </c>
      <c r="D41" s="7" t="s">
        <v>139</v>
      </c>
      <c r="E41" s="7" t="s">
        <v>140</v>
      </c>
      <c r="F41" s="7" t="s">
        <v>141</v>
      </c>
      <c r="G41" s="7">
        <v>1</v>
      </c>
      <c r="H41" s="7">
        <v>59.17</v>
      </c>
      <c r="I41" s="7">
        <v>76.44</v>
      </c>
      <c r="J41" s="12">
        <f>H41*40%+I41*60%</f>
        <v>69.532</v>
      </c>
    </row>
    <row r="42" s="2" customFormat="1" ht="24" spans="1:10">
      <c r="A42" s="7">
        <v>40</v>
      </c>
      <c r="B42" s="8" t="s">
        <v>107</v>
      </c>
      <c r="C42" s="8" t="s">
        <v>142</v>
      </c>
      <c r="D42" s="7" t="s">
        <v>143</v>
      </c>
      <c r="E42" s="7" t="s">
        <v>144</v>
      </c>
      <c r="F42" s="7" t="s">
        <v>145</v>
      </c>
      <c r="G42" s="7">
        <v>1</v>
      </c>
      <c r="H42" s="7">
        <v>69</v>
      </c>
      <c r="I42" s="7">
        <v>78.46</v>
      </c>
      <c r="J42" s="12">
        <f>H42*40%+I42*60%</f>
        <v>74.676</v>
      </c>
    </row>
    <row r="43" s="2" customFormat="1" ht="24" spans="1:10">
      <c r="A43" s="7">
        <v>41</v>
      </c>
      <c r="B43" s="8" t="s">
        <v>146</v>
      </c>
      <c r="C43" s="8" t="s">
        <v>147</v>
      </c>
      <c r="D43" s="7" t="s">
        <v>148</v>
      </c>
      <c r="E43" s="7" t="s">
        <v>149</v>
      </c>
      <c r="F43" s="7" t="s">
        <v>150</v>
      </c>
      <c r="G43" s="7">
        <v>2</v>
      </c>
      <c r="H43" s="7">
        <v>68.67</v>
      </c>
      <c r="I43" s="7">
        <v>79.96</v>
      </c>
      <c r="J43" s="12">
        <f>H43*40%+I43*60%</f>
        <v>75.444</v>
      </c>
    </row>
    <row r="44" s="2" customFormat="1" ht="24" spans="1:10">
      <c r="A44" s="7">
        <v>42</v>
      </c>
      <c r="B44" s="8" t="s">
        <v>146</v>
      </c>
      <c r="C44" s="8" t="s">
        <v>147</v>
      </c>
      <c r="D44" s="7" t="s">
        <v>148</v>
      </c>
      <c r="E44" s="7" t="s">
        <v>151</v>
      </c>
      <c r="F44" s="7" t="s">
        <v>152</v>
      </c>
      <c r="G44" s="7">
        <v>2</v>
      </c>
      <c r="H44" s="7">
        <v>65.33</v>
      </c>
      <c r="I44" s="7">
        <v>80.82</v>
      </c>
      <c r="J44" s="12">
        <f>H44*40%+I44*60%</f>
        <v>74.624</v>
      </c>
    </row>
    <row r="45" s="2" customFormat="1" ht="24" spans="1:10">
      <c r="A45" s="7">
        <v>43</v>
      </c>
      <c r="B45" s="8" t="s">
        <v>153</v>
      </c>
      <c r="C45" s="10" t="s">
        <v>154</v>
      </c>
      <c r="D45" s="7" t="s">
        <v>155</v>
      </c>
      <c r="E45" s="7" t="s">
        <v>156</v>
      </c>
      <c r="F45" s="7" t="s">
        <v>157</v>
      </c>
      <c r="G45" s="7">
        <v>1</v>
      </c>
      <c r="H45" s="7">
        <v>73.33</v>
      </c>
      <c r="I45" s="7">
        <v>80.62</v>
      </c>
      <c r="J45" s="12">
        <f>H45*40%+I45*60%</f>
        <v>77.704</v>
      </c>
    </row>
    <row r="46" s="2" customFormat="1" ht="24" spans="1:10">
      <c r="A46" s="7">
        <v>44</v>
      </c>
      <c r="B46" s="8" t="s">
        <v>153</v>
      </c>
      <c r="C46" s="8" t="s">
        <v>158</v>
      </c>
      <c r="D46" s="7" t="s">
        <v>159</v>
      </c>
      <c r="E46" s="7" t="s">
        <v>160</v>
      </c>
      <c r="F46" s="7" t="s">
        <v>161</v>
      </c>
      <c r="G46" s="7">
        <v>1</v>
      </c>
      <c r="H46" s="7">
        <v>66</v>
      </c>
      <c r="I46" s="7">
        <v>79.16</v>
      </c>
      <c r="J46" s="12">
        <f>H46*40%+I46*60%</f>
        <v>73.896</v>
      </c>
    </row>
    <row r="47" s="2" customFormat="1" ht="24" spans="1:10">
      <c r="A47" s="7">
        <v>45</v>
      </c>
      <c r="B47" s="8" t="s">
        <v>153</v>
      </c>
      <c r="C47" s="8" t="s">
        <v>162</v>
      </c>
      <c r="D47" s="7" t="s">
        <v>163</v>
      </c>
      <c r="E47" s="7" t="s">
        <v>164</v>
      </c>
      <c r="F47" s="7" t="s">
        <v>165</v>
      </c>
      <c r="G47" s="7">
        <v>1</v>
      </c>
      <c r="H47" s="7">
        <v>69</v>
      </c>
      <c r="I47" s="7">
        <v>82.62</v>
      </c>
      <c r="J47" s="12">
        <f>H47*40%+I47*60%</f>
        <v>77.172</v>
      </c>
    </row>
    <row r="48" s="2" customFormat="1" ht="24" spans="1:10">
      <c r="A48" s="7">
        <v>46</v>
      </c>
      <c r="B48" s="8" t="s">
        <v>166</v>
      </c>
      <c r="C48" s="8" t="s">
        <v>167</v>
      </c>
      <c r="D48" s="7" t="s">
        <v>168</v>
      </c>
      <c r="E48" s="7" t="s">
        <v>169</v>
      </c>
      <c r="F48" s="7" t="s">
        <v>170</v>
      </c>
      <c r="G48" s="7">
        <v>2</v>
      </c>
      <c r="H48" s="7">
        <v>67</v>
      </c>
      <c r="I48" s="7">
        <v>82.26</v>
      </c>
      <c r="J48" s="12">
        <f>H48*40%+I48*60%</f>
        <v>76.156</v>
      </c>
    </row>
    <row r="49" s="2" customFormat="1" ht="24" spans="1:10">
      <c r="A49" s="7">
        <v>47</v>
      </c>
      <c r="B49" s="8" t="s">
        <v>166</v>
      </c>
      <c r="C49" s="8" t="s">
        <v>167</v>
      </c>
      <c r="D49" s="7" t="s">
        <v>168</v>
      </c>
      <c r="E49" s="7" t="s">
        <v>171</v>
      </c>
      <c r="F49" s="7" t="s">
        <v>172</v>
      </c>
      <c r="G49" s="7">
        <v>2</v>
      </c>
      <c r="H49" s="7">
        <v>64.17</v>
      </c>
      <c r="I49" s="7">
        <v>83.16</v>
      </c>
      <c r="J49" s="12">
        <f>H49*40%+I49*60%</f>
        <v>75.564</v>
      </c>
    </row>
  </sheetData>
  <mergeCells count="1">
    <mergeCell ref="A1:J1"/>
  </mergeCells>
  <pageMargins left="0.472222222222222" right="0.432638888888889" top="0.511805555555556" bottom="0.550694444444444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么么</cp:lastModifiedBy>
  <dcterms:created xsi:type="dcterms:W3CDTF">2023-05-12T11:15:00Z</dcterms:created>
  <dcterms:modified xsi:type="dcterms:W3CDTF">2024-06-03T00:59:08Z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C21A2194141940EEBA6D77B659B1A4A3_13</vt:lpwstr>
  </property>
</Properties>
</file>