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考察人数" sheetId="6" state="hidden" r:id="rId2"/>
    <sheet name="参会人员名单" sheetId="7" state="hidden" r:id="rId3"/>
    <sheet name="考察人员名单" sheetId="4" state="hidden" r:id="rId4"/>
  </sheets>
  <definedNames>
    <definedName name="_xlnm._FilterDatabase" localSheetId="0" hidden="1">sheet1!$A$3:$E$114</definedName>
    <definedName name="_xlnm._FilterDatabase" localSheetId="1" hidden="1">考察人数!$A$1:$C$57</definedName>
    <definedName name="_xlnm._FilterDatabase" localSheetId="2" hidden="1">参会人员名单!$A$2:$E$34</definedName>
    <definedName name="_xlnm._FilterDatabase" localSheetId="3" hidden="1">考察人员名单!$A$3:$O$139</definedName>
    <definedName name="_xlnm.Print_Area" localSheetId="3">考察人员名单!$A$1:$M$139</definedName>
    <definedName name="_xlnm.Print_Titles" localSheetId="3">考察人员名单!$3:$3</definedName>
    <definedName name="_xlnm.Print_Area" localSheetId="2">参会人员名单!$A$1:$E$34</definedName>
    <definedName name="_xlnm.Print_Area" localSheetId="0">sheet1!$A$1:$F$114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<sst xmlns="http://schemas.openxmlformats.org/spreadsheetml/2006/main" count="2082" uniqueCount="614">
  <si>
    <t>附件</t>
  </si>
  <si>
    <t>第五师双河市2024年事业单位校园招聘拟聘用人员名单</t>
  </si>
  <si>
    <t>序号</t>
  </si>
  <si>
    <t>报考单位</t>
  </si>
  <si>
    <t>姓名</t>
  </si>
  <si>
    <t>性别</t>
  </si>
  <si>
    <t>族别</t>
  </si>
  <si>
    <t>备注</t>
  </si>
  <si>
    <t>81团幼儿园</t>
  </si>
  <si>
    <t>姜向阳</t>
  </si>
  <si>
    <t>女</t>
  </si>
  <si>
    <t>汉族</t>
  </si>
  <si>
    <t>龙宇</t>
  </si>
  <si>
    <t>83团国库支付中心</t>
  </si>
  <si>
    <t>金蓉</t>
  </si>
  <si>
    <t>王乐乐</t>
  </si>
  <si>
    <t>83团农业发展服务中心</t>
  </si>
  <si>
    <t>赵宇</t>
  </si>
  <si>
    <t>男</t>
  </si>
  <si>
    <t>83团莎蕾幼儿园</t>
  </si>
  <si>
    <t>李婷</t>
  </si>
  <si>
    <t>83团文体广电服务中心</t>
  </si>
  <si>
    <t>马长赟</t>
  </si>
  <si>
    <t>83团小天鹅幼儿园</t>
  </si>
  <si>
    <t>安佳怡</t>
  </si>
  <si>
    <t>83团综治中心</t>
  </si>
  <si>
    <t>石玉生</t>
  </si>
  <si>
    <t>84团农业发展服务中心</t>
  </si>
  <si>
    <t>张嘉冰</t>
  </si>
  <si>
    <t>84团幼儿园</t>
  </si>
  <si>
    <t>曹艳</t>
  </si>
  <si>
    <t>86团新世纪幼儿园</t>
  </si>
  <si>
    <t>张江玲</t>
  </si>
  <si>
    <t>藏族</t>
  </si>
  <si>
    <t>杨婉贞</t>
  </si>
  <si>
    <t>87团核算中心</t>
  </si>
  <si>
    <t>王雪怡</t>
  </si>
  <si>
    <t>87团综治中心</t>
  </si>
  <si>
    <t>夏子轩</t>
  </si>
  <si>
    <t>杨向魁</t>
  </si>
  <si>
    <t>88团城镇管理服务中心</t>
  </si>
  <si>
    <t>肖艺</t>
  </si>
  <si>
    <t>88团农业发展服务中心</t>
  </si>
  <si>
    <t>祁浩康</t>
  </si>
  <si>
    <t>祁华宁</t>
  </si>
  <si>
    <t>杨旭东</t>
  </si>
  <si>
    <t>89团城镇管理服务中心</t>
  </si>
  <si>
    <t>赵静</t>
  </si>
  <si>
    <t>89团塔蕾幼儿园</t>
  </si>
  <si>
    <t>刘艳</t>
  </si>
  <si>
    <t>赵瑞楠</t>
  </si>
  <si>
    <t>90团城镇管理服务中心</t>
  </si>
  <si>
    <t>郝欣茹</t>
  </si>
  <si>
    <t>90团幼儿园</t>
  </si>
  <si>
    <t>杨舒丹</t>
  </si>
  <si>
    <t>苗族</t>
  </si>
  <si>
    <t>91团城镇管理服务中心</t>
  </si>
  <si>
    <t>刘庚宇</t>
  </si>
  <si>
    <t>李军刚</t>
  </si>
  <si>
    <t>91团馨苑幼儿园</t>
  </si>
  <si>
    <t>郭晓瑞</t>
  </si>
  <si>
    <t>王楠</t>
  </si>
  <si>
    <t>师市政务服务中心</t>
  </si>
  <si>
    <t>付珍军</t>
  </si>
  <si>
    <t>师市中小企业服务中心</t>
  </si>
  <si>
    <t>王体彬</t>
  </si>
  <si>
    <t>师市纪律审查廉政教育管理中心</t>
  </si>
  <si>
    <t>吕佩酌</t>
  </si>
  <si>
    <t>杨卓琦</t>
  </si>
  <si>
    <t>师市雷达站</t>
  </si>
  <si>
    <t>梁程智</t>
  </si>
  <si>
    <t>师市农业科学研究所</t>
  </si>
  <si>
    <t>万亚楠</t>
  </si>
  <si>
    <t>师市农业技术推广站</t>
  </si>
  <si>
    <t>白克热木·阿巴培干</t>
  </si>
  <si>
    <t>维吾尔族</t>
  </si>
  <si>
    <t>师市畜牧兽医工作站</t>
  </si>
  <si>
    <t>董家豪</t>
  </si>
  <si>
    <t>姚瑞杰</t>
  </si>
  <si>
    <t>师市公共就业和人才服务局</t>
  </si>
  <si>
    <t>张国庆</t>
  </si>
  <si>
    <t>蔺涛</t>
  </si>
  <si>
    <t>师市招商引资服务中心</t>
  </si>
  <si>
    <t>韩逸晨</t>
  </si>
  <si>
    <t>师市生态环境监测站</t>
  </si>
  <si>
    <t>王谢鹏</t>
  </si>
  <si>
    <t>师市水利工程管理服务中心</t>
  </si>
  <si>
    <t>张娟</t>
  </si>
  <si>
    <t>丁子琛</t>
  </si>
  <si>
    <t>余凤</t>
  </si>
  <si>
    <t>何正功</t>
  </si>
  <si>
    <t>陈萌</t>
  </si>
  <si>
    <t>刘朝阳</t>
  </si>
  <si>
    <t>师市博源公证处</t>
  </si>
  <si>
    <t>张悦</t>
  </si>
  <si>
    <t>李钰彤</t>
  </si>
  <si>
    <t>师市公共法律服务中心</t>
  </si>
  <si>
    <t>李堉杨</t>
  </si>
  <si>
    <t>何盼</t>
  </si>
  <si>
    <t>师市文化体育广电和旅游综合服务中心</t>
  </si>
  <si>
    <t>谢磊鑫</t>
  </si>
  <si>
    <t>张雪</t>
  </si>
  <si>
    <t>师市融媒体中心</t>
  </si>
  <si>
    <t>岳佳豪</t>
  </si>
  <si>
    <t>马祥生</t>
  </si>
  <si>
    <t>师市自然灾害综合监测预警应急管理中心</t>
  </si>
  <si>
    <t>钱春萱</t>
  </si>
  <si>
    <t>师市城市管理综合服务中心</t>
  </si>
  <si>
    <t>宁春辉</t>
  </si>
  <si>
    <t>师市住房和城乡建设发展服务中心</t>
  </si>
  <si>
    <t>董怡蔚</t>
  </si>
  <si>
    <t>谈利强</t>
  </si>
  <si>
    <t>师市林业和草原服务中心</t>
  </si>
  <si>
    <t>王晨俞</t>
  </si>
  <si>
    <t>张文龙</t>
  </si>
  <si>
    <t>师市自然资源和规划服务中心</t>
  </si>
  <si>
    <t>拉扎提·托勒洪</t>
  </si>
  <si>
    <t>哈萨克族</t>
  </si>
  <si>
    <t>李亚东</t>
  </si>
  <si>
    <t>师市自然资源和规划服务中心（分中心）</t>
  </si>
  <si>
    <t>斯木巴提·吾拉孜</t>
  </si>
  <si>
    <t>李梦军</t>
  </si>
  <si>
    <t>穆书文</t>
  </si>
  <si>
    <t>回</t>
  </si>
  <si>
    <t>吴天真</t>
  </si>
  <si>
    <t>权少杰</t>
  </si>
  <si>
    <t>万英昊</t>
  </si>
  <si>
    <t>张坎猛</t>
  </si>
  <si>
    <t>冀增辉</t>
  </si>
  <si>
    <t>史繁花</t>
  </si>
  <si>
    <t>张荃栋</t>
  </si>
  <si>
    <t>第五师疾病预防控制中心</t>
  </si>
  <si>
    <t>岳乐</t>
  </si>
  <si>
    <t>杨李成</t>
  </si>
  <si>
    <t>任梦路</t>
  </si>
  <si>
    <t>郭英皓</t>
  </si>
  <si>
    <t>曹柯欣</t>
  </si>
  <si>
    <t>师市教学研究和师资培训中心</t>
  </si>
  <si>
    <t>张彦飞</t>
  </si>
  <si>
    <t>成志文</t>
  </si>
  <si>
    <t>王雷雷</t>
  </si>
  <si>
    <t>第五师幼儿园</t>
  </si>
  <si>
    <t>王玉娟</t>
  </si>
  <si>
    <t>韩佳雪</t>
  </si>
  <si>
    <t>第五师小学</t>
  </si>
  <si>
    <t>刘丹</t>
  </si>
  <si>
    <t>闵文霞</t>
  </si>
  <si>
    <t>许莉</t>
  </si>
  <si>
    <t>第五师中学</t>
  </si>
  <si>
    <t>朱婷</t>
  </si>
  <si>
    <t>张娜</t>
  </si>
  <si>
    <t>第五师高级中学</t>
  </si>
  <si>
    <t>郭凯瑞</t>
  </si>
  <si>
    <t>熊龙耀</t>
  </si>
  <si>
    <t>土家族</t>
  </si>
  <si>
    <t>谢靖康</t>
  </si>
  <si>
    <t>巴特孟克</t>
  </si>
  <si>
    <t>蒙古族</t>
  </si>
  <si>
    <t>双河实验学校</t>
  </si>
  <si>
    <t>王诗琦</t>
  </si>
  <si>
    <t>宋玉</t>
  </si>
  <si>
    <t>袁婷婷</t>
  </si>
  <si>
    <t>乔龙巴特·巴音其米格</t>
  </si>
  <si>
    <t>姚华</t>
  </si>
  <si>
    <t>杨碧云</t>
  </si>
  <si>
    <t>赵越</t>
  </si>
  <si>
    <t>彝族</t>
  </si>
  <si>
    <t>妥建龙</t>
  </si>
  <si>
    <t>东乡族</t>
  </si>
  <si>
    <t>汪江涛</t>
  </si>
  <si>
    <t>刘金强</t>
  </si>
  <si>
    <t>革雪婷</t>
  </si>
  <si>
    <t>贾博才</t>
  </si>
  <si>
    <t>托力木吉·孟克达拉</t>
  </si>
  <si>
    <t>双河职业技术学校</t>
  </si>
  <si>
    <t>冯周</t>
  </si>
  <si>
    <t>肖纯</t>
  </si>
  <si>
    <t>张清华</t>
  </si>
  <si>
    <t>曹正海</t>
  </si>
  <si>
    <t>卢俊如</t>
  </si>
  <si>
    <t>主管部门</t>
  </si>
  <si>
    <t>考察人数</t>
  </si>
  <si>
    <t>81团</t>
  </si>
  <si>
    <t>83团</t>
  </si>
  <si>
    <t>83团国库支付中心（核算中心）</t>
  </si>
  <si>
    <t>84团</t>
  </si>
  <si>
    <t>86团</t>
  </si>
  <si>
    <t>86童心幼儿园</t>
  </si>
  <si>
    <t>87团</t>
  </si>
  <si>
    <t>87团文体广电服务中心</t>
  </si>
  <si>
    <t>88团</t>
  </si>
  <si>
    <t>88团核算中心</t>
  </si>
  <si>
    <t>88团文体广电服务中心</t>
  </si>
  <si>
    <t>89团</t>
  </si>
  <si>
    <t>90团</t>
  </si>
  <si>
    <t>91团</t>
  </si>
  <si>
    <t>91团农业发展服务中心</t>
  </si>
  <si>
    <t>91团文体广电服务中心</t>
  </si>
  <si>
    <t>师市纪委监委</t>
  </si>
  <si>
    <t>第五师纪律审查廉政教育管理中心</t>
  </si>
  <si>
    <t>师市党委宣传部</t>
  </si>
  <si>
    <t>第五师融媒体中心</t>
  </si>
  <si>
    <t>师市教育局</t>
  </si>
  <si>
    <t>第五师双河市教学研究和师资培训中心</t>
  </si>
  <si>
    <t>第五师双河市实验学校</t>
  </si>
  <si>
    <t>第五师双河职业技术学校</t>
  </si>
  <si>
    <t>双河市实验幼儿园</t>
  </si>
  <si>
    <t>师市工信局</t>
  </si>
  <si>
    <t>第五师中小企业服务中心</t>
  </si>
  <si>
    <t>师市司法局</t>
  </si>
  <si>
    <t>第五师博源公证处</t>
  </si>
  <si>
    <t>师市公共法律服务中心（法律援助中心）</t>
  </si>
  <si>
    <t>师市人社局</t>
  </si>
  <si>
    <t>第五师双河市公共就业和人才服务局</t>
  </si>
  <si>
    <t>师市自规局</t>
  </si>
  <si>
    <t>第五师林业和草原服务中心</t>
  </si>
  <si>
    <t>第五师自然资源和规划服务中心</t>
  </si>
  <si>
    <t>第五师自然资源和规划服务中心（分中心）</t>
  </si>
  <si>
    <t>师市生态环境局</t>
  </si>
  <si>
    <t>第五师生态环境监测站</t>
  </si>
  <si>
    <t>师市住建局</t>
  </si>
  <si>
    <t>第五师城市管理综合服务中心</t>
  </si>
  <si>
    <t>第五师双河市住房和城乡建设发展服务中心</t>
  </si>
  <si>
    <t>师市水利局</t>
  </si>
  <si>
    <t>第五师水利工程管理服务中心</t>
  </si>
  <si>
    <t>师市农业农村局</t>
  </si>
  <si>
    <t>第五师畜牧兽医工作站</t>
  </si>
  <si>
    <t>第五师雷达站</t>
  </si>
  <si>
    <t>第五师农科所</t>
  </si>
  <si>
    <t>第五师农业技术推广站</t>
  </si>
  <si>
    <t>师市商务局</t>
  </si>
  <si>
    <t>第五师招商引资服务中心</t>
  </si>
  <si>
    <t>师市文体广旅局</t>
  </si>
  <si>
    <t>第五师文化体育广电和旅游综合服务中心</t>
  </si>
  <si>
    <t>师市卫健委</t>
  </si>
  <si>
    <t>师市应急管理局</t>
  </si>
  <si>
    <t>第五师双河市自然灾害综合监测预警应急管理中心</t>
  </si>
  <si>
    <t>师市大数据局</t>
  </si>
  <si>
    <t>第五师政务服务中心</t>
  </si>
  <si>
    <t>师市2024年事业单位招聘拟聘人员考察工作
安排部署会议签到表</t>
  </si>
  <si>
    <t>姓   名</t>
  </si>
  <si>
    <t>职   务</t>
  </si>
  <si>
    <t>联系电话</t>
  </si>
  <si>
    <t>签到</t>
  </si>
  <si>
    <t>王谦</t>
  </si>
  <si>
    <t>81团党委常委、副政委</t>
  </si>
  <si>
    <t>崔秀梅</t>
  </si>
  <si>
    <t>81团社会事务办公室主任</t>
  </si>
  <si>
    <t>杨婷</t>
  </si>
  <si>
    <t>83团社会事务办公室主任</t>
  </si>
  <si>
    <t>杨宇翔</t>
  </si>
  <si>
    <t>84团党委常委、纪委书记</t>
  </si>
  <si>
    <t>王烁彤</t>
  </si>
  <si>
    <t>84团社会事务办公室一级科员</t>
  </si>
  <si>
    <t>宋云雷</t>
  </si>
  <si>
    <t>86团社会事务办公室一级科员</t>
  </si>
  <si>
    <t>李思远</t>
  </si>
  <si>
    <t>86团社会事务服务中心副主任</t>
  </si>
  <si>
    <t>褚烈云</t>
  </si>
  <si>
    <t>87团党委副书记、武装部部长、政法委书记</t>
  </si>
  <si>
    <t>奥小媛</t>
  </si>
  <si>
    <t>社事办副主任</t>
  </si>
  <si>
    <t>赵崇军</t>
  </si>
  <si>
    <t>88团党委常委、副团长</t>
  </si>
  <si>
    <t>王强</t>
  </si>
  <si>
    <t>88团社会事务办公室四级主任科员</t>
  </si>
  <si>
    <t>高宗峰</t>
  </si>
  <si>
    <t>89团副政委</t>
  </si>
  <si>
    <t>王曼盈</t>
  </si>
  <si>
    <t>89团社事办副主任</t>
  </si>
  <si>
    <t>王旭泽</t>
  </si>
  <si>
    <t>90团党委常委武装部长、政法委书记</t>
  </si>
  <si>
    <t>刘涛</t>
  </si>
  <si>
    <t>90团社事办负责人刘涛</t>
  </si>
  <si>
    <t>齐海琴</t>
  </si>
  <si>
    <t>91团党委常委、副政委</t>
  </si>
  <si>
    <t>桂淑娇</t>
  </si>
  <si>
    <t>91团社事办主任</t>
  </si>
  <si>
    <t>周勇</t>
  </si>
  <si>
    <t>师市纪廉中心副主任</t>
  </si>
  <si>
    <t>和志伟</t>
  </si>
  <si>
    <t>师市融媒体中心办公室副主任</t>
  </si>
  <si>
    <t>蒋英姿</t>
  </si>
  <si>
    <t>师市教学研究和师资培训中心副主任</t>
  </si>
  <si>
    <t>佟永乐</t>
  </si>
  <si>
    <t>师市工信局一级主任科员</t>
  </si>
  <si>
    <t>王振江</t>
  </si>
  <si>
    <t>师市司法局党组成员、副局长</t>
  </si>
  <si>
    <t>王碧萧</t>
  </si>
  <si>
    <t>师市自规局党组成员、副局长</t>
  </si>
  <si>
    <t>车蔓蔓</t>
  </si>
  <si>
    <t>师市生态环境监测站  副站长</t>
  </si>
  <si>
    <t>李贵平</t>
  </si>
  <si>
    <t>师市住建发展服务中心主任</t>
  </si>
  <si>
    <t>余加城</t>
  </si>
  <si>
    <t>师市水利局党组成员、副局长</t>
  </si>
  <si>
    <t>刘钊学</t>
  </si>
  <si>
    <t>师市农科所副所长</t>
  </si>
  <si>
    <t>王前龙</t>
  </si>
  <si>
    <t>师市商务局一级科员</t>
  </si>
  <si>
    <t>徐荣</t>
  </si>
  <si>
    <t>师市文体广旅局三级主任科员</t>
  </si>
  <si>
    <t>刘新权</t>
  </si>
  <si>
    <t>师市疾控中心主任</t>
  </si>
  <si>
    <t>姜琦</t>
  </si>
  <si>
    <t>师市减灾中心业务人员</t>
  </si>
  <si>
    <t>吴臣</t>
  </si>
  <si>
    <t>师市大数据局副局长</t>
  </si>
  <si>
    <t>附件1</t>
  </si>
  <si>
    <t>2024年师市事业单位招聘进入考察人员名单</t>
  </si>
  <si>
    <t>身份证号</t>
  </si>
  <si>
    <t>出生日期</t>
  </si>
  <si>
    <t>政治
面貌</t>
  </si>
  <si>
    <t>毕业院校</t>
  </si>
  <si>
    <t>所学专业</t>
  </si>
  <si>
    <t>学历</t>
  </si>
  <si>
    <t>徐环</t>
  </si>
  <si>
    <t>654221200111020623</t>
  </si>
  <si>
    <t>共青团员</t>
  </si>
  <si>
    <t>塔里木大学</t>
  </si>
  <si>
    <t>学前教育</t>
  </si>
  <si>
    <t>本科</t>
  </si>
  <si>
    <t>新疆二批</t>
  </si>
  <si>
    <t>652901200202141421</t>
  </si>
  <si>
    <t>伊犁师范大学</t>
  </si>
  <si>
    <t>新疆一批</t>
  </si>
  <si>
    <t>513922200109233825</t>
  </si>
  <si>
    <t>刘鑫</t>
  </si>
  <si>
    <t>429005200207233421</t>
  </si>
  <si>
    <t>湖北理工学院</t>
  </si>
  <si>
    <t>财务管理</t>
  </si>
  <si>
    <t>16671060723</t>
  </si>
  <si>
    <t>湖北</t>
  </si>
  <si>
    <t>420116200208126923</t>
  </si>
  <si>
    <t>湖北工程学院</t>
  </si>
  <si>
    <t>经济学</t>
  </si>
  <si>
    <t>17386131857</t>
  </si>
  <si>
    <t>612732200105011525</t>
  </si>
  <si>
    <t>610125199708185512</t>
  </si>
  <si>
    <t>农艺与种业</t>
  </si>
  <si>
    <t>硕士研究生</t>
  </si>
  <si>
    <t>513124200109283063</t>
  </si>
  <si>
    <t>杜凡</t>
  </si>
  <si>
    <t>652928200206050025</t>
  </si>
  <si>
    <t>652723200108071612</t>
  </si>
  <si>
    <t>武汉东湖学院</t>
  </si>
  <si>
    <t>电子信息工程</t>
  </si>
  <si>
    <t>18116829802</t>
  </si>
  <si>
    <t>王玉颜</t>
  </si>
  <si>
    <t>50023120001014528X</t>
  </si>
  <si>
    <t>中共党员</t>
  </si>
  <si>
    <t>长江大学</t>
  </si>
  <si>
    <t>音乐学</t>
  </si>
  <si>
    <t>18986035910</t>
  </si>
  <si>
    <t>泽英·阿克木</t>
  </si>
  <si>
    <t>654126199805150511</t>
  </si>
  <si>
    <t>预备党员</t>
  </si>
  <si>
    <t>石河子大学</t>
  </si>
  <si>
    <t>汉语言文学</t>
  </si>
  <si>
    <t>17590397113</t>
  </si>
  <si>
    <t>652701200202033729</t>
  </si>
  <si>
    <t>632127200210230818</t>
  </si>
  <si>
    <t>群众</t>
  </si>
  <si>
    <t>物联网工程</t>
  </si>
  <si>
    <t>130625200001313435</t>
  </si>
  <si>
    <t>农村发展</t>
  </si>
  <si>
    <t>654221200010305021</t>
  </si>
  <si>
    <t>新疆师范大学</t>
  </si>
  <si>
    <t>王春静</t>
  </si>
  <si>
    <t>412727200109282623</t>
  </si>
  <si>
    <t>18299211831</t>
  </si>
  <si>
    <t>622326200406211523</t>
  </si>
  <si>
    <t>230902200204152120</t>
  </si>
  <si>
    <t>张乐</t>
  </si>
  <si>
    <t>回族</t>
  </si>
  <si>
    <t>652323200012142365</t>
  </si>
  <si>
    <t>学期教育</t>
  </si>
  <si>
    <t>都迎兵</t>
  </si>
  <si>
    <t>410821200202254016</t>
  </si>
  <si>
    <t>652701200202094329</t>
  </si>
  <si>
    <t>金融学</t>
  </si>
  <si>
    <t>张泽江</t>
  </si>
  <si>
    <t>522424200009051617</t>
  </si>
  <si>
    <t>动物医学</t>
  </si>
  <si>
    <t>王彦萍</t>
  </si>
  <si>
    <t>652701200105052522</t>
  </si>
  <si>
    <t>市场营销</t>
  </si>
  <si>
    <t>650103200108286410</t>
  </si>
  <si>
    <t>设施农业科学与工程</t>
  </si>
  <si>
    <t>18690178285</t>
  </si>
  <si>
    <t>622424199802251110</t>
  </si>
  <si>
    <t>农业工程与信息技术</t>
  </si>
  <si>
    <t>430521200107212624</t>
  </si>
  <si>
    <t>给排水科学与工程</t>
  </si>
  <si>
    <t>蒋亚婕</t>
  </si>
  <si>
    <t>420607200109280029</t>
  </si>
  <si>
    <t>财务管理专业</t>
  </si>
  <si>
    <t>18371092072</t>
  </si>
  <si>
    <t>652322200201104513</t>
  </si>
  <si>
    <t>园林</t>
  </si>
  <si>
    <t>620421199807114114</t>
  </si>
  <si>
    <t>农学</t>
  </si>
  <si>
    <t>622429200108063117</t>
  </si>
  <si>
    <t>种子科学与工程</t>
  </si>
  <si>
    <t>程立</t>
  </si>
  <si>
    <t>420281200005162011</t>
  </si>
  <si>
    <t>武汉体育学院体育科技学院</t>
  </si>
  <si>
    <t>新闻学</t>
  </si>
  <si>
    <t>18107148789</t>
  </si>
  <si>
    <t>杨彩霞</t>
  </si>
  <si>
    <t>622301200206049026</t>
  </si>
  <si>
    <t>网络与新媒体</t>
  </si>
  <si>
    <t>17590695272</t>
  </si>
  <si>
    <t>372925200011261520</t>
  </si>
  <si>
    <t>张晓玉</t>
  </si>
  <si>
    <t>411525200112309044</t>
  </si>
  <si>
    <t>17599973369</t>
  </si>
  <si>
    <t>620321200111242441</t>
  </si>
  <si>
    <t>622224200204270025</t>
  </si>
  <si>
    <t>620421200011261827</t>
  </si>
  <si>
    <t>环境工程</t>
  </si>
  <si>
    <t>18999677243</t>
  </si>
  <si>
    <t>魏淑慧</t>
  </si>
  <si>
    <t>622424200009106124</t>
  </si>
  <si>
    <t>433124200208153627</t>
  </si>
  <si>
    <t>420704200105230012</t>
  </si>
  <si>
    <t>土木工程</t>
  </si>
  <si>
    <t>18271792012</t>
  </si>
  <si>
    <t>620523200008104992</t>
  </si>
  <si>
    <t>刘书瑞</t>
  </si>
  <si>
    <t>652801199802096125</t>
  </si>
  <si>
    <t>畜牧</t>
  </si>
  <si>
    <t>18899530502</t>
  </si>
  <si>
    <t>苏巴提·海米提</t>
  </si>
  <si>
    <t>654101200104200270</t>
  </si>
  <si>
    <t>汉语言</t>
  </si>
  <si>
    <t>620523199909294409</t>
  </si>
  <si>
    <t>652325200011041020</t>
  </si>
  <si>
    <t>620523200102234996</t>
  </si>
  <si>
    <t>652701200110232210</t>
  </si>
  <si>
    <t>湖北师范大学</t>
  </si>
  <si>
    <t>物理学</t>
  </si>
  <si>
    <t>61072320001210605X</t>
  </si>
  <si>
    <t>130124200010024519</t>
  </si>
  <si>
    <t>历史学</t>
  </si>
  <si>
    <t>420621200003280415</t>
  </si>
  <si>
    <t>湖北大学知行学院</t>
  </si>
  <si>
    <t>18107105378</t>
  </si>
  <si>
    <t>万金隆</t>
  </si>
  <si>
    <t>411122199910147514</t>
  </si>
  <si>
    <t>兽医</t>
  </si>
  <si>
    <t>620522199708134031</t>
  </si>
  <si>
    <t>500382199908165439</t>
  </si>
  <si>
    <t>重庆工程学院</t>
  </si>
  <si>
    <t>412828199812106062</t>
  </si>
  <si>
    <t>作物学</t>
  </si>
  <si>
    <t>18399399133</t>
  </si>
  <si>
    <t>652701199904211731</t>
  </si>
  <si>
    <t>华中农业大学植物科学技术学院</t>
  </si>
  <si>
    <t>18672791722</t>
  </si>
  <si>
    <t>范浩林</t>
  </si>
  <si>
    <t>652701200006120438</t>
  </si>
  <si>
    <t>620421200209304810</t>
  </si>
  <si>
    <t>621123200203163110</t>
  </si>
  <si>
    <t>622223200111170010</t>
  </si>
  <si>
    <t>网络工程</t>
  </si>
  <si>
    <t>15364073350</t>
  </si>
  <si>
    <t>622621200311164212</t>
  </si>
  <si>
    <t>应用化学</t>
  </si>
  <si>
    <t>620523199912281107</t>
  </si>
  <si>
    <t>18327846608</t>
  </si>
  <si>
    <t>湖北文理学院</t>
  </si>
  <si>
    <t>500238200110204245</t>
  </si>
  <si>
    <t>农业水利工程</t>
  </si>
  <si>
    <t>652701199903253710</t>
  </si>
  <si>
    <t>500236200001265660</t>
  </si>
  <si>
    <t>341602200101206093</t>
  </si>
  <si>
    <t>654222200004243043</t>
  </si>
  <si>
    <t>法学</t>
  </si>
  <si>
    <t>140581200109051948</t>
  </si>
  <si>
    <t>411023200205112056</t>
  </si>
  <si>
    <t>510824200205209627</t>
  </si>
  <si>
    <t>411426200204048073</t>
  </si>
  <si>
    <t>通信工程</t>
  </si>
  <si>
    <t>19915041894</t>
  </si>
  <si>
    <t>622627199903023029</t>
  </si>
  <si>
    <t>652701200202084817</t>
  </si>
  <si>
    <t>服装与服装设计</t>
  </si>
  <si>
    <t>230822200209018019</t>
  </si>
  <si>
    <t>余道江</t>
  </si>
  <si>
    <t>412829200010221618</t>
  </si>
  <si>
    <t>机械设计制造及其自动化</t>
  </si>
  <si>
    <t>钱春宣</t>
  </si>
  <si>
    <t>659001200112154613</t>
  </si>
  <si>
    <t>计算机科学与技术</t>
  </si>
  <si>
    <t>142726199905071512</t>
  </si>
  <si>
    <t>农业管理</t>
  </si>
  <si>
    <t>余润</t>
  </si>
  <si>
    <t>130281199604221138</t>
  </si>
  <si>
    <t>411328200106100023</t>
  </si>
  <si>
    <t>工程造价</t>
  </si>
  <si>
    <t>15671115163</t>
  </si>
  <si>
    <t>622621199906274415</t>
  </si>
  <si>
    <t>652701200110270022</t>
  </si>
  <si>
    <t>草业科学</t>
  </si>
  <si>
    <t>652701199911294539</t>
  </si>
  <si>
    <t>654321200003300527</t>
  </si>
  <si>
    <t>华中农业大学</t>
  </si>
  <si>
    <t>土地资源管理</t>
  </si>
  <si>
    <t>13579181301</t>
  </si>
  <si>
    <t>王志勇</t>
  </si>
  <si>
    <t>中国地质大学（武汉）</t>
  </si>
  <si>
    <t>勘查技术与工程</t>
  </si>
  <si>
    <t>622425200012024118</t>
  </si>
  <si>
    <t>测绘工程</t>
  </si>
  <si>
    <t>652701200108264029</t>
  </si>
  <si>
    <t>资源勘查工程</t>
  </si>
  <si>
    <t>17786437171</t>
  </si>
  <si>
    <t>341221200202164619</t>
  </si>
  <si>
    <t>石河子大学理学院</t>
  </si>
  <si>
    <t>15699297663</t>
  </si>
  <si>
    <t>341125200205206677</t>
  </si>
  <si>
    <t>17375377175</t>
  </si>
  <si>
    <t>622301200207141748</t>
  </si>
  <si>
    <t>19993522087</t>
  </si>
  <si>
    <t>610526200209053412</t>
  </si>
  <si>
    <t>15291368917</t>
  </si>
  <si>
    <t>652722200112121516</t>
  </si>
  <si>
    <t>130921200004055074</t>
  </si>
  <si>
    <t>411628200202043416</t>
  </si>
  <si>
    <t>622427200105104523</t>
  </si>
  <si>
    <t>人文地理与城乡规划</t>
  </si>
  <si>
    <t>17590938667</t>
  </si>
  <si>
    <t>654221200109145216</t>
  </si>
  <si>
    <t>13369019065</t>
  </si>
  <si>
    <t>652701200108024818</t>
  </si>
  <si>
    <t>医学检验技术</t>
  </si>
  <si>
    <t>13779026319</t>
  </si>
  <si>
    <t>652701200201102913</t>
  </si>
  <si>
    <t>18799616099</t>
  </si>
  <si>
    <t>411625200101017121</t>
  </si>
  <si>
    <t>江汉大学</t>
  </si>
  <si>
    <t>汉语言文学专业</t>
  </si>
  <si>
    <t>13657592056</t>
  </si>
  <si>
    <t>530621200110061416</t>
  </si>
  <si>
    <t>湖北恩施学院</t>
  </si>
  <si>
    <t>15750107229</t>
  </si>
  <si>
    <t>411425200002037847</t>
  </si>
  <si>
    <t>17590696295</t>
  </si>
  <si>
    <t>654222200010175569</t>
  </si>
  <si>
    <t>数学与应用数学</t>
  </si>
  <si>
    <t>433127200005160033</t>
  </si>
  <si>
    <t>42900620010712761X</t>
  </si>
  <si>
    <t>652723200112130312</t>
  </si>
  <si>
    <t>体育教育</t>
  </si>
  <si>
    <t>642223199601082038</t>
  </si>
  <si>
    <t>17752400455</t>
  </si>
  <si>
    <t>622428199906111417</t>
  </si>
  <si>
    <t>中国少数民族语言文学</t>
  </si>
  <si>
    <t>18393727226</t>
  </si>
  <si>
    <t>肖水镜</t>
  </si>
  <si>
    <t>430581200107127522</t>
  </si>
  <si>
    <t>17590696156</t>
  </si>
  <si>
    <t>622426200007281511</t>
  </si>
  <si>
    <t>652723200201011024</t>
  </si>
  <si>
    <t>汉江师范学院</t>
  </si>
  <si>
    <t>15352682893</t>
  </si>
  <si>
    <t>371325200209191640</t>
  </si>
  <si>
    <t>教育学</t>
  </si>
  <si>
    <t>652701200212303729</t>
  </si>
  <si>
    <t>654128200010070049</t>
  </si>
  <si>
    <t>622827200106103727</t>
  </si>
  <si>
    <t>620523200006100023</t>
  </si>
  <si>
    <t>生物技术</t>
  </si>
  <si>
    <t>532526200003032626</t>
  </si>
  <si>
    <t>小学教育</t>
  </si>
  <si>
    <t>654123200002044519</t>
  </si>
  <si>
    <t>620524200110275073</t>
  </si>
  <si>
    <t>622429200204101312</t>
  </si>
  <si>
    <t>620522200206201324</t>
  </si>
  <si>
    <t>62232320010417203x</t>
  </si>
  <si>
    <t>小学教育（文科方向）</t>
  </si>
  <si>
    <t>654226200112250019</t>
  </si>
  <si>
    <t>652701200106181721</t>
  </si>
  <si>
    <t>思想政治教育</t>
  </si>
  <si>
    <t>15997109028</t>
  </si>
  <si>
    <t>42092220020910572X</t>
  </si>
  <si>
    <t>武汉纺织大学外经贸学院</t>
  </si>
  <si>
    <t>电子商务</t>
  </si>
  <si>
    <t>15572560962</t>
  </si>
  <si>
    <t>372330200110202452</t>
  </si>
  <si>
    <t>19190535740</t>
  </si>
  <si>
    <t>620423200109115417</t>
  </si>
  <si>
    <t>天津职业技术师范大学</t>
  </si>
  <si>
    <t>汽车维修工程教育</t>
  </si>
  <si>
    <t>511523200104273951</t>
  </si>
  <si>
    <t>微电子科学与工程</t>
  </si>
  <si>
    <t>622425200210061227</t>
  </si>
  <si>
    <t>道德与法治</t>
  </si>
  <si>
    <t>622429199809293120</t>
  </si>
  <si>
    <t>小学英语</t>
  </si>
  <si>
    <t>652701200109242921</t>
  </si>
  <si>
    <t>小学数学</t>
  </si>
  <si>
    <t>654222200011161329</t>
  </si>
  <si>
    <t>622301200012214425</t>
  </si>
  <si>
    <t>654202200302132928</t>
  </si>
  <si>
    <t>英语</t>
  </si>
  <si>
    <t>622727200007090267</t>
  </si>
  <si>
    <t>生物</t>
  </si>
  <si>
    <t>吴延叙</t>
  </si>
  <si>
    <t>620121200303055324</t>
  </si>
  <si>
    <t>钱银凤</t>
  </si>
  <si>
    <t>622226200106282543</t>
  </si>
  <si>
    <t>13369979489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</si>
</sst>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4"/>
  <sheetViews>
    <sheetView tabSelected="1" workbookViewId="0">
      <selection activeCell="E122" sqref="E122"/>
    </sheetView>
  </sheetViews>
  <sheetFormatPr defaultColWidth="9" defaultRowHeight="13.5" outlineLevelCol="5"/>
  <cols>
    <col min="1" max="1" width="8.25" customWidth="1"/>
    <col min="2" max="2" width="45.4666666666667" customWidth="1"/>
    <col min="3" max="3" width="21.0833333333333" customWidth="1"/>
    <col min="5" max="5" width="9.68333333333333" customWidth="1"/>
  </cols>
  <sheetData>
    <row r="1" ht="24" customHeight="1" spans="1:1">
      <c r="A1" s="18" t="s">
        <v>0</v>
      </c>
    </row>
    <row r="2" ht="44" customHeight="1" spans="1:6">
      <c r="A2" s="19" t="s">
        <v>1</v>
      </c>
      <c r="B2" s="19"/>
      <c r="C2" s="19"/>
      <c r="D2" s="19"/>
      <c r="E2" s="19"/>
      <c r="F2" s="19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26" customHeight="1" spans="1:6">
      <c r="A4" s="6">
        <v>1</v>
      </c>
      <c r="B4" s="7" t="s">
        <v>8</v>
      </c>
      <c r="C4" s="6" t="s">
        <v>9</v>
      </c>
      <c r="D4" s="8" t="s">
        <v>10</v>
      </c>
      <c r="E4" s="8" t="s">
        <v>11</v>
      </c>
      <c r="F4" s="8"/>
    </row>
    <row r="5" s="2" customFormat="1" ht="26" customHeight="1" spans="1:6">
      <c r="A5" s="6">
        <v>2</v>
      </c>
      <c r="B5" s="7" t="s">
        <v>8</v>
      </c>
      <c r="C5" s="6" t="s">
        <v>12</v>
      </c>
      <c r="D5" s="8" t="s">
        <v>10</v>
      </c>
      <c r="E5" s="8" t="s">
        <v>11</v>
      </c>
      <c r="F5" s="9"/>
    </row>
    <row r="6" s="2" customFormat="1" ht="26" customHeight="1" spans="1:6">
      <c r="A6" s="6">
        <v>3</v>
      </c>
      <c r="B6" s="7" t="s">
        <v>13</v>
      </c>
      <c r="C6" s="6" t="s">
        <v>14</v>
      </c>
      <c r="D6" s="8" t="s">
        <v>10</v>
      </c>
      <c r="E6" s="8" t="s">
        <v>11</v>
      </c>
      <c r="F6" s="9"/>
    </row>
    <row r="7" s="2" customFormat="1" ht="26" customHeight="1" spans="1:6">
      <c r="A7" s="6">
        <v>4</v>
      </c>
      <c r="B7" s="7" t="s">
        <v>13</v>
      </c>
      <c r="C7" s="6" t="s">
        <v>15</v>
      </c>
      <c r="D7" s="8" t="s">
        <v>10</v>
      </c>
      <c r="E7" s="8" t="s">
        <v>11</v>
      </c>
      <c r="F7" s="9"/>
    </row>
    <row r="8" s="2" customFormat="1" ht="26" customHeight="1" spans="1:6">
      <c r="A8" s="6">
        <v>5</v>
      </c>
      <c r="B8" s="7" t="s">
        <v>16</v>
      </c>
      <c r="C8" s="6" t="s">
        <v>17</v>
      </c>
      <c r="D8" s="8" t="s">
        <v>18</v>
      </c>
      <c r="E8" s="8" t="s">
        <v>11</v>
      </c>
      <c r="F8" s="9"/>
    </row>
    <row r="9" s="2" customFormat="1" ht="26" customHeight="1" spans="1:6">
      <c r="A9" s="6">
        <v>6</v>
      </c>
      <c r="B9" s="7" t="s">
        <v>19</v>
      </c>
      <c r="C9" s="6" t="s">
        <v>20</v>
      </c>
      <c r="D9" s="8" t="s">
        <v>10</v>
      </c>
      <c r="E9" s="8" t="s">
        <v>11</v>
      </c>
      <c r="F9" s="9"/>
    </row>
    <row r="10" s="2" customFormat="1" ht="26" customHeight="1" spans="1:6">
      <c r="A10" s="6">
        <v>7</v>
      </c>
      <c r="B10" s="7" t="s">
        <v>21</v>
      </c>
      <c r="C10" s="6" t="s">
        <v>22</v>
      </c>
      <c r="D10" s="8" t="s">
        <v>18</v>
      </c>
      <c r="E10" s="8" t="s">
        <v>11</v>
      </c>
      <c r="F10" s="9"/>
    </row>
    <row r="11" s="2" customFormat="1" ht="26" customHeight="1" spans="1:6">
      <c r="A11" s="6">
        <v>8</v>
      </c>
      <c r="B11" s="7" t="s">
        <v>23</v>
      </c>
      <c r="C11" s="6" t="s">
        <v>24</v>
      </c>
      <c r="D11" s="8" t="s">
        <v>10</v>
      </c>
      <c r="E11" s="8" t="s">
        <v>11</v>
      </c>
      <c r="F11" s="9"/>
    </row>
    <row r="12" s="2" customFormat="1" ht="26" customHeight="1" spans="1:6">
      <c r="A12" s="6">
        <v>9</v>
      </c>
      <c r="B12" s="7" t="s">
        <v>25</v>
      </c>
      <c r="C12" s="6" t="s">
        <v>26</v>
      </c>
      <c r="D12" s="8" t="s">
        <v>18</v>
      </c>
      <c r="E12" s="8" t="s">
        <v>11</v>
      </c>
      <c r="F12" s="9"/>
    </row>
    <row r="13" s="2" customFormat="1" ht="26" customHeight="1" spans="1:6">
      <c r="A13" s="6">
        <v>10</v>
      </c>
      <c r="B13" s="7" t="s">
        <v>27</v>
      </c>
      <c r="C13" s="6" t="s">
        <v>28</v>
      </c>
      <c r="D13" s="8" t="s">
        <v>18</v>
      </c>
      <c r="E13" s="8" t="s">
        <v>11</v>
      </c>
      <c r="F13" s="9"/>
    </row>
    <row r="14" s="2" customFormat="1" ht="26" customHeight="1" spans="1:6">
      <c r="A14" s="6">
        <v>11</v>
      </c>
      <c r="B14" s="7" t="s">
        <v>29</v>
      </c>
      <c r="C14" s="6" t="s">
        <v>30</v>
      </c>
      <c r="D14" s="8" t="s">
        <v>10</v>
      </c>
      <c r="E14" s="8" t="s">
        <v>11</v>
      </c>
      <c r="F14" s="9"/>
    </row>
    <row r="15" s="2" customFormat="1" ht="26" customHeight="1" spans="1:6">
      <c r="A15" s="6">
        <v>12</v>
      </c>
      <c r="B15" s="7" t="s">
        <v>31</v>
      </c>
      <c r="C15" s="6" t="s">
        <v>32</v>
      </c>
      <c r="D15" s="8" t="s">
        <v>10</v>
      </c>
      <c r="E15" s="8" t="s">
        <v>33</v>
      </c>
      <c r="F15" s="9"/>
    </row>
    <row r="16" s="2" customFormat="1" ht="26" customHeight="1" spans="1:6">
      <c r="A16" s="6">
        <v>13</v>
      </c>
      <c r="B16" s="7" t="s">
        <v>31</v>
      </c>
      <c r="C16" s="6" t="s">
        <v>34</v>
      </c>
      <c r="D16" s="8" t="s">
        <v>10</v>
      </c>
      <c r="E16" s="8" t="s">
        <v>11</v>
      </c>
      <c r="F16" s="9"/>
    </row>
    <row r="17" s="2" customFormat="1" ht="26" customHeight="1" spans="1:6">
      <c r="A17" s="6">
        <v>14</v>
      </c>
      <c r="B17" s="7" t="s">
        <v>35</v>
      </c>
      <c r="C17" s="6" t="s">
        <v>36</v>
      </c>
      <c r="D17" s="8" t="s">
        <v>10</v>
      </c>
      <c r="E17" s="8" t="s">
        <v>11</v>
      </c>
      <c r="F17" s="9"/>
    </row>
    <row r="18" s="2" customFormat="1" ht="26" customHeight="1" spans="1:6">
      <c r="A18" s="6">
        <v>15</v>
      </c>
      <c r="B18" s="7" t="s">
        <v>37</v>
      </c>
      <c r="C18" s="6" t="s">
        <v>38</v>
      </c>
      <c r="D18" s="8" t="s">
        <v>18</v>
      </c>
      <c r="E18" s="8" t="s">
        <v>11</v>
      </c>
      <c r="F18" s="9"/>
    </row>
    <row r="19" s="2" customFormat="1" ht="26" customHeight="1" spans="1:6">
      <c r="A19" s="6">
        <v>16</v>
      </c>
      <c r="B19" s="7" t="s">
        <v>37</v>
      </c>
      <c r="C19" s="6" t="s">
        <v>39</v>
      </c>
      <c r="D19" s="8" t="s">
        <v>18</v>
      </c>
      <c r="E19" s="8" t="s">
        <v>11</v>
      </c>
      <c r="F19" s="9"/>
    </row>
    <row r="20" s="2" customFormat="1" ht="26" customHeight="1" spans="1:6">
      <c r="A20" s="6">
        <v>17</v>
      </c>
      <c r="B20" s="7" t="s">
        <v>40</v>
      </c>
      <c r="C20" s="6" t="s">
        <v>41</v>
      </c>
      <c r="D20" s="8" t="s">
        <v>10</v>
      </c>
      <c r="E20" s="8" t="s">
        <v>11</v>
      </c>
      <c r="F20" s="9"/>
    </row>
    <row r="21" s="2" customFormat="1" ht="26" customHeight="1" spans="1:6">
      <c r="A21" s="6">
        <v>18</v>
      </c>
      <c r="B21" s="7" t="s">
        <v>42</v>
      </c>
      <c r="C21" s="6" t="s">
        <v>43</v>
      </c>
      <c r="D21" s="8" t="s">
        <v>18</v>
      </c>
      <c r="E21" s="8" t="s">
        <v>11</v>
      </c>
      <c r="F21" s="9"/>
    </row>
    <row r="22" s="2" customFormat="1" ht="26" customHeight="1" spans="1:6">
      <c r="A22" s="6">
        <v>19</v>
      </c>
      <c r="B22" s="7" t="s">
        <v>42</v>
      </c>
      <c r="C22" s="6" t="s">
        <v>44</v>
      </c>
      <c r="D22" s="8" t="s">
        <v>18</v>
      </c>
      <c r="E22" s="8" t="s">
        <v>11</v>
      </c>
      <c r="F22" s="9"/>
    </row>
    <row r="23" s="2" customFormat="1" ht="26" customHeight="1" spans="1:6">
      <c r="A23" s="6">
        <v>20</v>
      </c>
      <c r="B23" s="7" t="s">
        <v>42</v>
      </c>
      <c r="C23" s="6" t="s">
        <v>45</v>
      </c>
      <c r="D23" s="8" t="s">
        <v>18</v>
      </c>
      <c r="E23" s="8" t="s">
        <v>11</v>
      </c>
      <c r="F23" s="9"/>
    </row>
    <row r="24" s="2" customFormat="1" ht="26" customHeight="1" spans="1:6">
      <c r="A24" s="6">
        <v>21</v>
      </c>
      <c r="B24" s="7" t="s">
        <v>46</v>
      </c>
      <c r="C24" s="6" t="s">
        <v>47</v>
      </c>
      <c r="D24" s="8" t="s">
        <v>10</v>
      </c>
      <c r="E24" s="8" t="s">
        <v>11</v>
      </c>
      <c r="F24" s="9"/>
    </row>
    <row r="25" s="2" customFormat="1" ht="26" customHeight="1" spans="1:6">
      <c r="A25" s="6">
        <v>22</v>
      </c>
      <c r="B25" s="7" t="s">
        <v>48</v>
      </c>
      <c r="C25" s="6" t="s">
        <v>49</v>
      </c>
      <c r="D25" s="8" t="s">
        <v>10</v>
      </c>
      <c r="E25" s="8" t="s">
        <v>11</v>
      </c>
      <c r="F25" s="9"/>
    </row>
    <row r="26" s="2" customFormat="1" ht="26" customHeight="1" spans="1:6">
      <c r="A26" s="6">
        <v>23</v>
      </c>
      <c r="B26" s="7" t="s">
        <v>48</v>
      </c>
      <c r="C26" s="6" t="s">
        <v>50</v>
      </c>
      <c r="D26" s="8" t="s">
        <v>10</v>
      </c>
      <c r="E26" s="8" t="s">
        <v>11</v>
      </c>
      <c r="F26" s="9"/>
    </row>
    <row r="27" s="2" customFormat="1" ht="26" customHeight="1" spans="1:6">
      <c r="A27" s="6">
        <v>24</v>
      </c>
      <c r="B27" s="7" t="s">
        <v>51</v>
      </c>
      <c r="C27" s="6" t="s">
        <v>52</v>
      </c>
      <c r="D27" s="8" t="s">
        <v>10</v>
      </c>
      <c r="E27" s="8" t="s">
        <v>11</v>
      </c>
      <c r="F27" s="9"/>
    </row>
    <row r="28" s="2" customFormat="1" ht="26" customHeight="1" spans="1:6">
      <c r="A28" s="6">
        <v>25</v>
      </c>
      <c r="B28" s="7" t="s">
        <v>53</v>
      </c>
      <c r="C28" s="6" t="s">
        <v>54</v>
      </c>
      <c r="D28" s="8" t="s">
        <v>10</v>
      </c>
      <c r="E28" s="8" t="s">
        <v>55</v>
      </c>
      <c r="F28" s="9"/>
    </row>
    <row r="29" s="2" customFormat="1" ht="26" customHeight="1" spans="1:6">
      <c r="A29" s="6">
        <v>26</v>
      </c>
      <c r="B29" s="7" t="s">
        <v>56</v>
      </c>
      <c r="C29" s="6" t="s">
        <v>57</v>
      </c>
      <c r="D29" s="8" t="s">
        <v>18</v>
      </c>
      <c r="E29" s="8" t="s">
        <v>11</v>
      </c>
      <c r="F29" s="9"/>
    </row>
    <row r="30" s="2" customFormat="1" ht="26" customHeight="1" spans="1:6">
      <c r="A30" s="6">
        <v>27</v>
      </c>
      <c r="B30" s="7" t="s">
        <v>56</v>
      </c>
      <c r="C30" s="6" t="s">
        <v>58</v>
      </c>
      <c r="D30" s="8" t="s">
        <v>18</v>
      </c>
      <c r="E30" s="8" t="s">
        <v>11</v>
      </c>
      <c r="F30" s="9"/>
    </row>
    <row r="31" s="2" customFormat="1" ht="26" customHeight="1" spans="1:6">
      <c r="A31" s="6">
        <v>28</v>
      </c>
      <c r="B31" s="7" t="s">
        <v>59</v>
      </c>
      <c r="C31" s="6" t="s">
        <v>60</v>
      </c>
      <c r="D31" s="8" t="s">
        <v>10</v>
      </c>
      <c r="E31" s="8" t="s">
        <v>11</v>
      </c>
      <c r="F31" s="9"/>
    </row>
    <row r="32" s="2" customFormat="1" ht="26" customHeight="1" spans="1:6">
      <c r="A32" s="6">
        <v>29</v>
      </c>
      <c r="B32" s="7" t="s">
        <v>59</v>
      </c>
      <c r="C32" s="6" t="s">
        <v>61</v>
      </c>
      <c r="D32" s="8" t="s">
        <v>10</v>
      </c>
      <c r="E32" s="8" t="s">
        <v>11</v>
      </c>
      <c r="F32" s="9"/>
    </row>
    <row r="33" s="2" customFormat="1" ht="26" customHeight="1" spans="1:6">
      <c r="A33" s="6">
        <v>30</v>
      </c>
      <c r="B33" s="7" t="s">
        <v>62</v>
      </c>
      <c r="C33" s="6" t="s">
        <v>63</v>
      </c>
      <c r="D33" s="8" t="s">
        <v>18</v>
      </c>
      <c r="E33" s="8" t="s">
        <v>11</v>
      </c>
      <c r="F33" s="9"/>
    </row>
    <row r="34" s="2" customFormat="1" ht="26" customHeight="1" spans="1:6">
      <c r="A34" s="6">
        <v>31</v>
      </c>
      <c r="B34" s="7" t="s">
        <v>64</v>
      </c>
      <c r="C34" s="6" t="s">
        <v>65</v>
      </c>
      <c r="D34" s="8" t="s">
        <v>18</v>
      </c>
      <c r="E34" s="8" t="s">
        <v>11</v>
      </c>
      <c r="F34" s="9"/>
    </row>
    <row r="35" s="2" customFormat="1" ht="26" customHeight="1" spans="1:6">
      <c r="A35" s="6">
        <v>32</v>
      </c>
      <c r="B35" s="7" t="s">
        <v>66</v>
      </c>
      <c r="C35" s="6" t="s">
        <v>67</v>
      </c>
      <c r="D35" s="8" t="s">
        <v>18</v>
      </c>
      <c r="E35" s="8" t="s">
        <v>11</v>
      </c>
      <c r="F35" s="9"/>
    </row>
    <row r="36" s="2" customFormat="1" ht="26" customHeight="1" spans="1:6">
      <c r="A36" s="6">
        <v>33</v>
      </c>
      <c r="B36" s="7" t="s">
        <v>66</v>
      </c>
      <c r="C36" s="6" t="s">
        <v>68</v>
      </c>
      <c r="D36" s="8" t="s">
        <v>18</v>
      </c>
      <c r="E36" s="8" t="s">
        <v>11</v>
      </c>
      <c r="F36" s="9"/>
    </row>
    <row r="37" s="2" customFormat="1" ht="26" customHeight="1" spans="1:6">
      <c r="A37" s="6">
        <v>34</v>
      </c>
      <c r="B37" s="7" t="s">
        <v>69</v>
      </c>
      <c r="C37" s="6" t="s">
        <v>70</v>
      </c>
      <c r="D37" s="8" t="s">
        <v>18</v>
      </c>
      <c r="E37" s="8" t="s">
        <v>11</v>
      </c>
      <c r="F37" s="9"/>
    </row>
    <row r="38" s="2" customFormat="1" ht="26" customHeight="1" spans="1:6">
      <c r="A38" s="6">
        <v>35</v>
      </c>
      <c r="B38" s="7" t="s">
        <v>71</v>
      </c>
      <c r="C38" s="6" t="s">
        <v>72</v>
      </c>
      <c r="D38" s="8" t="s">
        <v>10</v>
      </c>
      <c r="E38" s="8" t="s">
        <v>11</v>
      </c>
      <c r="F38" s="9"/>
    </row>
    <row r="39" s="2" customFormat="1" ht="26" customHeight="1" spans="1:6">
      <c r="A39" s="6">
        <v>36</v>
      </c>
      <c r="B39" s="7" t="s">
        <v>73</v>
      </c>
      <c r="C39" s="6" t="s">
        <v>74</v>
      </c>
      <c r="D39" s="8" t="s">
        <v>18</v>
      </c>
      <c r="E39" s="8" t="s">
        <v>75</v>
      </c>
      <c r="F39" s="9"/>
    </row>
    <row r="40" s="2" customFormat="1" ht="26" customHeight="1" spans="1:6">
      <c r="A40" s="6">
        <v>37</v>
      </c>
      <c r="B40" s="7" t="s">
        <v>76</v>
      </c>
      <c r="C40" s="6" t="s">
        <v>77</v>
      </c>
      <c r="D40" s="8" t="s">
        <v>18</v>
      </c>
      <c r="E40" s="8" t="s">
        <v>11</v>
      </c>
      <c r="F40" s="9"/>
    </row>
    <row r="41" s="2" customFormat="1" ht="26" customHeight="1" spans="1:6">
      <c r="A41" s="6">
        <v>38</v>
      </c>
      <c r="B41" s="7" t="s">
        <v>76</v>
      </c>
      <c r="C41" s="6" t="s">
        <v>78</v>
      </c>
      <c r="D41" s="8" t="s">
        <v>18</v>
      </c>
      <c r="E41" s="8" t="s">
        <v>11</v>
      </c>
      <c r="F41" s="9"/>
    </row>
    <row r="42" s="2" customFormat="1" ht="26" customHeight="1" spans="1:6">
      <c r="A42" s="6">
        <v>39</v>
      </c>
      <c r="B42" s="7" t="s">
        <v>79</v>
      </c>
      <c r="C42" s="6" t="s">
        <v>80</v>
      </c>
      <c r="D42" s="8" t="s">
        <v>18</v>
      </c>
      <c r="E42" s="8" t="s">
        <v>11</v>
      </c>
      <c r="F42" s="9"/>
    </row>
    <row r="43" s="2" customFormat="1" ht="26" customHeight="1" spans="1:6">
      <c r="A43" s="6">
        <v>40</v>
      </c>
      <c r="B43" s="7" t="s">
        <v>79</v>
      </c>
      <c r="C43" s="6" t="s">
        <v>81</v>
      </c>
      <c r="D43" s="8" t="s">
        <v>18</v>
      </c>
      <c r="E43" s="8" t="s">
        <v>11</v>
      </c>
      <c r="F43" s="9"/>
    </row>
    <row r="44" s="2" customFormat="1" ht="26" customHeight="1" spans="1:6">
      <c r="A44" s="6">
        <v>41</v>
      </c>
      <c r="B44" s="7" t="s">
        <v>82</v>
      </c>
      <c r="C44" s="6" t="s">
        <v>83</v>
      </c>
      <c r="D44" s="8" t="s">
        <v>18</v>
      </c>
      <c r="E44" s="8" t="s">
        <v>11</v>
      </c>
      <c r="F44" s="9"/>
    </row>
    <row r="45" s="2" customFormat="1" ht="26" customHeight="1" spans="1:6">
      <c r="A45" s="6">
        <v>42</v>
      </c>
      <c r="B45" s="7" t="s">
        <v>84</v>
      </c>
      <c r="C45" s="6" t="s">
        <v>85</v>
      </c>
      <c r="D45" s="8" t="s">
        <v>18</v>
      </c>
      <c r="E45" s="8" t="s">
        <v>11</v>
      </c>
      <c r="F45" s="9"/>
    </row>
    <row r="46" s="2" customFormat="1" ht="26" customHeight="1" spans="1:6">
      <c r="A46" s="6">
        <v>43</v>
      </c>
      <c r="B46" s="7" t="s">
        <v>86</v>
      </c>
      <c r="C46" s="6" t="s">
        <v>87</v>
      </c>
      <c r="D46" s="8" t="s">
        <v>10</v>
      </c>
      <c r="E46" s="8" t="s">
        <v>11</v>
      </c>
      <c r="F46" s="9"/>
    </row>
    <row r="47" s="2" customFormat="1" ht="26" customHeight="1" spans="1:6">
      <c r="A47" s="6">
        <v>44</v>
      </c>
      <c r="B47" s="7" t="s">
        <v>86</v>
      </c>
      <c r="C47" s="6" t="s">
        <v>88</v>
      </c>
      <c r="D47" s="8" t="s">
        <v>10</v>
      </c>
      <c r="E47" s="8" t="s">
        <v>11</v>
      </c>
      <c r="F47" s="9"/>
    </row>
    <row r="48" s="2" customFormat="1" ht="26" customHeight="1" spans="1:6">
      <c r="A48" s="6">
        <v>45</v>
      </c>
      <c r="B48" s="7" t="s">
        <v>86</v>
      </c>
      <c r="C48" s="6" t="s">
        <v>89</v>
      </c>
      <c r="D48" s="8" t="s">
        <v>10</v>
      </c>
      <c r="E48" s="8" t="s">
        <v>11</v>
      </c>
      <c r="F48" s="9"/>
    </row>
    <row r="49" s="2" customFormat="1" ht="26" customHeight="1" spans="1:6">
      <c r="A49" s="6">
        <v>46</v>
      </c>
      <c r="B49" s="7" t="s">
        <v>86</v>
      </c>
      <c r="C49" s="6" t="s">
        <v>90</v>
      </c>
      <c r="D49" s="8" t="s">
        <v>18</v>
      </c>
      <c r="E49" s="8" t="s">
        <v>11</v>
      </c>
      <c r="F49" s="9"/>
    </row>
    <row r="50" s="2" customFormat="1" ht="26" customHeight="1" spans="1:6">
      <c r="A50" s="6">
        <v>47</v>
      </c>
      <c r="B50" s="7" t="s">
        <v>86</v>
      </c>
      <c r="C50" s="6" t="s">
        <v>91</v>
      </c>
      <c r="D50" s="8" t="s">
        <v>10</v>
      </c>
      <c r="E50" s="8" t="s">
        <v>11</v>
      </c>
      <c r="F50" s="9"/>
    </row>
    <row r="51" s="2" customFormat="1" ht="26" customHeight="1" spans="1:6">
      <c r="A51" s="6">
        <v>48</v>
      </c>
      <c r="B51" s="7" t="s">
        <v>86</v>
      </c>
      <c r="C51" s="6" t="s">
        <v>92</v>
      </c>
      <c r="D51" s="8" t="s">
        <v>18</v>
      </c>
      <c r="E51" s="8" t="s">
        <v>11</v>
      </c>
      <c r="F51" s="9"/>
    </row>
    <row r="52" s="2" customFormat="1" ht="26" customHeight="1" spans="1:6">
      <c r="A52" s="6">
        <v>49</v>
      </c>
      <c r="B52" s="7" t="s">
        <v>93</v>
      </c>
      <c r="C52" s="6" t="s">
        <v>94</v>
      </c>
      <c r="D52" s="8" t="s">
        <v>10</v>
      </c>
      <c r="E52" s="8" t="s">
        <v>11</v>
      </c>
      <c r="F52" s="9"/>
    </row>
    <row r="53" s="2" customFormat="1" ht="26" customHeight="1" spans="1:6">
      <c r="A53" s="6">
        <v>50</v>
      </c>
      <c r="B53" s="7" t="s">
        <v>93</v>
      </c>
      <c r="C53" s="6" t="s">
        <v>95</v>
      </c>
      <c r="D53" s="8" t="s">
        <v>10</v>
      </c>
      <c r="E53" s="8" t="s">
        <v>11</v>
      </c>
      <c r="F53" s="9"/>
    </row>
    <row r="54" s="2" customFormat="1" ht="26" customHeight="1" spans="1:6">
      <c r="A54" s="6">
        <v>51</v>
      </c>
      <c r="B54" s="7" t="s">
        <v>96</v>
      </c>
      <c r="C54" s="6" t="s">
        <v>97</v>
      </c>
      <c r="D54" s="8" t="s">
        <v>18</v>
      </c>
      <c r="E54" s="8" t="s">
        <v>11</v>
      </c>
      <c r="F54" s="9"/>
    </row>
    <row r="55" s="2" customFormat="1" ht="26" customHeight="1" spans="1:6">
      <c r="A55" s="6">
        <v>52</v>
      </c>
      <c r="B55" s="7" t="s">
        <v>96</v>
      </c>
      <c r="C55" s="6" t="s">
        <v>98</v>
      </c>
      <c r="D55" s="8" t="s">
        <v>10</v>
      </c>
      <c r="E55" s="8" t="s">
        <v>11</v>
      </c>
      <c r="F55" s="9"/>
    </row>
    <row r="56" s="2" customFormat="1" ht="26" customHeight="1" spans="1:6">
      <c r="A56" s="6">
        <v>53</v>
      </c>
      <c r="B56" s="7" t="s">
        <v>99</v>
      </c>
      <c r="C56" s="6" t="s">
        <v>100</v>
      </c>
      <c r="D56" s="8" t="s">
        <v>18</v>
      </c>
      <c r="E56" s="8" t="s">
        <v>11</v>
      </c>
      <c r="F56" s="9"/>
    </row>
    <row r="57" s="2" customFormat="1" ht="26" customHeight="1" spans="1:6">
      <c r="A57" s="6">
        <v>54</v>
      </c>
      <c r="B57" s="7" t="s">
        <v>99</v>
      </c>
      <c r="C57" s="6" t="s">
        <v>101</v>
      </c>
      <c r="D57" s="8" t="s">
        <v>10</v>
      </c>
      <c r="E57" s="8" t="s">
        <v>11</v>
      </c>
      <c r="F57" s="9"/>
    </row>
    <row r="58" s="2" customFormat="1" ht="26" customHeight="1" spans="1:6">
      <c r="A58" s="6">
        <v>55</v>
      </c>
      <c r="B58" s="7" t="s">
        <v>102</v>
      </c>
      <c r="C58" s="6" t="s">
        <v>103</v>
      </c>
      <c r="D58" s="8" t="s">
        <v>18</v>
      </c>
      <c r="E58" s="8" t="s">
        <v>11</v>
      </c>
      <c r="F58" s="9"/>
    </row>
    <row r="59" s="2" customFormat="1" ht="26" customHeight="1" spans="1:6">
      <c r="A59" s="6">
        <v>56</v>
      </c>
      <c r="B59" s="7" t="s">
        <v>102</v>
      </c>
      <c r="C59" s="6" t="s">
        <v>104</v>
      </c>
      <c r="D59" s="8" t="s">
        <v>18</v>
      </c>
      <c r="E59" s="8" t="s">
        <v>11</v>
      </c>
      <c r="F59" s="9"/>
    </row>
    <row r="60" s="2" customFormat="1" ht="26" customHeight="1" spans="1:6">
      <c r="A60" s="6">
        <v>57</v>
      </c>
      <c r="B60" s="7" t="s">
        <v>105</v>
      </c>
      <c r="C60" s="6" t="s">
        <v>106</v>
      </c>
      <c r="D60" s="8" t="s">
        <v>18</v>
      </c>
      <c r="E60" s="8" t="s">
        <v>11</v>
      </c>
      <c r="F60" s="9"/>
    </row>
    <row r="61" s="2" customFormat="1" ht="26" customHeight="1" spans="1:6">
      <c r="A61" s="6">
        <v>58</v>
      </c>
      <c r="B61" s="7" t="s">
        <v>107</v>
      </c>
      <c r="C61" s="6" t="s">
        <v>108</v>
      </c>
      <c r="D61" s="8" t="s">
        <v>18</v>
      </c>
      <c r="E61" s="8" t="s">
        <v>11</v>
      </c>
      <c r="F61" s="9"/>
    </row>
    <row r="62" s="2" customFormat="1" ht="26" customHeight="1" spans="1:6">
      <c r="A62" s="6">
        <v>59</v>
      </c>
      <c r="B62" s="7" t="s">
        <v>109</v>
      </c>
      <c r="C62" s="6" t="s">
        <v>110</v>
      </c>
      <c r="D62" s="8" t="s">
        <v>10</v>
      </c>
      <c r="E62" s="8" t="s">
        <v>11</v>
      </c>
      <c r="F62" s="9"/>
    </row>
    <row r="63" s="2" customFormat="1" ht="26" customHeight="1" spans="1:6">
      <c r="A63" s="6">
        <v>60</v>
      </c>
      <c r="B63" s="7" t="s">
        <v>109</v>
      </c>
      <c r="C63" s="6" t="s">
        <v>111</v>
      </c>
      <c r="D63" s="8" t="s">
        <v>18</v>
      </c>
      <c r="E63" s="8" t="s">
        <v>11</v>
      </c>
      <c r="F63" s="9"/>
    </row>
    <row r="64" s="2" customFormat="1" ht="26" customHeight="1" spans="1:6">
      <c r="A64" s="6">
        <v>61</v>
      </c>
      <c r="B64" s="7" t="s">
        <v>112</v>
      </c>
      <c r="C64" s="6" t="s">
        <v>113</v>
      </c>
      <c r="D64" s="8" t="s">
        <v>10</v>
      </c>
      <c r="E64" s="8" t="s">
        <v>11</v>
      </c>
      <c r="F64" s="9"/>
    </row>
    <row r="65" s="2" customFormat="1" ht="26" customHeight="1" spans="1:6">
      <c r="A65" s="6">
        <v>62</v>
      </c>
      <c r="B65" s="7" t="s">
        <v>112</v>
      </c>
      <c r="C65" s="6" t="s">
        <v>114</v>
      </c>
      <c r="D65" s="8" t="s">
        <v>18</v>
      </c>
      <c r="E65" s="8" t="s">
        <v>11</v>
      </c>
      <c r="F65" s="9"/>
    </row>
    <row r="66" s="2" customFormat="1" ht="26" customHeight="1" spans="1:6">
      <c r="A66" s="6">
        <v>63</v>
      </c>
      <c r="B66" s="7" t="s">
        <v>115</v>
      </c>
      <c r="C66" s="6" t="s">
        <v>116</v>
      </c>
      <c r="D66" s="8" t="s">
        <v>10</v>
      </c>
      <c r="E66" s="8" t="s">
        <v>117</v>
      </c>
      <c r="F66" s="9"/>
    </row>
    <row r="67" s="2" customFormat="1" ht="26" customHeight="1" spans="1:6">
      <c r="A67" s="6">
        <v>64</v>
      </c>
      <c r="B67" s="7" t="s">
        <v>115</v>
      </c>
      <c r="C67" s="6" t="s">
        <v>118</v>
      </c>
      <c r="D67" s="8" t="s">
        <v>18</v>
      </c>
      <c r="E67" s="8" t="s">
        <v>11</v>
      </c>
      <c r="F67" s="9"/>
    </row>
    <row r="68" s="2" customFormat="1" ht="26" customHeight="1" spans="1:6">
      <c r="A68" s="6">
        <v>65</v>
      </c>
      <c r="B68" s="7" t="s">
        <v>119</v>
      </c>
      <c r="C68" s="6" t="s">
        <v>120</v>
      </c>
      <c r="D68" s="8" t="s">
        <v>10</v>
      </c>
      <c r="E68" s="8" t="s">
        <v>117</v>
      </c>
      <c r="F68" s="9"/>
    </row>
    <row r="69" s="2" customFormat="1" ht="26" customHeight="1" spans="1:6">
      <c r="A69" s="6">
        <v>66</v>
      </c>
      <c r="B69" s="7" t="s">
        <v>119</v>
      </c>
      <c r="C69" s="6" t="s">
        <v>121</v>
      </c>
      <c r="D69" s="8" t="s">
        <v>18</v>
      </c>
      <c r="E69" s="8" t="s">
        <v>11</v>
      </c>
      <c r="F69" s="9"/>
    </row>
    <row r="70" s="2" customFormat="1" ht="26" customHeight="1" spans="1:6">
      <c r="A70" s="6">
        <v>67</v>
      </c>
      <c r="B70" s="7" t="s">
        <v>119</v>
      </c>
      <c r="C70" s="6" t="s">
        <v>122</v>
      </c>
      <c r="D70" s="8" t="s">
        <v>18</v>
      </c>
      <c r="E70" s="8" t="s">
        <v>123</v>
      </c>
      <c r="F70" s="9"/>
    </row>
    <row r="71" s="2" customFormat="1" ht="26" customHeight="1" spans="1:6">
      <c r="A71" s="6">
        <v>68</v>
      </c>
      <c r="B71" s="7" t="s">
        <v>119</v>
      </c>
      <c r="C71" s="6" t="s">
        <v>124</v>
      </c>
      <c r="D71" s="8" t="s">
        <v>10</v>
      </c>
      <c r="E71" s="8" t="s">
        <v>11</v>
      </c>
      <c r="F71" s="9"/>
    </row>
    <row r="72" s="2" customFormat="1" ht="26" customHeight="1" spans="1:6">
      <c r="A72" s="6">
        <v>69</v>
      </c>
      <c r="B72" s="7" t="s">
        <v>119</v>
      </c>
      <c r="C72" s="6" t="s">
        <v>125</v>
      </c>
      <c r="D72" s="8" t="s">
        <v>18</v>
      </c>
      <c r="E72" s="8" t="s">
        <v>11</v>
      </c>
      <c r="F72" s="9"/>
    </row>
    <row r="73" s="2" customFormat="1" ht="26" customHeight="1" spans="1:6">
      <c r="A73" s="6">
        <v>70</v>
      </c>
      <c r="B73" s="7" t="s">
        <v>119</v>
      </c>
      <c r="C73" s="6" t="s">
        <v>126</v>
      </c>
      <c r="D73" s="8" t="s">
        <v>18</v>
      </c>
      <c r="E73" s="8" t="s">
        <v>11</v>
      </c>
      <c r="F73" s="9"/>
    </row>
    <row r="74" s="2" customFormat="1" ht="26" customHeight="1" spans="1:6">
      <c r="A74" s="6">
        <v>71</v>
      </c>
      <c r="B74" s="7" t="s">
        <v>119</v>
      </c>
      <c r="C74" s="6" t="s">
        <v>127</v>
      </c>
      <c r="D74" s="8" t="s">
        <v>18</v>
      </c>
      <c r="E74" s="8" t="s">
        <v>11</v>
      </c>
      <c r="F74" s="9"/>
    </row>
    <row r="75" s="2" customFormat="1" ht="26" customHeight="1" spans="1:6">
      <c r="A75" s="6">
        <v>72</v>
      </c>
      <c r="B75" s="7" t="s">
        <v>119</v>
      </c>
      <c r="C75" s="6" t="s">
        <v>128</v>
      </c>
      <c r="D75" s="8" t="s">
        <v>18</v>
      </c>
      <c r="E75" s="8" t="s">
        <v>11</v>
      </c>
      <c r="F75" s="9"/>
    </row>
    <row r="76" s="2" customFormat="1" ht="26" customHeight="1" spans="1:6">
      <c r="A76" s="6">
        <v>73</v>
      </c>
      <c r="B76" s="7" t="s">
        <v>119</v>
      </c>
      <c r="C76" s="6" t="s">
        <v>129</v>
      </c>
      <c r="D76" s="8" t="s">
        <v>10</v>
      </c>
      <c r="E76" s="8" t="s">
        <v>11</v>
      </c>
      <c r="F76" s="9"/>
    </row>
    <row r="77" s="2" customFormat="1" ht="26" customHeight="1" spans="1:6">
      <c r="A77" s="6">
        <v>74</v>
      </c>
      <c r="B77" s="7" t="s">
        <v>119</v>
      </c>
      <c r="C77" s="6" t="s">
        <v>130</v>
      </c>
      <c r="D77" s="8" t="s">
        <v>18</v>
      </c>
      <c r="E77" s="8" t="s">
        <v>11</v>
      </c>
      <c r="F77" s="9"/>
    </row>
    <row r="78" s="2" customFormat="1" ht="26" customHeight="1" spans="1:6">
      <c r="A78" s="6">
        <v>75</v>
      </c>
      <c r="B78" s="7" t="s">
        <v>131</v>
      </c>
      <c r="C78" s="6" t="s">
        <v>132</v>
      </c>
      <c r="D78" s="8" t="s">
        <v>18</v>
      </c>
      <c r="E78" s="8" t="s">
        <v>11</v>
      </c>
      <c r="F78" s="9"/>
    </row>
    <row r="79" s="2" customFormat="1" ht="26" customHeight="1" spans="1:6">
      <c r="A79" s="6">
        <v>76</v>
      </c>
      <c r="B79" s="7" t="s">
        <v>131</v>
      </c>
      <c r="C79" s="6" t="s">
        <v>133</v>
      </c>
      <c r="D79" s="8" t="s">
        <v>18</v>
      </c>
      <c r="E79" s="8" t="s">
        <v>11</v>
      </c>
      <c r="F79" s="9"/>
    </row>
    <row r="80" s="2" customFormat="1" ht="26" customHeight="1" spans="1:6">
      <c r="A80" s="6">
        <v>77</v>
      </c>
      <c r="B80" s="7" t="s">
        <v>131</v>
      </c>
      <c r="C80" s="6" t="s">
        <v>134</v>
      </c>
      <c r="D80" s="8" t="s">
        <v>10</v>
      </c>
      <c r="E80" s="8" t="s">
        <v>11</v>
      </c>
      <c r="F80" s="9"/>
    </row>
    <row r="81" s="2" customFormat="1" ht="26" customHeight="1" spans="1:6">
      <c r="A81" s="6">
        <v>78</v>
      </c>
      <c r="B81" s="7" t="s">
        <v>131</v>
      </c>
      <c r="C81" s="6" t="s">
        <v>135</v>
      </c>
      <c r="D81" s="8" t="s">
        <v>18</v>
      </c>
      <c r="E81" s="8" t="s">
        <v>11</v>
      </c>
      <c r="F81" s="9"/>
    </row>
    <row r="82" s="2" customFormat="1" ht="26" customHeight="1" spans="1:6">
      <c r="A82" s="6">
        <v>79</v>
      </c>
      <c r="B82" s="7" t="s">
        <v>131</v>
      </c>
      <c r="C82" s="6" t="s">
        <v>136</v>
      </c>
      <c r="D82" s="8" t="s">
        <v>10</v>
      </c>
      <c r="E82" s="8" t="s">
        <v>11</v>
      </c>
      <c r="F82" s="9"/>
    </row>
    <row r="83" s="2" customFormat="1" ht="26" customHeight="1" spans="1:6">
      <c r="A83" s="6">
        <v>80</v>
      </c>
      <c r="B83" s="7" t="s">
        <v>137</v>
      </c>
      <c r="C83" s="6" t="s">
        <v>138</v>
      </c>
      <c r="D83" s="8" t="s">
        <v>18</v>
      </c>
      <c r="E83" s="8" t="s">
        <v>11</v>
      </c>
      <c r="F83" s="9"/>
    </row>
    <row r="84" s="2" customFormat="1" ht="26" customHeight="1" spans="1:6">
      <c r="A84" s="6">
        <v>81</v>
      </c>
      <c r="B84" s="7" t="s">
        <v>137</v>
      </c>
      <c r="C84" s="6" t="s">
        <v>139</v>
      </c>
      <c r="D84" s="8" t="s">
        <v>18</v>
      </c>
      <c r="E84" s="8" t="s">
        <v>11</v>
      </c>
      <c r="F84" s="9"/>
    </row>
    <row r="85" s="2" customFormat="1" ht="26" customHeight="1" spans="1:6">
      <c r="A85" s="6">
        <v>82</v>
      </c>
      <c r="B85" s="7" t="s">
        <v>137</v>
      </c>
      <c r="C85" s="6" t="s">
        <v>140</v>
      </c>
      <c r="D85" s="8" t="s">
        <v>18</v>
      </c>
      <c r="E85" s="8" t="s">
        <v>11</v>
      </c>
      <c r="F85" s="9"/>
    </row>
    <row r="86" s="2" customFormat="1" ht="26" customHeight="1" spans="1:6">
      <c r="A86" s="6">
        <v>83</v>
      </c>
      <c r="B86" s="7" t="s">
        <v>141</v>
      </c>
      <c r="C86" s="6" t="s">
        <v>142</v>
      </c>
      <c r="D86" s="8" t="s">
        <v>10</v>
      </c>
      <c r="E86" s="8" t="s">
        <v>11</v>
      </c>
      <c r="F86" s="9"/>
    </row>
    <row r="87" s="2" customFormat="1" ht="26" customHeight="1" spans="1:6">
      <c r="A87" s="6">
        <v>84</v>
      </c>
      <c r="B87" s="7" t="s">
        <v>141</v>
      </c>
      <c r="C87" s="6" t="s">
        <v>143</v>
      </c>
      <c r="D87" s="8" t="s">
        <v>10</v>
      </c>
      <c r="E87" s="8" t="s">
        <v>11</v>
      </c>
      <c r="F87" s="9"/>
    </row>
    <row r="88" s="2" customFormat="1" ht="26" customHeight="1" spans="1:6">
      <c r="A88" s="6">
        <v>85</v>
      </c>
      <c r="B88" s="7" t="s">
        <v>144</v>
      </c>
      <c r="C88" s="6" t="s">
        <v>145</v>
      </c>
      <c r="D88" s="8" t="s">
        <v>10</v>
      </c>
      <c r="E88" s="8" t="s">
        <v>11</v>
      </c>
      <c r="F88" s="9"/>
    </row>
    <row r="89" s="2" customFormat="1" ht="26" customHeight="1" spans="1:6">
      <c r="A89" s="6">
        <v>86</v>
      </c>
      <c r="B89" s="7" t="s">
        <v>144</v>
      </c>
      <c r="C89" s="6" t="s">
        <v>146</v>
      </c>
      <c r="D89" s="8" t="s">
        <v>10</v>
      </c>
      <c r="E89" s="8" t="s">
        <v>11</v>
      </c>
      <c r="F89" s="9"/>
    </row>
    <row r="90" s="2" customFormat="1" ht="26" customHeight="1" spans="1:6">
      <c r="A90" s="6">
        <v>87</v>
      </c>
      <c r="B90" s="7" t="s">
        <v>144</v>
      </c>
      <c r="C90" s="6" t="s">
        <v>147</v>
      </c>
      <c r="D90" s="8" t="s">
        <v>10</v>
      </c>
      <c r="E90" s="8" t="s">
        <v>11</v>
      </c>
      <c r="F90" s="9"/>
    </row>
    <row r="91" s="2" customFormat="1" ht="26" customHeight="1" spans="1:6">
      <c r="A91" s="6">
        <v>88</v>
      </c>
      <c r="B91" s="7" t="s">
        <v>148</v>
      </c>
      <c r="C91" s="6" t="s">
        <v>149</v>
      </c>
      <c r="D91" s="8" t="s">
        <v>10</v>
      </c>
      <c r="E91" s="8" t="s">
        <v>11</v>
      </c>
      <c r="F91" s="9"/>
    </row>
    <row r="92" s="2" customFormat="1" ht="26" customHeight="1" spans="1:6">
      <c r="A92" s="6">
        <v>89</v>
      </c>
      <c r="B92" s="7" t="s">
        <v>148</v>
      </c>
      <c r="C92" s="6" t="s">
        <v>150</v>
      </c>
      <c r="D92" s="8" t="s">
        <v>10</v>
      </c>
      <c r="E92" s="8" t="s">
        <v>11</v>
      </c>
      <c r="F92" s="9"/>
    </row>
    <row r="93" s="2" customFormat="1" ht="26" customHeight="1" spans="1:6">
      <c r="A93" s="6">
        <v>90</v>
      </c>
      <c r="B93" s="7" t="s">
        <v>151</v>
      </c>
      <c r="C93" s="6" t="s">
        <v>152</v>
      </c>
      <c r="D93" s="8" t="s">
        <v>10</v>
      </c>
      <c r="E93" s="8" t="s">
        <v>11</v>
      </c>
      <c r="F93" s="9"/>
    </row>
    <row r="94" s="2" customFormat="1" ht="26" customHeight="1" spans="1:6">
      <c r="A94" s="6">
        <v>91</v>
      </c>
      <c r="B94" s="7" t="s">
        <v>151</v>
      </c>
      <c r="C94" s="6" t="s">
        <v>153</v>
      </c>
      <c r="D94" s="8" t="s">
        <v>18</v>
      </c>
      <c r="E94" s="8" t="s">
        <v>154</v>
      </c>
      <c r="F94" s="9"/>
    </row>
    <row r="95" s="2" customFormat="1" ht="26" customHeight="1" spans="1:6">
      <c r="A95" s="6">
        <v>92</v>
      </c>
      <c r="B95" s="7" t="s">
        <v>151</v>
      </c>
      <c r="C95" s="6" t="s">
        <v>155</v>
      </c>
      <c r="D95" s="8" t="s">
        <v>18</v>
      </c>
      <c r="E95" s="8" t="s">
        <v>11</v>
      </c>
      <c r="F95" s="9"/>
    </row>
    <row r="96" s="2" customFormat="1" ht="26" customHeight="1" spans="1:6">
      <c r="A96" s="6">
        <v>93</v>
      </c>
      <c r="B96" s="7" t="s">
        <v>151</v>
      </c>
      <c r="C96" s="6" t="s">
        <v>156</v>
      </c>
      <c r="D96" s="8" t="s">
        <v>18</v>
      </c>
      <c r="E96" s="8" t="s">
        <v>157</v>
      </c>
      <c r="F96" s="9"/>
    </row>
    <row r="97" s="2" customFormat="1" ht="26" customHeight="1" spans="1:6">
      <c r="A97" s="6">
        <v>94</v>
      </c>
      <c r="B97" s="7" t="s">
        <v>158</v>
      </c>
      <c r="C97" s="6" t="s">
        <v>159</v>
      </c>
      <c r="D97" s="8" t="s">
        <v>10</v>
      </c>
      <c r="E97" s="8" t="s">
        <v>11</v>
      </c>
      <c r="F97" s="9"/>
    </row>
    <row r="98" s="2" customFormat="1" ht="26" customHeight="1" spans="1:6">
      <c r="A98" s="6">
        <v>95</v>
      </c>
      <c r="B98" s="7" t="s">
        <v>158</v>
      </c>
      <c r="C98" s="6" t="s">
        <v>160</v>
      </c>
      <c r="D98" s="8" t="s">
        <v>10</v>
      </c>
      <c r="E98" s="8" t="s">
        <v>11</v>
      </c>
      <c r="F98" s="9"/>
    </row>
    <row r="99" s="2" customFormat="1" ht="26" customHeight="1" spans="1:6">
      <c r="A99" s="6">
        <v>96</v>
      </c>
      <c r="B99" s="7" t="s">
        <v>158</v>
      </c>
      <c r="C99" s="6" t="s">
        <v>161</v>
      </c>
      <c r="D99" s="8" t="s">
        <v>10</v>
      </c>
      <c r="E99" s="8" t="s">
        <v>11</v>
      </c>
      <c r="F99" s="9"/>
    </row>
    <row r="100" s="2" customFormat="1" ht="26" customHeight="1" spans="1:6">
      <c r="A100" s="6">
        <v>97</v>
      </c>
      <c r="B100" s="7" t="s">
        <v>158</v>
      </c>
      <c r="C100" s="6" t="s">
        <v>162</v>
      </c>
      <c r="D100" s="8" t="s">
        <v>10</v>
      </c>
      <c r="E100" s="8" t="s">
        <v>157</v>
      </c>
      <c r="F100" s="9"/>
    </row>
    <row r="101" s="2" customFormat="1" ht="26" customHeight="1" spans="1:6">
      <c r="A101" s="6">
        <v>98</v>
      </c>
      <c r="B101" s="7" t="s">
        <v>158</v>
      </c>
      <c r="C101" s="6" t="s">
        <v>163</v>
      </c>
      <c r="D101" s="8" t="s">
        <v>10</v>
      </c>
      <c r="E101" s="8" t="s">
        <v>11</v>
      </c>
      <c r="F101" s="9"/>
    </row>
    <row r="102" s="2" customFormat="1" ht="26" customHeight="1" spans="1:6">
      <c r="A102" s="6">
        <v>99</v>
      </c>
      <c r="B102" s="7" t="s">
        <v>158</v>
      </c>
      <c r="C102" s="6" t="s">
        <v>164</v>
      </c>
      <c r="D102" s="8" t="s">
        <v>10</v>
      </c>
      <c r="E102" s="8" t="s">
        <v>11</v>
      </c>
      <c r="F102" s="9"/>
    </row>
    <row r="103" s="2" customFormat="1" ht="26" customHeight="1" spans="1:6">
      <c r="A103" s="6">
        <v>100</v>
      </c>
      <c r="B103" s="7" t="s">
        <v>158</v>
      </c>
      <c r="C103" s="6" t="s">
        <v>165</v>
      </c>
      <c r="D103" s="8" t="s">
        <v>10</v>
      </c>
      <c r="E103" s="8" t="s">
        <v>166</v>
      </c>
      <c r="F103" s="9"/>
    </row>
    <row r="104" s="2" customFormat="1" ht="26" customHeight="1" spans="1:6">
      <c r="A104" s="6">
        <v>101</v>
      </c>
      <c r="B104" s="7" t="s">
        <v>158</v>
      </c>
      <c r="C104" s="6" t="s">
        <v>167</v>
      </c>
      <c r="D104" s="8" t="s">
        <v>18</v>
      </c>
      <c r="E104" s="8" t="s">
        <v>168</v>
      </c>
      <c r="F104" s="9"/>
    </row>
    <row r="105" s="2" customFormat="1" ht="26" customHeight="1" spans="1:6">
      <c r="A105" s="6">
        <v>102</v>
      </c>
      <c r="B105" s="7" t="s">
        <v>158</v>
      </c>
      <c r="C105" s="6" t="s">
        <v>169</v>
      </c>
      <c r="D105" s="8" t="s">
        <v>18</v>
      </c>
      <c r="E105" s="8" t="s">
        <v>11</v>
      </c>
      <c r="F105" s="9"/>
    </row>
    <row r="106" s="2" customFormat="1" ht="26" customHeight="1" spans="1:6">
      <c r="A106" s="6">
        <v>103</v>
      </c>
      <c r="B106" s="7" t="s">
        <v>158</v>
      </c>
      <c r="C106" s="6" t="s">
        <v>170</v>
      </c>
      <c r="D106" s="8" t="s">
        <v>18</v>
      </c>
      <c r="E106" s="8" t="s">
        <v>11</v>
      </c>
      <c r="F106" s="9"/>
    </row>
    <row r="107" s="2" customFormat="1" ht="26" customHeight="1" spans="1:6">
      <c r="A107" s="6">
        <v>104</v>
      </c>
      <c r="B107" s="7" t="s">
        <v>158</v>
      </c>
      <c r="C107" s="6" t="s">
        <v>171</v>
      </c>
      <c r="D107" s="8" t="s">
        <v>10</v>
      </c>
      <c r="E107" s="8" t="s">
        <v>11</v>
      </c>
      <c r="F107" s="9"/>
    </row>
    <row r="108" s="2" customFormat="1" ht="26" customHeight="1" spans="1:6">
      <c r="A108" s="6">
        <v>105</v>
      </c>
      <c r="B108" s="7" t="s">
        <v>158</v>
      </c>
      <c r="C108" s="6" t="s">
        <v>172</v>
      </c>
      <c r="D108" s="8" t="s">
        <v>18</v>
      </c>
      <c r="E108" s="8" t="s">
        <v>11</v>
      </c>
      <c r="F108" s="9"/>
    </row>
    <row r="109" s="2" customFormat="1" ht="26" customHeight="1" spans="1:6">
      <c r="A109" s="6">
        <v>106</v>
      </c>
      <c r="B109" s="7" t="s">
        <v>158</v>
      </c>
      <c r="C109" s="6" t="s">
        <v>173</v>
      </c>
      <c r="D109" s="8" t="s">
        <v>18</v>
      </c>
      <c r="E109" s="8" t="s">
        <v>157</v>
      </c>
      <c r="F109" s="9"/>
    </row>
    <row r="110" s="2" customFormat="1" ht="26" customHeight="1" spans="1:6">
      <c r="A110" s="6">
        <v>107</v>
      </c>
      <c r="B110" s="7" t="s">
        <v>174</v>
      </c>
      <c r="C110" s="6" t="s">
        <v>175</v>
      </c>
      <c r="D110" s="8" t="s">
        <v>10</v>
      </c>
      <c r="E110" s="8" t="s">
        <v>11</v>
      </c>
      <c r="F110" s="9"/>
    </row>
    <row r="111" s="2" customFormat="1" ht="26" customHeight="1" spans="1:6">
      <c r="A111" s="6">
        <v>108</v>
      </c>
      <c r="B111" s="7" t="s">
        <v>174</v>
      </c>
      <c r="C111" s="6" t="s">
        <v>176</v>
      </c>
      <c r="D111" s="8" t="s">
        <v>10</v>
      </c>
      <c r="E111" s="8" t="s">
        <v>11</v>
      </c>
      <c r="F111" s="9"/>
    </row>
    <row r="112" s="2" customFormat="1" ht="26" customHeight="1" spans="1:6">
      <c r="A112" s="6">
        <v>109</v>
      </c>
      <c r="B112" s="7" t="s">
        <v>174</v>
      </c>
      <c r="C112" s="6" t="s">
        <v>177</v>
      </c>
      <c r="D112" s="8" t="s">
        <v>18</v>
      </c>
      <c r="E112" s="8" t="s">
        <v>11</v>
      </c>
      <c r="F112" s="9"/>
    </row>
    <row r="113" s="2" customFormat="1" ht="26" customHeight="1" spans="1:6">
      <c r="A113" s="6">
        <v>110</v>
      </c>
      <c r="B113" s="7" t="s">
        <v>174</v>
      </c>
      <c r="C113" s="6" t="s">
        <v>178</v>
      </c>
      <c r="D113" s="8" t="s">
        <v>18</v>
      </c>
      <c r="E113" s="8" t="s">
        <v>11</v>
      </c>
      <c r="F113" s="9"/>
    </row>
    <row r="114" s="2" customFormat="1" ht="26" customHeight="1" spans="1:6">
      <c r="A114" s="6">
        <v>111</v>
      </c>
      <c r="B114" s="7" t="s">
        <v>174</v>
      </c>
      <c r="C114" s="6" t="s">
        <v>179</v>
      </c>
      <c r="D114" s="8" t="s">
        <v>18</v>
      </c>
      <c r="E114" s="8" t="s">
        <v>11</v>
      </c>
      <c r="F114" s="9"/>
    </row>
  </sheetData>
  <autoFilter ref="A3:E114">
    <extLst/>
  </autoFilter>
  <sortState ref="A2:T148">
    <sortCondition ref="B2:B148"/>
  </sortState>
  <mergeCells count="1">
    <mergeCell ref="A2:F2"/>
  </mergeCells>
  <conditionalFormatting sqref="C4">
    <cfRule type="duplicateValues" dxfId="0" priority="149"/>
  </conditionalFormatting>
  <conditionalFormatting sqref="C5">
    <cfRule type="duplicateValues" dxfId="0" priority="148"/>
  </conditionalFormatting>
  <conditionalFormatting sqref="C6">
    <cfRule type="duplicateValues" dxfId="0" priority="146"/>
  </conditionalFormatting>
  <conditionalFormatting sqref="C7">
    <cfRule type="duplicateValues" dxfId="0" priority="145"/>
  </conditionalFormatting>
  <conditionalFormatting sqref="C8">
    <cfRule type="duplicateValues" dxfId="0" priority="144"/>
  </conditionalFormatting>
  <conditionalFormatting sqref="C9">
    <cfRule type="duplicateValues" dxfId="0" priority="143"/>
  </conditionalFormatting>
  <conditionalFormatting sqref="C10">
    <cfRule type="duplicateValues" dxfId="0" priority="141"/>
  </conditionalFormatting>
  <conditionalFormatting sqref="C11">
    <cfRule type="duplicateValues" dxfId="0" priority="138"/>
  </conditionalFormatting>
  <conditionalFormatting sqref="C12">
    <cfRule type="duplicateValues" dxfId="0" priority="137"/>
  </conditionalFormatting>
  <conditionalFormatting sqref="C13">
    <cfRule type="duplicateValues" dxfId="0" priority="136"/>
  </conditionalFormatting>
  <conditionalFormatting sqref="C14">
    <cfRule type="duplicateValues" dxfId="0" priority="135"/>
  </conditionalFormatting>
  <conditionalFormatting sqref="C15">
    <cfRule type="duplicateValues" dxfId="0" priority="133"/>
  </conditionalFormatting>
  <conditionalFormatting sqref="C16">
    <cfRule type="duplicateValues" dxfId="0" priority="132"/>
  </conditionalFormatting>
  <conditionalFormatting sqref="C17">
    <cfRule type="duplicateValues" dxfId="0" priority="129"/>
  </conditionalFormatting>
  <conditionalFormatting sqref="C18">
    <cfRule type="duplicateValues" dxfId="0" priority="126"/>
  </conditionalFormatting>
  <conditionalFormatting sqref="C19">
    <cfRule type="duplicateValues" dxfId="0" priority="125"/>
  </conditionalFormatting>
  <conditionalFormatting sqref="C20">
    <cfRule type="duplicateValues" dxfId="0" priority="123"/>
  </conditionalFormatting>
  <conditionalFormatting sqref="C21">
    <cfRule type="duplicateValues" dxfId="0" priority="121"/>
  </conditionalFormatting>
  <conditionalFormatting sqref="C22">
    <cfRule type="duplicateValues" dxfId="0" priority="120"/>
  </conditionalFormatting>
  <conditionalFormatting sqref="C23">
    <cfRule type="duplicateValues" dxfId="0" priority="119"/>
  </conditionalFormatting>
  <conditionalFormatting sqref="C24">
    <cfRule type="duplicateValues" dxfId="0" priority="116"/>
  </conditionalFormatting>
  <conditionalFormatting sqref="C25">
    <cfRule type="duplicateValues" dxfId="0" priority="114"/>
  </conditionalFormatting>
  <conditionalFormatting sqref="C26">
    <cfRule type="duplicateValues" dxfId="0" priority="113"/>
  </conditionalFormatting>
  <conditionalFormatting sqref="C27">
    <cfRule type="duplicateValues" dxfId="0" priority="112"/>
  </conditionalFormatting>
  <conditionalFormatting sqref="C28">
    <cfRule type="duplicateValues" dxfId="0" priority="110"/>
  </conditionalFormatting>
  <conditionalFormatting sqref="C29">
    <cfRule type="duplicateValues" dxfId="0" priority="109"/>
  </conditionalFormatting>
  <conditionalFormatting sqref="C30">
    <cfRule type="duplicateValues" dxfId="0" priority="108"/>
  </conditionalFormatting>
  <conditionalFormatting sqref="C31">
    <cfRule type="duplicateValues" dxfId="0" priority="105"/>
  </conditionalFormatting>
  <conditionalFormatting sqref="C32">
    <cfRule type="duplicateValues" dxfId="0" priority="104"/>
  </conditionalFormatting>
  <conditionalFormatting sqref="C33">
    <cfRule type="duplicateValues" dxfId="0" priority="102"/>
  </conditionalFormatting>
  <conditionalFormatting sqref="C34">
    <cfRule type="duplicateValues" dxfId="0" priority="101"/>
  </conditionalFormatting>
  <conditionalFormatting sqref="C35">
    <cfRule type="duplicateValues" dxfId="0" priority="100"/>
  </conditionalFormatting>
  <conditionalFormatting sqref="C36">
    <cfRule type="duplicateValues" dxfId="0" priority="99"/>
  </conditionalFormatting>
  <conditionalFormatting sqref="C37">
    <cfRule type="duplicateValues" dxfId="0" priority="57"/>
  </conditionalFormatting>
  <conditionalFormatting sqref="C38">
    <cfRule type="duplicateValues" dxfId="0" priority="56"/>
  </conditionalFormatting>
  <conditionalFormatting sqref="C39">
    <cfRule type="duplicateValues" dxfId="0" priority="55"/>
  </conditionalFormatting>
  <conditionalFormatting sqref="C40">
    <cfRule type="duplicateValues" dxfId="0" priority="60"/>
  </conditionalFormatting>
  <conditionalFormatting sqref="C41">
    <cfRule type="duplicateValues" dxfId="0" priority="58"/>
  </conditionalFormatting>
  <conditionalFormatting sqref="C42">
    <cfRule type="duplicateValues" dxfId="0" priority="53"/>
  </conditionalFormatting>
  <conditionalFormatting sqref="C43">
    <cfRule type="duplicateValues" dxfId="0" priority="52"/>
  </conditionalFormatting>
  <conditionalFormatting sqref="C44">
    <cfRule type="duplicateValues" dxfId="0" priority="51"/>
  </conditionalFormatting>
  <conditionalFormatting sqref="C45">
    <cfRule type="duplicateValues" dxfId="0" priority="49"/>
  </conditionalFormatting>
  <conditionalFormatting sqref="C46">
    <cfRule type="duplicateValues" dxfId="0" priority="48"/>
  </conditionalFormatting>
  <conditionalFormatting sqref="C47">
    <cfRule type="duplicateValues" dxfId="0" priority="47"/>
  </conditionalFormatting>
  <conditionalFormatting sqref="C48">
    <cfRule type="duplicateValues" dxfId="0" priority="45"/>
  </conditionalFormatting>
  <conditionalFormatting sqref="C49">
    <cfRule type="duplicateValues" dxfId="0" priority="44"/>
  </conditionalFormatting>
  <conditionalFormatting sqref="C50">
    <cfRule type="duplicateValues" dxfId="0" priority="43"/>
  </conditionalFormatting>
  <conditionalFormatting sqref="C51">
    <cfRule type="duplicateValues" dxfId="0" priority="42"/>
  </conditionalFormatting>
  <conditionalFormatting sqref="C52">
    <cfRule type="duplicateValues" dxfId="0" priority="41"/>
  </conditionalFormatting>
  <conditionalFormatting sqref="C53">
    <cfRule type="duplicateValues" dxfId="0" priority="40"/>
  </conditionalFormatting>
  <conditionalFormatting sqref="C54">
    <cfRule type="duplicateValues" dxfId="0" priority="39"/>
  </conditionalFormatting>
  <conditionalFormatting sqref="C55">
    <cfRule type="duplicateValues" dxfId="0" priority="38"/>
  </conditionalFormatting>
  <conditionalFormatting sqref="C56">
    <cfRule type="duplicateValues" dxfId="0" priority="29"/>
  </conditionalFormatting>
  <conditionalFormatting sqref="C57">
    <cfRule type="duplicateValues" dxfId="0" priority="28"/>
  </conditionalFormatting>
  <conditionalFormatting sqref="C58">
    <cfRule type="duplicateValues" dxfId="0" priority="27"/>
  </conditionalFormatting>
  <conditionalFormatting sqref="C59">
    <cfRule type="duplicateValues" dxfId="0" priority="26"/>
  </conditionalFormatting>
  <conditionalFormatting sqref="C60">
    <cfRule type="duplicateValues" dxfId="0" priority="24"/>
  </conditionalFormatting>
  <conditionalFormatting sqref="C61">
    <cfRule type="duplicateValues" dxfId="0" priority="23"/>
  </conditionalFormatting>
  <conditionalFormatting sqref="C62">
    <cfRule type="duplicateValues" dxfId="0" priority="21"/>
  </conditionalFormatting>
  <conditionalFormatting sqref="C63">
    <cfRule type="duplicateValues" dxfId="0" priority="20"/>
  </conditionalFormatting>
  <conditionalFormatting sqref="C64">
    <cfRule type="duplicateValues" dxfId="0" priority="19"/>
  </conditionalFormatting>
  <conditionalFormatting sqref="C65">
    <cfRule type="duplicateValues" dxfId="0" priority="18"/>
  </conditionalFormatting>
  <conditionalFormatting sqref="C66">
    <cfRule type="duplicateValues" dxfId="0" priority="17"/>
  </conditionalFormatting>
  <conditionalFormatting sqref="C67">
    <cfRule type="duplicateValues" dxfId="0" priority="15"/>
  </conditionalFormatting>
  <conditionalFormatting sqref="C68">
    <cfRule type="duplicateValues" dxfId="0" priority="13"/>
  </conditionalFormatting>
  <conditionalFormatting sqref="C69">
    <cfRule type="duplicateValues" dxfId="0" priority="12"/>
  </conditionalFormatting>
  <conditionalFormatting sqref="C70">
    <cfRule type="duplicateValues" dxfId="0" priority="11"/>
  </conditionalFormatting>
  <conditionalFormatting sqref="C71">
    <cfRule type="duplicateValues" dxfId="0" priority="10"/>
  </conditionalFormatting>
  <conditionalFormatting sqref="C72">
    <cfRule type="duplicateValues" dxfId="0" priority="9"/>
  </conditionalFormatting>
  <conditionalFormatting sqref="C73">
    <cfRule type="duplicateValues" dxfId="0" priority="8"/>
  </conditionalFormatting>
  <conditionalFormatting sqref="C74">
    <cfRule type="duplicateValues" dxfId="0" priority="7"/>
  </conditionalFormatting>
  <conditionalFormatting sqref="C75">
    <cfRule type="duplicateValues" dxfId="0" priority="6"/>
  </conditionalFormatting>
  <conditionalFormatting sqref="C76">
    <cfRule type="duplicateValues" dxfId="0" priority="5"/>
  </conditionalFormatting>
  <conditionalFormatting sqref="C77">
    <cfRule type="duplicateValues" dxfId="0" priority="4"/>
  </conditionalFormatting>
  <conditionalFormatting sqref="C78">
    <cfRule type="duplicateValues" dxfId="0" priority="36"/>
  </conditionalFormatting>
  <conditionalFormatting sqref="C79">
    <cfRule type="duplicateValues" dxfId="0" priority="35"/>
  </conditionalFormatting>
  <conditionalFormatting sqref="C80">
    <cfRule type="duplicateValues" dxfId="0" priority="34"/>
  </conditionalFormatting>
  <conditionalFormatting sqref="C81">
    <cfRule type="duplicateValues" dxfId="0" priority="33"/>
  </conditionalFormatting>
  <conditionalFormatting sqref="C82">
    <cfRule type="duplicateValues" dxfId="0" priority="32"/>
  </conditionalFormatting>
  <conditionalFormatting sqref="C83">
    <cfRule type="duplicateValues" dxfId="0" priority="94"/>
  </conditionalFormatting>
  <conditionalFormatting sqref="C84">
    <cfRule type="duplicateValues" dxfId="0" priority="93"/>
  </conditionalFormatting>
  <conditionalFormatting sqref="C85">
    <cfRule type="duplicateValues" dxfId="0" priority="91"/>
  </conditionalFormatting>
  <conditionalFormatting sqref="C86">
    <cfRule type="duplicateValues" dxfId="0" priority="68"/>
  </conditionalFormatting>
  <conditionalFormatting sqref="C87">
    <cfRule type="duplicateValues" dxfId="0" priority="67"/>
  </conditionalFormatting>
  <conditionalFormatting sqref="C88">
    <cfRule type="duplicateValues" dxfId="0" priority="71"/>
  </conditionalFormatting>
  <conditionalFormatting sqref="C89">
    <cfRule type="duplicateValues" dxfId="0" priority="70"/>
  </conditionalFormatting>
  <conditionalFormatting sqref="C90">
    <cfRule type="duplicateValues" dxfId="0" priority="69"/>
  </conditionalFormatting>
  <conditionalFormatting sqref="C91">
    <cfRule type="duplicateValues" dxfId="0" priority="66"/>
  </conditionalFormatting>
  <conditionalFormatting sqref="C92">
    <cfRule type="duplicateValues" dxfId="0" priority="65"/>
  </conditionalFormatting>
  <conditionalFormatting sqref="C93">
    <cfRule type="duplicateValues" dxfId="0" priority="98"/>
  </conditionalFormatting>
  <conditionalFormatting sqref="C94">
    <cfRule type="duplicateValues" dxfId="0" priority="97"/>
  </conditionalFormatting>
  <conditionalFormatting sqref="C95">
    <cfRule type="duplicateValues" dxfId="0" priority="96"/>
  </conditionalFormatting>
  <conditionalFormatting sqref="C96">
    <cfRule type="duplicateValues" dxfId="0" priority="95"/>
  </conditionalFormatting>
  <conditionalFormatting sqref="C97">
    <cfRule type="duplicateValues" dxfId="0" priority="90"/>
  </conditionalFormatting>
  <conditionalFormatting sqref="C98">
    <cfRule type="duplicateValues" dxfId="0" priority="89"/>
  </conditionalFormatting>
  <conditionalFormatting sqref="C99">
    <cfRule type="duplicateValues" dxfId="0" priority="88"/>
  </conditionalFormatting>
  <conditionalFormatting sqref="C100">
    <cfRule type="duplicateValues" dxfId="0" priority="87"/>
  </conditionalFormatting>
  <conditionalFormatting sqref="C101">
    <cfRule type="duplicateValues" dxfId="0" priority="86"/>
  </conditionalFormatting>
  <conditionalFormatting sqref="C102">
    <cfRule type="duplicateValues" dxfId="0" priority="85"/>
  </conditionalFormatting>
  <conditionalFormatting sqref="C103">
    <cfRule type="duplicateValues" dxfId="0" priority="84"/>
  </conditionalFormatting>
  <conditionalFormatting sqref="C104">
    <cfRule type="duplicateValues" dxfId="0" priority="83"/>
  </conditionalFormatting>
  <conditionalFormatting sqref="C105">
    <cfRule type="duplicateValues" dxfId="0" priority="82"/>
  </conditionalFormatting>
  <conditionalFormatting sqref="C106">
    <cfRule type="duplicateValues" dxfId="0" priority="81"/>
  </conditionalFormatting>
  <conditionalFormatting sqref="C107">
    <cfRule type="duplicateValues" dxfId="0" priority="80"/>
  </conditionalFormatting>
  <conditionalFormatting sqref="C108">
    <cfRule type="duplicateValues" dxfId="0" priority="79"/>
  </conditionalFormatting>
  <conditionalFormatting sqref="C109">
    <cfRule type="duplicateValues" dxfId="0" priority="78"/>
  </conditionalFormatting>
  <conditionalFormatting sqref="C110">
    <cfRule type="duplicateValues" dxfId="0" priority="77"/>
  </conditionalFormatting>
  <conditionalFormatting sqref="C111">
    <cfRule type="duplicateValues" dxfId="0" priority="76"/>
  </conditionalFormatting>
  <conditionalFormatting sqref="C112">
    <cfRule type="duplicateValues" dxfId="0" priority="75"/>
  </conditionalFormatting>
  <conditionalFormatting sqref="C113">
    <cfRule type="duplicateValues" dxfId="0" priority="3"/>
  </conditionalFormatting>
  <conditionalFormatting sqref="C114">
    <cfRule type="duplicateValues" dxfId="0" priority="72"/>
  </conditionalFormatting>
  <pageMargins left="0.75" right="0.75" top="1" bottom="1" header="0.5" footer="0.5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pane ySplit="1" topLeftCell="A30" activePane="bottomLeft" state="frozen"/>
      <selection/>
      <selection pane="bottomLeft" activeCell="F48" sqref="F48"/>
    </sheetView>
  </sheetViews>
  <sheetFormatPr defaultColWidth="9" defaultRowHeight="13.5" outlineLevelCol="2"/>
  <cols>
    <col min="1" max="1" width="14.25" customWidth="1"/>
    <col min="2" max="2" width="45.25" style="17" customWidth="1"/>
    <col min="3" max="3" width="12.75" style="12"/>
  </cols>
  <sheetData>
    <row r="1" s="11" customFormat="1" ht="24" customHeight="1" spans="1:3">
      <c r="A1" s="14" t="s">
        <v>180</v>
      </c>
      <c r="B1" s="14" t="s">
        <v>3</v>
      </c>
      <c r="C1" s="14" t="s">
        <v>181</v>
      </c>
    </row>
    <row r="2" ht="19" customHeight="1" spans="1:3">
      <c r="A2" s="15" t="s">
        <v>182</v>
      </c>
      <c r="B2" s="15" t="s">
        <v>8</v>
      </c>
      <c r="C2" s="15">
        <v>3</v>
      </c>
    </row>
    <row r="3" ht="19" customHeight="1" spans="1:3">
      <c r="A3" s="15" t="s">
        <v>183</v>
      </c>
      <c r="B3" s="15" t="s">
        <v>184</v>
      </c>
      <c r="C3" s="15">
        <v>3</v>
      </c>
    </row>
    <row r="4" ht="19" customHeight="1" spans="1:3">
      <c r="A4" s="15" t="s">
        <v>183</v>
      </c>
      <c r="B4" s="15" t="s">
        <v>16</v>
      </c>
      <c r="C4" s="15">
        <v>1</v>
      </c>
    </row>
    <row r="5" ht="19" customHeight="1" spans="1:3">
      <c r="A5" s="15" t="s">
        <v>183</v>
      </c>
      <c r="B5" s="15" t="s">
        <v>19</v>
      </c>
      <c r="C5" s="15">
        <v>2</v>
      </c>
    </row>
    <row r="6" ht="19" customHeight="1" spans="1:3">
      <c r="A6" s="15" t="s">
        <v>183</v>
      </c>
      <c r="B6" s="15" t="s">
        <v>21</v>
      </c>
      <c r="C6" s="15">
        <v>3</v>
      </c>
    </row>
    <row r="7" ht="19" customHeight="1" spans="1:3">
      <c r="A7" s="15" t="s">
        <v>183</v>
      </c>
      <c r="B7" s="15" t="s">
        <v>23</v>
      </c>
      <c r="C7" s="15">
        <v>1</v>
      </c>
    </row>
    <row r="8" ht="19" customHeight="1" spans="1:3">
      <c r="A8" s="15" t="s">
        <v>183</v>
      </c>
      <c r="B8" s="15" t="s">
        <v>25</v>
      </c>
      <c r="C8" s="15">
        <v>1</v>
      </c>
    </row>
    <row r="9" ht="19" customHeight="1" spans="1:3">
      <c r="A9" s="15" t="s">
        <v>185</v>
      </c>
      <c r="B9" s="15" t="s">
        <v>27</v>
      </c>
      <c r="C9" s="15">
        <v>1</v>
      </c>
    </row>
    <row r="10" ht="19" customHeight="1" spans="1:3">
      <c r="A10" s="15" t="s">
        <v>185</v>
      </c>
      <c r="B10" s="15" t="s">
        <v>29</v>
      </c>
      <c r="C10" s="15">
        <v>1</v>
      </c>
    </row>
    <row r="11" ht="19" customHeight="1" spans="1:3">
      <c r="A11" s="15" t="s">
        <v>186</v>
      </c>
      <c r="B11" s="15" t="s">
        <v>187</v>
      </c>
      <c r="C11" s="15">
        <v>1</v>
      </c>
    </row>
    <row r="12" ht="19" customHeight="1" spans="1:3">
      <c r="A12" s="15" t="s">
        <v>186</v>
      </c>
      <c r="B12" s="15" t="s">
        <v>31</v>
      </c>
      <c r="C12" s="15">
        <v>4</v>
      </c>
    </row>
    <row r="13" ht="19" customHeight="1" spans="1:3">
      <c r="A13" s="15" t="s">
        <v>188</v>
      </c>
      <c r="B13" s="15" t="s">
        <v>35</v>
      </c>
      <c r="C13" s="15">
        <v>2</v>
      </c>
    </row>
    <row r="14" ht="19" customHeight="1" spans="1:3">
      <c r="A14" s="15" t="s">
        <v>188</v>
      </c>
      <c r="B14" s="15" t="s">
        <v>189</v>
      </c>
      <c r="C14" s="15">
        <v>1</v>
      </c>
    </row>
    <row r="15" ht="19" customHeight="1" spans="1:3">
      <c r="A15" s="15" t="s">
        <v>188</v>
      </c>
      <c r="B15" s="15" t="s">
        <v>37</v>
      </c>
      <c r="C15" s="15">
        <v>2</v>
      </c>
    </row>
    <row r="16" ht="19" customHeight="1" spans="1:3">
      <c r="A16" s="15" t="s">
        <v>190</v>
      </c>
      <c r="B16" s="15" t="s">
        <v>40</v>
      </c>
      <c r="C16" s="15">
        <v>1</v>
      </c>
    </row>
    <row r="17" ht="19" customHeight="1" spans="1:3">
      <c r="A17" s="15" t="s">
        <v>190</v>
      </c>
      <c r="B17" s="15" t="s">
        <v>191</v>
      </c>
      <c r="C17" s="15">
        <v>1</v>
      </c>
    </row>
    <row r="18" ht="19" customHeight="1" spans="1:3">
      <c r="A18" s="15" t="s">
        <v>190</v>
      </c>
      <c r="B18" s="15" t="s">
        <v>42</v>
      </c>
      <c r="C18" s="15">
        <v>3</v>
      </c>
    </row>
    <row r="19" ht="19" customHeight="1" spans="1:3">
      <c r="A19" s="15" t="s">
        <v>190</v>
      </c>
      <c r="B19" s="15" t="s">
        <v>192</v>
      </c>
      <c r="C19" s="15">
        <v>2</v>
      </c>
    </row>
    <row r="20" ht="19" customHeight="1" spans="1:3">
      <c r="A20" s="15" t="s">
        <v>193</v>
      </c>
      <c r="B20" s="15" t="s">
        <v>46</v>
      </c>
      <c r="C20" s="15">
        <v>1</v>
      </c>
    </row>
    <row r="21" ht="19" customHeight="1" spans="1:3">
      <c r="A21" s="15" t="s">
        <v>193</v>
      </c>
      <c r="B21" s="15" t="s">
        <v>48</v>
      </c>
      <c r="C21" s="15">
        <v>3</v>
      </c>
    </row>
    <row r="22" ht="19" customHeight="1" spans="1:3">
      <c r="A22" s="15" t="s">
        <v>194</v>
      </c>
      <c r="B22" s="15" t="s">
        <v>51</v>
      </c>
      <c r="C22" s="15">
        <v>1</v>
      </c>
    </row>
    <row r="23" ht="19" customHeight="1" spans="1:3">
      <c r="A23" s="15" t="s">
        <v>194</v>
      </c>
      <c r="B23" s="15" t="s">
        <v>53</v>
      </c>
      <c r="C23" s="15">
        <v>2</v>
      </c>
    </row>
    <row r="24" ht="21" customHeight="1" spans="1:3">
      <c r="A24" s="15" t="s">
        <v>195</v>
      </c>
      <c r="B24" s="15" t="s">
        <v>56</v>
      </c>
      <c r="C24" s="15">
        <v>2</v>
      </c>
    </row>
    <row r="25" ht="21" customHeight="1" spans="1:3">
      <c r="A25" s="15" t="s">
        <v>195</v>
      </c>
      <c r="B25" s="15" t="s">
        <v>196</v>
      </c>
      <c r="C25" s="15">
        <v>1</v>
      </c>
    </row>
    <row r="26" ht="21" customHeight="1" spans="1:3">
      <c r="A26" s="15" t="s">
        <v>195</v>
      </c>
      <c r="B26" s="15" t="s">
        <v>197</v>
      </c>
      <c r="C26" s="15">
        <v>1</v>
      </c>
    </row>
    <row r="27" ht="21" customHeight="1" spans="1:3">
      <c r="A27" s="15" t="s">
        <v>195</v>
      </c>
      <c r="B27" s="15" t="s">
        <v>59</v>
      </c>
      <c r="C27" s="15">
        <v>2</v>
      </c>
    </row>
    <row r="28" ht="21" customHeight="1" spans="1:3">
      <c r="A28" s="15" t="s">
        <v>198</v>
      </c>
      <c r="B28" s="15" t="s">
        <v>199</v>
      </c>
      <c r="C28" s="15">
        <v>2</v>
      </c>
    </row>
    <row r="29" ht="21" customHeight="1" spans="1:3">
      <c r="A29" s="15" t="s">
        <v>200</v>
      </c>
      <c r="B29" s="15" t="s">
        <v>201</v>
      </c>
      <c r="C29" s="15">
        <v>2</v>
      </c>
    </row>
    <row r="30" ht="21" customHeight="1" spans="1:3">
      <c r="A30" s="15" t="s">
        <v>202</v>
      </c>
      <c r="B30" s="15" t="s">
        <v>151</v>
      </c>
      <c r="C30" s="15">
        <v>4</v>
      </c>
    </row>
    <row r="31" ht="21" customHeight="1" spans="1:3">
      <c r="A31" s="15" t="s">
        <v>202</v>
      </c>
      <c r="B31" s="15" t="s">
        <v>203</v>
      </c>
      <c r="C31" s="15">
        <v>4</v>
      </c>
    </row>
    <row r="32" ht="21" customHeight="1" spans="1:3">
      <c r="A32" s="15" t="s">
        <v>202</v>
      </c>
      <c r="B32" s="15" t="s">
        <v>204</v>
      </c>
      <c r="C32" s="15">
        <v>13</v>
      </c>
    </row>
    <row r="33" ht="21" customHeight="1" spans="1:3">
      <c r="A33" s="15" t="s">
        <v>202</v>
      </c>
      <c r="B33" s="15" t="s">
        <v>205</v>
      </c>
      <c r="C33" s="15">
        <v>5</v>
      </c>
    </row>
    <row r="34" ht="21" customHeight="1" spans="1:3">
      <c r="A34" s="15" t="s">
        <v>202</v>
      </c>
      <c r="B34" s="15" t="s">
        <v>144</v>
      </c>
      <c r="C34" s="15">
        <v>3</v>
      </c>
    </row>
    <row r="35" ht="21" customHeight="1" spans="1:3">
      <c r="A35" s="15" t="s">
        <v>202</v>
      </c>
      <c r="B35" s="15" t="s">
        <v>141</v>
      </c>
      <c r="C35" s="15">
        <v>2</v>
      </c>
    </row>
    <row r="36" ht="21" customHeight="1" spans="1:3">
      <c r="A36" s="15" t="s">
        <v>202</v>
      </c>
      <c r="B36" s="15" t="s">
        <v>148</v>
      </c>
      <c r="C36" s="15">
        <v>2</v>
      </c>
    </row>
    <row r="37" ht="21" customHeight="1" spans="1:3">
      <c r="A37" s="15" t="s">
        <v>202</v>
      </c>
      <c r="B37" s="15" t="s">
        <v>206</v>
      </c>
      <c r="C37" s="15">
        <v>2</v>
      </c>
    </row>
    <row r="38" ht="21" customHeight="1" spans="1:3">
      <c r="A38" s="15" t="s">
        <v>207</v>
      </c>
      <c r="B38" s="15" t="s">
        <v>208</v>
      </c>
      <c r="C38" s="15">
        <v>1</v>
      </c>
    </row>
    <row r="39" ht="21" customHeight="1" spans="1:3">
      <c r="A39" s="15" t="s">
        <v>209</v>
      </c>
      <c r="B39" s="15" t="s">
        <v>210</v>
      </c>
      <c r="C39" s="15">
        <v>2</v>
      </c>
    </row>
    <row r="40" ht="21" customHeight="1" spans="1:3">
      <c r="A40" s="15" t="s">
        <v>209</v>
      </c>
      <c r="B40" s="15" t="s">
        <v>211</v>
      </c>
      <c r="C40" s="15">
        <v>2</v>
      </c>
    </row>
    <row r="41" ht="21" customHeight="1" spans="1:3">
      <c r="A41" s="15" t="s">
        <v>212</v>
      </c>
      <c r="B41" s="15" t="s">
        <v>213</v>
      </c>
      <c r="C41" s="15">
        <v>2</v>
      </c>
    </row>
    <row r="42" ht="21" customHeight="1" spans="1:3">
      <c r="A42" s="15" t="s">
        <v>214</v>
      </c>
      <c r="B42" s="15" t="s">
        <v>215</v>
      </c>
      <c r="C42" s="15">
        <v>2</v>
      </c>
    </row>
    <row r="43" ht="21" customHeight="1" spans="1:3">
      <c r="A43" s="15" t="s">
        <v>214</v>
      </c>
      <c r="B43" s="15" t="s">
        <v>216</v>
      </c>
      <c r="C43" s="15">
        <v>3</v>
      </c>
    </row>
    <row r="44" ht="21" customHeight="1" spans="1:3">
      <c r="A44" s="15" t="s">
        <v>214</v>
      </c>
      <c r="B44" s="15" t="s">
        <v>217</v>
      </c>
      <c r="C44" s="15">
        <v>10</v>
      </c>
    </row>
    <row r="45" ht="21" customHeight="1" spans="1:3">
      <c r="A45" s="15" t="s">
        <v>218</v>
      </c>
      <c r="B45" s="15" t="s">
        <v>219</v>
      </c>
      <c r="C45" s="15">
        <v>1</v>
      </c>
    </row>
    <row r="46" ht="21" customHeight="1" spans="1:3">
      <c r="A46" s="15" t="s">
        <v>220</v>
      </c>
      <c r="B46" s="15" t="s">
        <v>221</v>
      </c>
      <c r="C46" s="15">
        <v>2</v>
      </c>
    </row>
    <row r="47" ht="21" customHeight="1" spans="1:3">
      <c r="A47" s="15" t="s">
        <v>220</v>
      </c>
      <c r="B47" s="15" t="s">
        <v>222</v>
      </c>
      <c r="C47" s="15">
        <v>2</v>
      </c>
    </row>
    <row r="48" ht="21" customHeight="1" spans="1:3">
      <c r="A48" s="15" t="s">
        <v>223</v>
      </c>
      <c r="B48" s="15" t="s">
        <v>224</v>
      </c>
      <c r="C48" s="15">
        <v>6</v>
      </c>
    </row>
    <row r="49" ht="21" customHeight="1" spans="1:3">
      <c r="A49" s="15" t="s">
        <v>225</v>
      </c>
      <c r="B49" s="15" t="s">
        <v>226</v>
      </c>
      <c r="C49" s="15">
        <v>3</v>
      </c>
    </row>
    <row r="50" ht="21" customHeight="1" spans="1:3">
      <c r="A50" s="15" t="s">
        <v>225</v>
      </c>
      <c r="B50" s="15" t="s">
        <v>227</v>
      </c>
      <c r="C50" s="15">
        <v>1</v>
      </c>
    </row>
    <row r="51" ht="21" customHeight="1" spans="1:3">
      <c r="A51" s="15" t="s">
        <v>225</v>
      </c>
      <c r="B51" s="15" t="s">
        <v>228</v>
      </c>
      <c r="C51" s="15">
        <v>1</v>
      </c>
    </row>
    <row r="52" ht="21" customHeight="1" spans="1:3">
      <c r="A52" s="15" t="s">
        <v>225</v>
      </c>
      <c r="B52" s="15" t="s">
        <v>229</v>
      </c>
      <c r="C52" s="15">
        <v>2</v>
      </c>
    </row>
    <row r="53" ht="21" customHeight="1" spans="1:3">
      <c r="A53" s="15" t="s">
        <v>230</v>
      </c>
      <c r="B53" s="15" t="s">
        <v>231</v>
      </c>
      <c r="C53" s="15">
        <v>1</v>
      </c>
    </row>
    <row r="54" ht="21" customHeight="1" spans="1:3">
      <c r="A54" s="15" t="s">
        <v>232</v>
      </c>
      <c r="B54" s="15" t="s">
        <v>233</v>
      </c>
      <c r="C54" s="15">
        <v>2</v>
      </c>
    </row>
    <row r="55" ht="21" customHeight="1" spans="1:3">
      <c r="A55" s="15" t="s">
        <v>234</v>
      </c>
      <c r="B55" s="15" t="s">
        <v>131</v>
      </c>
      <c r="C55" s="15">
        <v>5</v>
      </c>
    </row>
    <row r="56" ht="21" customHeight="1" spans="1:3">
      <c r="A56" s="15" t="s">
        <v>235</v>
      </c>
      <c r="B56" s="15" t="s">
        <v>236</v>
      </c>
      <c r="C56" s="15">
        <v>2</v>
      </c>
    </row>
    <row r="57" ht="21" customHeight="1" spans="1:3">
      <c r="A57" s="15" t="s">
        <v>237</v>
      </c>
      <c r="B57" s="15" t="s">
        <v>238</v>
      </c>
      <c r="C57" s="15">
        <v>1</v>
      </c>
    </row>
  </sheetData>
  <autoFilter ref="A1:C57">
    <sortState ref="A1:C57">
      <sortCondition ref="A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workbookViewId="0">
      <pane ySplit="2" topLeftCell="A3" activePane="bottomLeft" state="frozen"/>
      <selection/>
      <selection pane="bottomLeft" activeCell="D18" sqref="D18"/>
    </sheetView>
  </sheetViews>
  <sheetFormatPr defaultColWidth="9" defaultRowHeight="13.5" outlineLevelCol="4"/>
  <cols>
    <col min="1" max="1" width="18.75" customWidth="1"/>
    <col min="2" max="2" width="13.5" customWidth="1"/>
    <col min="3" max="3" width="37.125" customWidth="1"/>
    <col min="4" max="4" width="15.5" customWidth="1"/>
    <col min="5" max="5" width="14.625" customWidth="1"/>
  </cols>
  <sheetData>
    <row r="1" s="10" customFormat="1" ht="67" customHeight="1" spans="1:5">
      <c r="A1" s="13" t="s">
        <v>239</v>
      </c>
      <c r="B1" s="4"/>
      <c r="C1" s="4"/>
      <c r="D1" s="4"/>
      <c r="E1" s="4"/>
    </row>
    <row r="2" s="11" customFormat="1" ht="24" customHeight="1" spans="1:5">
      <c r="A2" s="14" t="s">
        <v>180</v>
      </c>
      <c r="B2" s="14" t="s">
        <v>240</v>
      </c>
      <c r="C2" s="14" t="s">
        <v>241</v>
      </c>
      <c r="D2" s="14" t="s">
        <v>242</v>
      </c>
      <c r="E2" s="14" t="s">
        <v>243</v>
      </c>
    </row>
    <row r="3" s="12" customFormat="1" ht="21" customHeight="1" spans="1:5">
      <c r="A3" s="15" t="s">
        <v>182</v>
      </c>
      <c r="B3" s="16" t="s">
        <v>244</v>
      </c>
      <c r="C3" s="16" t="s">
        <v>245</v>
      </c>
      <c r="D3" s="16">
        <v>18096894011</v>
      </c>
      <c r="E3" s="16"/>
    </row>
    <row r="4" s="12" customFormat="1" ht="21" customHeight="1" spans="1:5">
      <c r="A4" s="15" t="s">
        <v>182</v>
      </c>
      <c r="B4" s="16" t="s">
        <v>246</v>
      </c>
      <c r="C4" s="16" t="s">
        <v>247</v>
      </c>
      <c r="D4" s="16">
        <v>18935781678</v>
      </c>
      <c r="E4" s="16"/>
    </row>
    <row r="5" s="12" customFormat="1" ht="21" customHeight="1" spans="1:5">
      <c r="A5" s="15" t="s">
        <v>183</v>
      </c>
      <c r="B5" s="16" t="s">
        <v>248</v>
      </c>
      <c r="C5" s="16" t="s">
        <v>249</v>
      </c>
      <c r="D5" s="16">
        <v>18509008082</v>
      </c>
      <c r="E5" s="16"/>
    </row>
    <row r="6" s="12" customFormat="1" ht="21" customHeight="1" spans="1:5">
      <c r="A6" s="15" t="s">
        <v>185</v>
      </c>
      <c r="B6" s="16" t="s">
        <v>250</v>
      </c>
      <c r="C6" s="16" t="s">
        <v>251</v>
      </c>
      <c r="D6" s="16">
        <v>13899436910</v>
      </c>
      <c r="E6" s="16"/>
    </row>
    <row r="7" s="12" customFormat="1" ht="21" customHeight="1" spans="1:5">
      <c r="A7" s="15" t="s">
        <v>185</v>
      </c>
      <c r="B7" s="16" t="s">
        <v>252</v>
      </c>
      <c r="C7" s="16" t="s">
        <v>253</v>
      </c>
      <c r="D7" s="16">
        <v>17799094502</v>
      </c>
      <c r="E7" s="16"/>
    </row>
    <row r="8" s="12" customFormat="1" ht="21" customHeight="1" spans="1:5">
      <c r="A8" s="15" t="s">
        <v>186</v>
      </c>
      <c r="B8" s="16" t="s">
        <v>254</v>
      </c>
      <c r="C8" s="16" t="s">
        <v>255</v>
      </c>
      <c r="D8" s="16">
        <v>18799623532</v>
      </c>
      <c r="E8" s="16"/>
    </row>
    <row r="9" s="12" customFormat="1" ht="21" customHeight="1" spans="1:5">
      <c r="A9" s="15" t="s">
        <v>186</v>
      </c>
      <c r="B9" s="16" t="s">
        <v>256</v>
      </c>
      <c r="C9" s="16" t="s">
        <v>257</v>
      </c>
      <c r="D9" s="16">
        <v>18690935225</v>
      </c>
      <c r="E9" s="16"/>
    </row>
    <row r="10" s="12" customFormat="1" ht="21" customHeight="1" spans="1:5">
      <c r="A10" s="15" t="s">
        <v>188</v>
      </c>
      <c r="B10" s="16" t="s">
        <v>258</v>
      </c>
      <c r="C10" s="16" t="s">
        <v>259</v>
      </c>
      <c r="D10" s="16">
        <v>13565779476</v>
      </c>
      <c r="E10" s="16"/>
    </row>
    <row r="11" s="12" customFormat="1" ht="21" customHeight="1" spans="1:5">
      <c r="A11" s="15" t="s">
        <v>188</v>
      </c>
      <c r="B11" s="16" t="s">
        <v>260</v>
      </c>
      <c r="C11" s="16" t="s">
        <v>261</v>
      </c>
      <c r="D11" s="16">
        <v>18099798789</v>
      </c>
      <c r="E11" s="16"/>
    </row>
    <row r="12" s="12" customFormat="1" ht="21" customHeight="1" spans="1:5">
      <c r="A12" s="15" t="s">
        <v>190</v>
      </c>
      <c r="B12" s="16" t="s">
        <v>262</v>
      </c>
      <c r="C12" s="16" t="s">
        <v>263</v>
      </c>
      <c r="D12" s="16">
        <v>13565502888</v>
      </c>
      <c r="E12" s="16"/>
    </row>
    <row r="13" s="12" customFormat="1" ht="21" customHeight="1" spans="1:5">
      <c r="A13" s="15" t="s">
        <v>190</v>
      </c>
      <c r="B13" s="16" t="s">
        <v>264</v>
      </c>
      <c r="C13" s="16" t="s">
        <v>265</v>
      </c>
      <c r="D13" s="16">
        <v>15209094356</v>
      </c>
      <c r="E13" s="16"/>
    </row>
    <row r="14" s="12" customFormat="1" ht="21" customHeight="1" spans="1:5">
      <c r="A14" s="15" t="s">
        <v>193</v>
      </c>
      <c r="B14" s="16" t="s">
        <v>266</v>
      </c>
      <c r="C14" s="16" t="s">
        <v>267</v>
      </c>
      <c r="D14" s="16">
        <v>18099792258</v>
      </c>
      <c r="E14" s="16"/>
    </row>
    <row r="15" s="12" customFormat="1" ht="21" customHeight="1" spans="1:5">
      <c r="A15" s="15" t="s">
        <v>193</v>
      </c>
      <c r="B15" s="16" t="s">
        <v>268</v>
      </c>
      <c r="C15" s="16" t="s">
        <v>269</v>
      </c>
      <c r="D15" s="16">
        <v>13779016129</v>
      </c>
      <c r="E15" s="16"/>
    </row>
    <row r="16" s="12" customFormat="1" ht="21" customHeight="1" spans="1:5">
      <c r="A16" s="15" t="s">
        <v>194</v>
      </c>
      <c r="B16" s="16" t="s">
        <v>270</v>
      </c>
      <c r="C16" s="16" t="s">
        <v>271</v>
      </c>
      <c r="D16" s="16">
        <v>18099097755</v>
      </c>
      <c r="E16" s="16"/>
    </row>
    <row r="17" s="12" customFormat="1" ht="21" customHeight="1" spans="1:5">
      <c r="A17" s="15" t="s">
        <v>194</v>
      </c>
      <c r="B17" s="16" t="s">
        <v>272</v>
      </c>
      <c r="C17" s="16" t="s">
        <v>273</v>
      </c>
      <c r="D17" s="16">
        <v>18099091961</v>
      </c>
      <c r="E17" s="16"/>
    </row>
    <row r="18" s="12" customFormat="1" ht="21" customHeight="1" spans="1:5">
      <c r="A18" s="15" t="s">
        <v>195</v>
      </c>
      <c r="B18" s="16" t="s">
        <v>274</v>
      </c>
      <c r="C18" s="16" t="s">
        <v>275</v>
      </c>
      <c r="D18" s="16">
        <v>13779019895</v>
      </c>
      <c r="E18" s="16"/>
    </row>
    <row r="19" s="12" customFormat="1" ht="21" customHeight="1" spans="1:5">
      <c r="A19" s="15" t="s">
        <v>195</v>
      </c>
      <c r="B19" s="16" t="s">
        <v>276</v>
      </c>
      <c r="C19" s="16" t="s">
        <v>277</v>
      </c>
      <c r="D19" s="16">
        <v>18999765708</v>
      </c>
      <c r="E19" s="16"/>
    </row>
    <row r="20" s="12" customFormat="1" ht="21" customHeight="1" spans="1:5">
      <c r="A20" s="15" t="s">
        <v>198</v>
      </c>
      <c r="B20" s="12" t="s">
        <v>278</v>
      </c>
      <c r="C20" s="16" t="s">
        <v>279</v>
      </c>
      <c r="D20" s="12">
        <v>13809998710</v>
      </c>
      <c r="E20" s="16"/>
    </row>
    <row r="21" s="12" customFormat="1" ht="21" customHeight="1" spans="1:5">
      <c r="A21" s="15" t="s">
        <v>200</v>
      </c>
      <c r="B21" s="16" t="s">
        <v>280</v>
      </c>
      <c r="C21" s="16" t="s">
        <v>281</v>
      </c>
      <c r="D21" s="16">
        <v>18999779056</v>
      </c>
      <c r="E21" s="16"/>
    </row>
    <row r="22" s="12" customFormat="1" ht="21" customHeight="1" spans="1:5">
      <c r="A22" s="15" t="s">
        <v>202</v>
      </c>
      <c r="B22" s="16" t="s">
        <v>282</v>
      </c>
      <c r="C22" s="16" t="s">
        <v>283</v>
      </c>
      <c r="D22" s="16">
        <v>18799639500</v>
      </c>
      <c r="E22" s="16"/>
    </row>
    <row r="23" s="12" customFormat="1" ht="21" customHeight="1" spans="1:5">
      <c r="A23" s="15" t="s">
        <v>207</v>
      </c>
      <c r="B23" s="16" t="s">
        <v>284</v>
      </c>
      <c r="C23" s="16" t="s">
        <v>285</v>
      </c>
      <c r="D23" s="16">
        <v>18116828525</v>
      </c>
      <c r="E23" s="16"/>
    </row>
    <row r="24" s="12" customFormat="1" ht="21" customHeight="1" spans="1:5">
      <c r="A24" s="15" t="s">
        <v>209</v>
      </c>
      <c r="B24" s="16" t="s">
        <v>286</v>
      </c>
      <c r="C24" s="16" t="s">
        <v>287</v>
      </c>
      <c r="D24" s="16">
        <v>18935789800</v>
      </c>
      <c r="E24" s="16"/>
    </row>
    <row r="25" s="12" customFormat="1" ht="21" customHeight="1" spans="1:5">
      <c r="A25" s="15" t="s">
        <v>214</v>
      </c>
      <c r="B25" s="16" t="s">
        <v>288</v>
      </c>
      <c r="C25" s="16" t="s">
        <v>289</v>
      </c>
      <c r="D25" s="16">
        <v>13319712799</v>
      </c>
      <c r="E25" s="16"/>
    </row>
    <row r="26" s="12" customFormat="1" ht="21" customHeight="1" spans="1:5">
      <c r="A26" s="15" t="s">
        <v>218</v>
      </c>
      <c r="B26" s="16" t="s">
        <v>290</v>
      </c>
      <c r="C26" s="16" t="s">
        <v>291</v>
      </c>
      <c r="D26" s="16">
        <v>13679979975</v>
      </c>
      <c r="E26" s="16"/>
    </row>
    <row r="27" s="12" customFormat="1" ht="21" customHeight="1" spans="1:5">
      <c r="A27" s="15" t="s">
        <v>220</v>
      </c>
      <c r="B27" s="16" t="s">
        <v>292</v>
      </c>
      <c r="C27" s="16" t="s">
        <v>293</v>
      </c>
      <c r="D27" s="16">
        <v>13139818101</v>
      </c>
      <c r="E27" s="16"/>
    </row>
    <row r="28" s="12" customFormat="1" ht="21" customHeight="1" spans="1:5">
      <c r="A28" s="15" t="s">
        <v>223</v>
      </c>
      <c r="B28" s="16" t="s">
        <v>294</v>
      </c>
      <c r="C28" s="16" t="s">
        <v>295</v>
      </c>
      <c r="D28" s="16">
        <v>18016803011</v>
      </c>
      <c r="E28" s="16"/>
    </row>
    <row r="29" s="12" customFormat="1" ht="21" customHeight="1" spans="1:5">
      <c r="A29" s="15" t="s">
        <v>225</v>
      </c>
      <c r="B29" s="16" t="s">
        <v>296</v>
      </c>
      <c r="C29" s="16" t="s">
        <v>297</v>
      </c>
      <c r="D29" s="16">
        <v>19390996179</v>
      </c>
      <c r="E29" s="16"/>
    </row>
    <row r="30" s="12" customFormat="1" ht="21" customHeight="1" spans="1:5">
      <c r="A30" s="15" t="s">
        <v>230</v>
      </c>
      <c r="B30" s="16" t="s">
        <v>298</v>
      </c>
      <c r="C30" s="16" t="s">
        <v>299</v>
      </c>
      <c r="D30" s="16">
        <v>16674201610</v>
      </c>
      <c r="E30" s="16"/>
    </row>
    <row r="31" s="12" customFormat="1" ht="21" customHeight="1" spans="1:5">
      <c r="A31" s="15" t="s">
        <v>232</v>
      </c>
      <c r="B31" s="16" t="s">
        <v>300</v>
      </c>
      <c r="C31" s="16" t="s">
        <v>301</v>
      </c>
      <c r="D31" s="12">
        <v>18099097885</v>
      </c>
      <c r="E31" s="16"/>
    </row>
    <row r="32" s="12" customFormat="1" ht="21" customHeight="1" spans="1:5">
      <c r="A32" s="15" t="s">
        <v>234</v>
      </c>
      <c r="B32" s="16" t="s">
        <v>302</v>
      </c>
      <c r="C32" s="16" t="s">
        <v>303</v>
      </c>
      <c r="D32" s="16">
        <v>13899438910</v>
      </c>
      <c r="E32" s="16"/>
    </row>
    <row r="33" s="12" customFormat="1" ht="21" customHeight="1" spans="1:5">
      <c r="A33" s="15" t="s">
        <v>235</v>
      </c>
      <c r="B33" s="16" t="s">
        <v>304</v>
      </c>
      <c r="C33" s="16" t="s">
        <v>305</v>
      </c>
      <c r="D33" s="16">
        <v>18167906697</v>
      </c>
      <c r="E33" s="16"/>
    </row>
    <row r="34" s="12" customFormat="1" ht="21" customHeight="1" spans="1:5">
      <c r="A34" s="15" t="s">
        <v>237</v>
      </c>
      <c r="B34" s="16" t="s">
        <v>306</v>
      </c>
      <c r="C34" s="16" t="s">
        <v>307</v>
      </c>
      <c r="D34" s="16">
        <v>18999775566</v>
      </c>
      <c r="E34" s="16"/>
    </row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</sheetData>
  <autoFilter ref="A2:E34">
    <extLst/>
  </autoFilter>
  <mergeCells count="1">
    <mergeCell ref="A1:E1"/>
  </mergeCells>
  <pageMargins left="0.75" right="0.75" top="1" bottom="1" header="0.5" footer="0.5"/>
  <pageSetup paperSize="9" scale="8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9"/>
  <sheetViews>
    <sheetView zoomScale="90" zoomScaleNormal="90" workbookViewId="0">
      <pane ySplit="3" topLeftCell="A91" activePane="bottomLeft" state="frozen"/>
      <selection/>
      <selection pane="bottomLeft" activeCell="B110" sqref="B110"/>
    </sheetView>
  </sheetViews>
  <sheetFormatPr defaultColWidth="9" defaultRowHeight="13.5"/>
  <cols>
    <col min="2" max="2" width="23.05" customWidth="1"/>
    <col min="3" max="3" width="13.3333333333333" customWidth="1"/>
    <col min="4" max="4" width="9" hidden="1" customWidth="1"/>
    <col min="5" max="5" width="8.46666666666667" hidden="1" customWidth="1"/>
    <col min="6" max="6" width="21.5" hidden="1" customWidth="1"/>
    <col min="7" max="7" width="13.1916666666667" hidden="1" customWidth="1"/>
    <col min="8" max="8" width="9" hidden="1" customWidth="1"/>
    <col min="9" max="9" width="13.1916666666667" customWidth="1"/>
    <col min="10" max="10" width="13.75" customWidth="1"/>
    <col min="11" max="11" width="11.25" customWidth="1"/>
    <col min="12" max="12" width="12.75" customWidth="1"/>
    <col min="13" max="13" width="8.88333333333333" customWidth="1"/>
    <col min="14" max="14" width="9" customWidth="1"/>
  </cols>
  <sheetData>
    <row r="1" ht="34" customHeight="1" spans="1:2">
      <c r="A1" s="3" t="s">
        <v>308</v>
      </c>
      <c r="B1" s="3"/>
    </row>
    <row r="2" ht="43" customHeight="1" spans="1:13">
      <c r="A2" s="4" t="s">
        <v>309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310</v>
      </c>
      <c r="G3" s="5" t="s">
        <v>311</v>
      </c>
      <c r="H3" s="5" t="s">
        <v>312</v>
      </c>
      <c r="I3" s="5" t="s">
        <v>313</v>
      </c>
      <c r="J3" s="5" t="s">
        <v>314</v>
      </c>
      <c r="K3" s="5" t="s">
        <v>315</v>
      </c>
      <c r="L3" s="5" t="s">
        <v>242</v>
      </c>
      <c r="M3" s="5" t="s">
        <v>7</v>
      </c>
      <c r="N3" s="5" t="s">
        <v>7</v>
      </c>
    </row>
    <row r="4" s="2" customFormat="1" ht="27" customHeight="1" spans="1:15">
      <c r="A4" s="6">
        <v>1</v>
      </c>
      <c r="B4" s="7" t="s">
        <v>8</v>
      </c>
      <c r="C4" s="6" t="s">
        <v>316</v>
      </c>
      <c r="D4" s="8" t="s">
        <v>10</v>
      </c>
      <c r="E4" s="8" t="s">
        <v>11</v>
      </c>
      <c r="F4" s="20" t="s">
        <v>317</v>
      </c>
      <c r="G4" s="6" t="str">
        <f>TEXT(MID(F4,7,8),"0-00-00")</f>
        <v>2001-11-02</v>
      </c>
      <c r="H4" s="7" t="s">
        <v>318</v>
      </c>
      <c r="I4" s="7" t="s">
        <v>319</v>
      </c>
      <c r="J4" s="6" t="s">
        <v>320</v>
      </c>
      <c r="K4" s="6" t="s">
        <v>321</v>
      </c>
      <c r="L4" s="6">
        <v>17309978662</v>
      </c>
      <c r="M4" s="6"/>
      <c r="N4" s="9" t="s">
        <v>322</v>
      </c>
      <c r="O4" s="2" t="e">
        <f>VLOOKUP(F4,sheet1!#REF!,14,0)</f>
        <v>#REF!</v>
      </c>
    </row>
    <row r="5" s="2" customFormat="1" ht="27" customHeight="1" spans="1:15">
      <c r="A5" s="6">
        <v>2</v>
      </c>
      <c r="B5" s="7" t="s">
        <v>8</v>
      </c>
      <c r="C5" s="6" t="s">
        <v>9</v>
      </c>
      <c r="D5" s="8" t="s">
        <v>10</v>
      </c>
      <c r="E5" s="8" t="s">
        <v>11</v>
      </c>
      <c r="F5" s="20" t="s">
        <v>323</v>
      </c>
      <c r="G5" s="6" t="str">
        <f t="shared" ref="G5:G36" si="0">TEXT(MID(F5,7,8),"0-00-00")</f>
        <v>2002-02-14</v>
      </c>
      <c r="H5" s="7" t="s">
        <v>318</v>
      </c>
      <c r="I5" s="7" t="s">
        <v>324</v>
      </c>
      <c r="J5" s="6" t="s">
        <v>320</v>
      </c>
      <c r="K5" s="6" t="s">
        <v>321</v>
      </c>
      <c r="L5" s="6">
        <v>13239031900</v>
      </c>
      <c r="M5" s="6"/>
      <c r="N5" s="9" t="s">
        <v>325</v>
      </c>
      <c r="O5" s="2" t="e">
        <f>VLOOKUP(F5,sheet1!#REF!,14,0)</f>
        <v>#REF!</v>
      </c>
    </row>
    <row r="6" s="2" customFormat="1" ht="27" customHeight="1" spans="1:15">
      <c r="A6" s="6">
        <v>3</v>
      </c>
      <c r="B6" s="7" t="s">
        <v>8</v>
      </c>
      <c r="C6" s="6" t="s">
        <v>12</v>
      </c>
      <c r="D6" s="8" t="s">
        <v>10</v>
      </c>
      <c r="E6" s="8" t="s">
        <v>11</v>
      </c>
      <c r="F6" s="20" t="s">
        <v>326</v>
      </c>
      <c r="G6" s="6" t="str">
        <f t="shared" si="0"/>
        <v>2001-09-23</v>
      </c>
      <c r="H6" s="7" t="s">
        <v>318</v>
      </c>
      <c r="I6" s="7" t="s">
        <v>324</v>
      </c>
      <c r="J6" s="6" t="s">
        <v>320</v>
      </c>
      <c r="K6" s="6" t="s">
        <v>321</v>
      </c>
      <c r="L6" s="6">
        <v>15884574642</v>
      </c>
      <c r="M6" s="6"/>
      <c r="N6" s="9" t="s">
        <v>325</v>
      </c>
      <c r="O6" s="2" t="e">
        <f>VLOOKUP(F6,sheet1!#REF!,14,0)</f>
        <v>#REF!</v>
      </c>
    </row>
    <row r="7" s="2" customFormat="1" ht="27" customHeight="1" spans="1:15">
      <c r="A7" s="6">
        <v>4</v>
      </c>
      <c r="B7" s="7" t="s">
        <v>184</v>
      </c>
      <c r="C7" s="6" t="s">
        <v>327</v>
      </c>
      <c r="D7" s="8" t="s">
        <v>10</v>
      </c>
      <c r="E7" s="8" t="s">
        <v>11</v>
      </c>
      <c r="F7" s="6" t="s">
        <v>328</v>
      </c>
      <c r="G7" s="6" t="str">
        <f t="shared" si="0"/>
        <v>2002-07-23</v>
      </c>
      <c r="H7" s="7" t="s">
        <v>318</v>
      </c>
      <c r="I7" s="7" t="s">
        <v>329</v>
      </c>
      <c r="J7" s="6" t="s">
        <v>330</v>
      </c>
      <c r="K7" s="6" t="s">
        <v>321</v>
      </c>
      <c r="L7" s="6" t="s">
        <v>331</v>
      </c>
      <c r="M7" s="6"/>
      <c r="N7" s="9" t="s">
        <v>332</v>
      </c>
      <c r="O7" s="2" t="e">
        <f>VLOOKUP(F7,sheet1!#REF!,14,0)</f>
        <v>#REF!</v>
      </c>
    </row>
    <row r="8" s="2" customFormat="1" ht="27" customHeight="1" spans="1:15">
      <c r="A8" s="6">
        <v>5</v>
      </c>
      <c r="B8" s="7" t="s">
        <v>184</v>
      </c>
      <c r="C8" s="6" t="s">
        <v>14</v>
      </c>
      <c r="D8" s="8" t="s">
        <v>10</v>
      </c>
      <c r="E8" s="8" t="s">
        <v>11</v>
      </c>
      <c r="F8" s="6" t="s">
        <v>333</v>
      </c>
      <c r="G8" s="6" t="str">
        <f t="shared" si="0"/>
        <v>2002-08-12</v>
      </c>
      <c r="H8" s="7" t="s">
        <v>318</v>
      </c>
      <c r="I8" s="7" t="s">
        <v>334</v>
      </c>
      <c r="J8" s="6" t="s">
        <v>335</v>
      </c>
      <c r="K8" s="6" t="s">
        <v>321</v>
      </c>
      <c r="L8" s="6" t="s">
        <v>336</v>
      </c>
      <c r="M8" s="6"/>
      <c r="N8" s="9" t="s">
        <v>332</v>
      </c>
      <c r="O8" s="2" t="e">
        <f>VLOOKUP(F8,sheet1!#REF!,14,0)</f>
        <v>#REF!</v>
      </c>
    </row>
    <row r="9" s="2" customFormat="1" ht="27" customHeight="1" spans="1:15">
      <c r="A9" s="6">
        <v>6</v>
      </c>
      <c r="B9" s="7" t="s">
        <v>184</v>
      </c>
      <c r="C9" s="6" t="s">
        <v>15</v>
      </c>
      <c r="D9" s="8" t="s">
        <v>10</v>
      </c>
      <c r="E9" s="8" t="s">
        <v>11</v>
      </c>
      <c r="F9" s="20" t="s">
        <v>337</v>
      </c>
      <c r="G9" s="6" t="str">
        <f t="shared" si="0"/>
        <v>2001-05-01</v>
      </c>
      <c r="H9" s="7" t="s">
        <v>318</v>
      </c>
      <c r="I9" s="7" t="s">
        <v>319</v>
      </c>
      <c r="J9" s="6" t="s">
        <v>330</v>
      </c>
      <c r="K9" s="6" t="s">
        <v>321</v>
      </c>
      <c r="L9" s="6">
        <v>17881508525</v>
      </c>
      <c r="M9" s="6"/>
      <c r="N9" s="9" t="s">
        <v>325</v>
      </c>
      <c r="O9" s="2" t="e">
        <f>VLOOKUP(F9,sheet1!#REF!,14,0)</f>
        <v>#REF!</v>
      </c>
    </row>
    <row r="10" s="2" customFormat="1" ht="27" customHeight="1" spans="1:15">
      <c r="A10" s="6">
        <v>7</v>
      </c>
      <c r="B10" s="7" t="s">
        <v>16</v>
      </c>
      <c r="C10" s="6" t="s">
        <v>17</v>
      </c>
      <c r="D10" s="8" t="s">
        <v>18</v>
      </c>
      <c r="E10" s="8" t="s">
        <v>11</v>
      </c>
      <c r="F10" s="20" t="s">
        <v>338</v>
      </c>
      <c r="G10" s="6" t="str">
        <f t="shared" si="0"/>
        <v>1997-08-18</v>
      </c>
      <c r="H10" s="7" t="s">
        <v>318</v>
      </c>
      <c r="I10" s="7" t="s">
        <v>319</v>
      </c>
      <c r="J10" s="6" t="s">
        <v>339</v>
      </c>
      <c r="K10" s="6" t="s">
        <v>340</v>
      </c>
      <c r="L10" s="6">
        <v>15339017796</v>
      </c>
      <c r="M10" s="6"/>
      <c r="N10" s="9" t="s">
        <v>325</v>
      </c>
      <c r="O10" s="2" t="e">
        <f>VLOOKUP(F10,sheet1!#REF!,14,0)</f>
        <v>#REF!</v>
      </c>
    </row>
    <row r="11" s="2" customFormat="1" ht="27" customHeight="1" spans="1:15">
      <c r="A11" s="6">
        <v>8</v>
      </c>
      <c r="B11" s="7" t="s">
        <v>19</v>
      </c>
      <c r="C11" s="6" t="s">
        <v>20</v>
      </c>
      <c r="D11" s="8" t="s">
        <v>10</v>
      </c>
      <c r="E11" s="8" t="s">
        <v>11</v>
      </c>
      <c r="F11" s="20" t="s">
        <v>341</v>
      </c>
      <c r="G11" s="6" t="str">
        <f t="shared" si="0"/>
        <v>2001-09-28</v>
      </c>
      <c r="H11" s="7" t="s">
        <v>318</v>
      </c>
      <c r="I11" s="7" t="s">
        <v>319</v>
      </c>
      <c r="J11" s="6" t="s">
        <v>320</v>
      </c>
      <c r="K11" s="6" t="s">
        <v>321</v>
      </c>
      <c r="L11" s="6">
        <v>19199484564</v>
      </c>
      <c r="M11" s="6"/>
      <c r="N11" s="9" t="s">
        <v>325</v>
      </c>
      <c r="O11" s="2" t="e">
        <f>VLOOKUP(F11,sheet1!#REF!,14,0)</f>
        <v>#REF!</v>
      </c>
    </row>
    <row r="12" s="2" customFormat="1" ht="27" customHeight="1" spans="1:15">
      <c r="A12" s="6">
        <v>9</v>
      </c>
      <c r="B12" s="7" t="s">
        <v>19</v>
      </c>
      <c r="C12" s="6" t="s">
        <v>342</v>
      </c>
      <c r="D12" s="8" t="s">
        <v>10</v>
      </c>
      <c r="E12" s="8" t="s">
        <v>11</v>
      </c>
      <c r="F12" s="20" t="s">
        <v>343</v>
      </c>
      <c r="G12" s="6" t="str">
        <f t="shared" si="0"/>
        <v>2002-06-05</v>
      </c>
      <c r="H12" s="7" t="s">
        <v>318</v>
      </c>
      <c r="I12" s="7" t="s">
        <v>319</v>
      </c>
      <c r="J12" s="6" t="s">
        <v>320</v>
      </c>
      <c r="K12" s="6" t="s">
        <v>321</v>
      </c>
      <c r="L12" s="6">
        <v>18196895629</v>
      </c>
      <c r="M12" s="6"/>
      <c r="N12" s="9" t="s">
        <v>325</v>
      </c>
      <c r="O12" s="2" t="e">
        <f>VLOOKUP(F12,sheet1!#REF!,14,0)</f>
        <v>#REF!</v>
      </c>
    </row>
    <row r="13" s="2" customFormat="1" ht="27" customHeight="1" spans="1:15">
      <c r="A13" s="6">
        <v>10</v>
      </c>
      <c r="B13" s="7" t="s">
        <v>21</v>
      </c>
      <c r="C13" s="6" t="s">
        <v>22</v>
      </c>
      <c r="D13" s="8" t="s">
        <v>18</v>
      </c>
      <c r="E13" s="8" t="s">
        <v>11</v>
      </c>
      <c r="F13" s="6" t="s">
        <v>344</v>
      </c>
      <c r="G13" s="6" t="str">
        <f t="shared" si="0"/>
        <v>2001-08-07</v>
      </c>
      <c r="H13" s="7" t="s">
        <v>318</v>
      </c>
      <c r="I13" s="7" t="s">
        <v>345</v>
      </c>
      <c r="J13" s="6" t="s">
        <v>346</v>
      </c>
      <c r="K13" s="6" t="s">
        <v>321</v>
      </c>
      <c r="L13" s="6" t="s">
        <v>347</v>
      </c>
      <c r="M13" s="6"/>
      <c r="N13" s="9" t="s">
        <v>332</v>
      </c>
      <c r="O13" s="2" t="e">
        <f>VLOOKUP(F13,sheet1!#REF!,14,0)</f>
        <v>#REF!</v>
      </c>
    </row>
    <row r="14" s="2" customFormat="1" ht="27" customHeight="1" spans="1:15">
      <c r="A14" s="6">
        <v>11</v>
      </c>
      <c r="B14" s="7" t="s">
        <v>21</v>
      </c>
      <c r="C14" s="6" t="s">
        <v>348</v>
      </c>
      <c r="D14" s="8" t="s">
        <v>10</v>
      </c>
      <c r="E14" s="8" t="s">
        <v>11</v>
      </c>
      <c r="F14" s="6" t="s">
        <v>349</v>
      </c>
      <c r="G14" s="6" t="str">
        <f t="shared" si="0"/>
        <v>2000-10-14</v>
      </c>
      <c r="H14" s="7" t="s">
        <v>350</v>
      </c>
      <c r="I14" s="7" t="s">
        <v>351</v>
      </c>
      <c r="J14" s="6" t="s">
        <v>352</v>
      </c>
      <c r="K14" s="6" t="s">
        <v>321</v>
      </c>
      <c r="L14" s="6" t="s">
        <v>353</v>
      </c>
      <c r="M14" s="6"/>
      <c r="N14" s="9" t="s">
        <v>332</v>
      </c>
      <c r="O14" s="2" t="e">
        <f>VLOOKUP(F14,sheet1!#REF!,14,0)</f>
        <v>#REF!</v>
      </c>
    </row>
    <row r="15" s="2" customFormat="1" ht="27" customHeight="1" spans="1:15">
      <c r="A15" s="6">
        <v>12</v>
      </c>
      <c r="B15" s="7" t="s">
        <v>21</v>
      </c>
      <c r="C15" s="6" t="s">
        <v>354</v>
      </c>
      <c r="D15" s="8" t="s">
        <v>18</v>
      </c>
      <c r="E15" s="8" t="s">
        <v>117</v>
      </c>
      <c r="F15" s="6" t="s">
        <v>355</v>
      </c>
      <c r="G15" s="6" t="str">
        <f t="shared" si="0"/>
        <v>1998-05-15</v>
      </c>
      <c r="H15" s="7" t="s">
        <v>356</v>
      </c>
      <c r="I15" s="7" t="s">
        <v>357</v>
      </c>
      <c r="J15" s="6" t="s">
        <v>358</v>
      </c>
      <c r="K15" s="6" t="s">
        <v>321</v>
      </c>
      <c r="L15" s="6" t="s">
        <v>359</v>
      </c>
      <c r="M15" s="6"/>
      <c r="N15" s="9" t="s">
        <v>325</v>
      </c>
      <c r="O15" s="2" t="e">
        <f>VLOOKUP(F15,sheet1!#REF!,14,0)</f>
        <v>#REF!</v>
      </c>
    </row>
    <row r="16" s="2" customFormat="1" ht="27" customHeight="1" spans="1:15">
      <c r="A16" s="6">
        <v>13</v>
      </c>
      <c r="B16" s="7" t="s">
        <v>23</v>
      </c>
      <c r="C16" s="6" t="s">
        <v>24</v>
      </c>
      <c r="D16" s="8" t="s">
        <v>10</v>
      </c>
      <c r="E16" s="8" t="s">
        <v>11</v>
      </c>
      <c r="F16" s="20" t="s">
        <v>360</v>
      </c>
      <c r="G16" s="6" t="str">
        <f t="shared" si="0"/>
        <v>2002-02-03</v>
      </c>
      <c r="H16" s="7" t="s">
        <v>318</v>
      </c>
      <c r="I16" s="7" t="s">
        <v>324</v>
      </c>
      <c r="J16" s="6" t="s">
        <v>320</v>
      </c>
      <c r="K16" s="6" t="s">
        <v>321</v>
      </c>
      <c r="L16" s="6">
        <v>15299263597</v>
      </c>
      <c r="M16" s="6"/>
      <c r="N16" s="9" t="s">
        <v>325</v>
      </c>
      <c r="O16" s="2" t="e">
        <f>VLOOKUP(F16,sheet1!#REF!,14,0)</f>
        <v>#REF!</v>
      </c>
    </row>
    <row r="17" s="2" customFormat="1" ht="27" customHeight="1" spans="1:15">
      <c r="A17" s="6">
        <v>14</v>
      </c>
      <c r="B17" s="7" t="s">
        <v>25</v>
      </c>
      <c r="C17" s="6" t="s">
        <v>26</v>
      </c>
      <c r="D17" s="8" t="s">
        <v>18</v>
      </c>
      <c r="E17" s="8" t="s">
        <v>11</v>
      </c>
      <c r="F17" s="20" t="s">
        <v>361</v>
      </c>
      <c r="G17" s="6" t="str">
        <f t="shared" si="0"/>
        <v>2002-10-23</v>
      </c>
      <c r="H17" s="7" t="s">
        <v>362</v>
      </c>
      <c r="I17" s="7" t="s">
        <v>319</v>
      </c>
      <c r="J17" s="6" t="s">
        <v>363</v>
      </c>
      <c r="K17" s="6" t="s">
        <v>321</v>
      </c>
      <c r="L17" s="6">
        <v>19190539713</v>
      </c>
      <c r="M17" s="6"/>
      <c r="N17" s="9" t="s">
        <v>325</v>
      </c>
      <c r="O17" s="2" t="e">
        <f>VLOOKUP(F17,sheet1!#REF!,14,0)</f>
        <v>#REF!</v>
      </c>
    </row>
    <row r="18" s="2" customFormat="1" ht="27" customHeight="1" spans="1:15">
      <c r="A18" s="6">
        <v>15</v>
      </c>
      <c r="B18" s="7" t="s">
        <v>27</v>
      </c>
      <c r="C18" s="6" t="s">
        <v>28</v>
      </c>
      <c r="D18" s="8" t="s">
        <v>18</v>
      </c>
      <c r="E18" s="8" t="s">
        <v>11</v>
      </c>
      <c r="F18" s="20" t="s">
        <v>364</v>
      </c>
      <c r="G18" s="6" t="str">
        <f t="shared" si="0"/>
        <v>2000-01-31</v>
      </c>
      <c r="H18" s="7" t="s">
        <v>356</v>
      </c>
      <c r="I18" s="7" t="s">
        <v>319</v>
      </c>
      <c r="J18" s="6" t="s">
        <v>365</v>
      </c>
      <c r="K18" s="6" t="s">
        <v>340</v>
      </c>
      <c r="L18" s="6">
        <v>17399164321</v>
      </c>
      <c r="M18" s="6"/>
      <c r="N18" s="9" t="s">
        <v>325</v>
      </c>
      <c r="O18" s="2" t="e">
        <f>VLOOKUP(F18,sheet1!#REF!,14,0)</f>
        <v>#REF!</v>
      </c>
    </row>
    <row r="19" s="2" customFormat="1" ht="27" customHeight="1" spans="1:15">
      <c r="A19" s="6">
        <v>16</v>
      </c>
      <c r="B19" s="7" t="s">
        <v>29</v>
      </c>
      <c r="C19" s="6" t="s">
        <v>30</v>
      </c>
      <c r="D19" s="8" t="s">
        <v>10</v>
      </c>
      <c r="E19" s="8" t="s">
        <v>11</v>
      </c>
      <c r="F19" s="20" t="s">
        <v>366</v>
      </c>
      <c r="G19" s="6" t="str">
        <f t="shared" si="0"/>
        <v>2000-10-30</v>
      </c>
      <c r="H19" s="7" t="s">
        <v>356</v>
      </c>
      <c r="I19" s="7" t="s">
        <v>367</v>
      </c>
      <c r="J19" s="6" t="s">
        <v>320</v>
      </c>
      <c r="K19" s="6" t="s">
        <v>321</v>
      </c>
      <c r="L19" s="6">
        <v>17590971296</v>
      </c>
      <c r="M19" s="6"/>
      <c r="N19" s="9" t="s">
        <v>325</v>
      </c>
      <c r="O19" s="2" t="e">
        <f>VLOOKUP(F19,sheet1!#REF!,14,0)</f>
        <v>#REF!</v>
      </c>
    </row>
    <row r="20" s="2" customFormat="1" ht="27" customHeight="1" spans="1:15">
      <c r="A20" s="6">
        <v>17</v>
      </c>
      <c r="B20" s="7" t="s">
        <v>187</v>
      </c>
      <c r="C20" s="6" t="s">
        <v>368</v>
      </c>
      <c r="D20" s="8" t="s">
        <v>10</v>
      </c>
      <c r="E20" s="8" t="s">
        <v>11</v>
      </c>
      <c r="F20" s="6" t="s">
        <v>369</v>
      </c>
      <c r="G20" s="6" t="str">
        <f t="shared" si="0"/>
        <v>2001-09-28</v>
      </c>
      <c r="H20" s="7" t="s">
        <v>318</v>
      </c>
      <c r="I20" s="7" t="s">
        <v>319</v>
      </c>
      <c r="J20" s="6" t="s">
        <v>320</v>
      </c>
      <c r="K20" s="6" t="s">
        <v>321</v>
      </c>
      <c r="L20" s="6" t="s">
        <v>370</v>
      </c>
      <c r="M20" s="6"/>
      <c r="N20" s="9" t="s">
        <v>322</v>
      </c>
      <c r="O20" s="2" t="e">
        <f>VLOOKUP(F20,sheet1!#REF!,14,0)</f>
        <v>#REF!</v>
      </c>
    </row>
    <row r="21" s="2" customFormat="1" ht="27" customHeight="1" spans="1:15">
      <c r="A21" s="6">
        <v>18</v>
      </c>
      <c r="B21" s="7" t="s">
        <v>31</v>
      </c>
      <c r="C21" s="6" t="s">
        <v>32</v>
      </c>
      <c r="D21" s="8" t="s">
        <v>10</v>
      </c>
      <c r="E21" s="8" t="s">
        <v>33</v>
      </c>
      <c r="F21" s="20" t="s">
        <v>371</v>
      </c>
      <c r="G21" s="6" t="str">
        <f t="shared" si="0"/>
        <v>2004-06-21</v>
      </c>
      <c r="H21" s="7" t="s">
        <v>318</v>
      </c>
      <c r="I21" s="7" t="s">
        <v>367</v>
      </c>
      <c r="J21" s="6" t="s">
        <v>320</v>
      </c>
      <c r="K21" s="6" t="s">
        <v>321</v>
      </c>
      <c r="L21" s="6">
        <v>15099528996</v>
      </c>
      <c r="M21" s="6"/>
      <c r="N21" s="9" t="s">
        <v>325</v>
      </c>
      <c r="O21" s="2" t="e">
        <f>VLOOKUP(F21,sheet1!#REF!,14,0)</f>
        <v>#REF!</v>
      </c>
    </row>
    <row r="22" s="2" customFormat="1" ht="27" customHeight="1" spans="1:15">
      <c r="A22" s="6">
        <v>19</v>
      </c>
      <c r="B22" s="7" t="s">
        <v>31</v>
      </c>
      <c r="C22" s="6" t="s">
        <v>34</v>
      </c>
      <c r="D22" s="8" t="s">
        <v>10</v>
      </c>
      <c r="E22" s="8" t="s">
        <v>11</v>
      </c>
      <c r="F22" s="20" t="s">
        <v>372</v>
      </c>
      <c r="G22" s="6" t="str">
        <f t="shared" si="0"/>
        <v>2002-04-15</v>
      </c>
      <c r="H22" s="7" t="s">
        <v>318</v>
      </c>
      <c r="I22" s="7" t="s">
        <v>367</v>
      </c>
      <c r="J22" s="6" t="s">
        <v>320</v>
      </c>
      <c r="K22" s="6" t="s">
        <v>321</v>
      </c>
      <c r="L22" s="6">
        <v>15299097734</v>
      </c>
      <c r="M22" s="6"/>
      <c r="N22" s="9" t="s">
        <v>325</v>
      </c>
      <c r="O22" s="2" t="e">
        <f>VLOOKUP(F22,sheet1!#REF!,14,0)</f>
        <v>#REF!</v>
      </c>
    </row>
    <row r="23" s="2" customFormat="1" ht="27" customHeight="1" spans="1:15">
      <c r="A23" s="6">
        <v>20</v>
      </c>
      <c r="B23" s="7" t="s">
        <v>31</v>
      </c>
      <c r="C23" s="6" t="s">
        <v>373</v>
      </c>
      <c r="D23" s="8" t="s">
        <v>10</v>
      </c>
      <c r="E23" s="8" t="s">
        <v>374</v>
      </c>
      <c r="F23" s="20" t="s">
        <v>375</v>
      </c>
      <c r="G23" s="6" t="str">
        <f t="shared" si="0"/>
        <v>2000-12-14</v>
      </c>
      <c r="H23" s="7" t="s">
        <v>318</v>
      </c>
      <c r="I23" s="7" t="s">
        <v>324</v>
      </c>
      <c r="J23" s="6" t="s">
        <v>376</v>
      </c>
      <c r="K23" s="6" t="s">
        <v>321</v>
      </c>
      <c r="L23" s="6">
        <v>15909053530</v>
      </c>
      <c r="M23" s="6"/>
      <c r="N23" s="9" t="s">
        <v>325</v>
      </c>
      <c r="O23" s="2" t="e">
        <f>VLOOKUP(F23,sheet1!#REF!,14,0)</f>
        <v>#REF!</v>
      </c>
    </row>
    <row r="24" s="2" customFormat="1" ht="27" customHeight="1" spans="1:15">
      <c r="A24" s="6">
        <v>21</v>
      </c>
      <c r="B24" s="7" t="s">
        <v>31</v>
      </c>
      <c r="C24" s="6" t="s">
        <v>377</v>
      </c>
      <c r="D24" s="8" t="s">
        <v>18</v>
      </c>
      <c r="E24" s="8" t="s">
        <v>11</v>
      </c>
      <c r="F24" s="20" t="s">
        <v>378</v>
      </c>
      <c r="G24" s="6" t="str">
        <f t="shared" si="0"/>
        <v>2002-02-25</v>
      </c>
      <c r="H24" s="7" t="s">
        <v>318</v>
      </c>
      <c r="I24" s="7" t="s">
        <v>319</v>
      </c>
      <c r="J24" s="6" t="s">
        <v>320</v>
      </c>
      <c r="K24" s="6" t="s">
        <v>321</v>
      </c>
      <c r="L24" s="6">
        <v>17590696707</v>
      </c>
      <c r="M24" s="6"/>
      <c r="N24" s="9" t="s">
        <v>325</v>
      </c>
      <c r="O24" s="2" t="e">
        <f>VLOOKUP(F24,sheet1!#REF!,14,0)</f>
        <v>#REF!</v>
      </c>
    </row>
    <row r="25" s="2" customFormat="1" ht="27" customHeight="1" spans="1:15">
      <c r="A25" s="6">
        <v>22</v>
      </c>
      <c r="B25" s="7" t="s">
        <v>35</v>
      </c>
      <c r="C25" s="6" t="s">
        <v>36</v>
      </c>
      <c r="D25" s="8" t="s">
        <v>10</v>
      </c>
      <c r="E25" s="8" t="s">
        <v>11</v>
      </c>
      <c r="F25" s="20" t="s">
        <v>379</v>
      </c>
      <c r="G25" s="6" t="str">
        <f t="shared" si="0"/>
        <v>2002-02-09</v>
      </c>
      <c r="H25" s="7" t="s">
        <v>318</v>
      </c>
      <c r="I25" s="7" t="s">
        <v>345</v>
      </c>
      <c r="J25" s="6" t="s">
        <v>380</v>
      </c>
      <c r="K25" s="6" t="s">
        <v>321</v>
      </c>
      <c r="L25" s="6">
        <v>17799096024</v>
      </c>
      <c r="M25" s="6"/>
      <c r="N25" s="9" t="s">
        <v>332</v>
      </c>
      <c r="O25" s="2" t="e">
        <f>VLOOKUP(F25,sheet1!#REF!,14,0)</f>
        <v>#REF!</v>
      </c>
    </row>
    <row r="26" s="2" customFormat="1" ht="27" customHeight="1" spans="1:15">
      <c r="A26" s="6">
        <v>23</v>
      </c>
      <c r="B26" s="7" t="s">
        <v>35</v>
      </c>
      <c r="C26" s="6" t="s">
        <v>381</v>
      </c>
      <c r="D26" s="8" t="s">
        <v>18</v>
      </c>
      <c r="E26" s="8" t="s">
        <v>11</v>
      </c>
      <c r="F26" s="20" t="s">
        <v>382</v>
      </c>
      <c r="G26" s="6" t="str">
        <f t="shared" si="0"/>
        <v>2000-09-05</v>
      </c>
      <c r="H26" s="7" t="s">
        <v>350</v>
      </c>
      <c r="I26" s="7" t="s">
        <v>319</v>
      </c>
      <c r="J26" s="6" t="s">
        <v>383</v>
      </c>
      <c r="K26" s="6" t="s">
        <v>321</v>
      </c>
      <c r="L26" s="6">
        <v>17399161215</v>
      </c>
      <c r="M26" s="6"/>
      <c r="N26" s="9" t="s">
        <v>325</v>
      </c>
      <c r="O26" s="2" t="e">
        <f>VLOOKUP(F26,sheet1!#REF!,14,0)</f>
        <v>#REF!</v>
      </c>
    </row>
    <row r="27" s="2" customFormat="1" ht="27" customHeight="1" spans="1:15">
      <c r="A27" s="6">
        <v>24</v>
      </c>
      <c r="B27" s="7" t="s">
        <v>189</v>
      </c>
      <c r="C27" s="6" t="s">
        <v>384</v>
      </c>
      <c r="D27" s="8" t="s">
        <v>10</v>
      </c>
      <c r="E27" s="8" t="s">
        <v>11</v>
      </c>
      <c r="F27" s="20" t="s">
        <v>385</v>
      </c>
      <c r="G27" s="6" t="str">
        <f t="shared" si="0"/>
        <v>2001-05-05</v>
      </c>
      <c r="H27" s="7" t="s">
        <v>318</v>
      </c>
      <c r="I27" s="7" t="s">
        <v>329</v>
      </c>
      <c r="J27" s="6" t="s">
        <v>386</v>
      </c>
      <c r="K27" s="6" t="s">
        <v>321</v>
      </c>
      <c r="L27" s="6">
        <v>18129190817</v>
      </c>
      <c r="M27" s="6"/>
      <c r="N27" s="9" t="s">
        <v>332</v>
      </c>
      <c r="O27" s="2" t="e">
        <f>VLOOKUP(F27,sheet1!#REF!,14,0)</f>
        <v>#REF!</v>
      </c>
    </row>
    <row r="28" s="2" customFormat="1" ht="27" customHeight="1" spans="1:15">
      <c r="A28" s="6">
        <v>25</v>
      </c>
      <c r="B28" s="7" t="s">
        <v>37</v>
      </c>
      <c r="C28" s="6" t="s">
        <v>38</v>
      </c>
      <c r="D28" s="8" t="s">
        <v>18</v>
      </c>
      <c r="E28" s="8" t="s">
        <v>11</v>
      </c>
      <c r="F28" s="6" t="s">
        <v>387</v>
      </c>
      <c r="G28" s="6" t="str">
        <f t="shared" si="0"/>
        <v>2001-08-28</v>
      </c>
      <c r="H28" s="7" t="s">
        <v>350</v>
      </c>
      <c r="I28" s="7" t="s">
        <v>319</v>
      </c>
      <c r="J28" s="6" t="s">
        <v>388</v>
      </c>
      <c r="K28" s="6" t="s">
        <v>321</v>
      </c>
      <c r="L28" s="6" t="s">
        <v>389</v>
      </c>
      <c r="M28" s="6"/>
      <c r="N28" s="9" t="s">
        <v>322</v>
      </c>
      <c r="O28" s="2" t="e">
        <f>VLOOKUP(F28,sheet1!#REF!,14,0)</f>
        <v>#REF!</v>
      </c>
    </row>
    <row r="29" s="2" customFormat="1" ht="27" customHeight="1" spans="1:15">
      <c r="A29" s="6">
        <v>26</v>
      </c>
      <c r="B29" s="7" t="s">
        <v>37</v>
      </c>
      <c r="C29" s="6" t="s">
        <v>39</v>
      </c>
      <c r="D29" s="8" t="s">
        <v>18</v>
      </c>
      <c r="E29" s="8" t="s">
        <v>11</v>
      </c>
      <c r="F29" s="20" t="s">
        <v>390</v>
      </c>
      <c r="G29" s="6" t="str">
        <f t="shared" si="0"/>
        <v>1998-02-25</v>
      </c>
      <c r="H29" s="7" t="s">
        <v>318</v>
      </c>
      <c r="I29" s="7" t="s">
        <v>319</v>
      </c>
      <c r="J29" s="6" t="s">
        <v>391</v>
      </c>
      <c r="K29" s="6" t="s">
        <v>340</v>
      </c>
      <c r="L29" s="6">
        <v>19899078655</v>
      </c>
      <c r="M29" s="6"/>
      <c r="N29" s="9" t="s">
        <v>325</v>
      </c>
      <c r="O29" s="2" t="e">
        <f>VLOOKUP(F29,sheet1!#REF!,14,0)</f>
        <v>#REF!</v>
      </c>
    </row>
    <row r="30" s="2" customFormat="1" ht="27" customHeight="1" spans="1:15">
      <c r="A30" s="6">
        <v>27</v>
      </c>
      <c r="B30" s="7" t="s">
        <v>40</v>
      </c>
      <c r="C30" s="6" t="s">
        <v>41</v>
      </c>
      <c r="D30" s="8" t="s">
        <v>10</v>
      </c>
      <c r="E30" s="8" t="s">
        <v>11</v>
      </c>
      <c r="F30" s="20" t="s">
        <v>392</v>
      </c>
      <c r="G30" s="6" t="str">
        <f t="shared" si="0"/>
        <v>2001-07-21</v>
      </c>
      <c r="H30" s="7" t="s">
        <v>350</v>
      </c>
      <c r="I30" s="7" t="s">
        <v>319</v>
      </c>
      <c r="J30" s="6" t="s">
        <v>393</v>
      </c>
      <c r="K30" s="6" t="s">
        <v>321</v>
      </c>
      <c r="L30" s="6">
        <v>19190539950</v>
      </c>
      <c r="M30" s="6"/>
      <c r="N30" s="9" t="s">
        <v>325</v>
      </c>
      <c r="O30" s="2" t="e">
        <f>VLOOKUP(F30,sheet1!#REF!,14,0)</f>
        <v>#REF!</v>
      </c>
    </row>
    <row r="31" s="2" customFormat="1" ht="27" customHeight="1" spans="1:15">
      <c r="A31" s="6">
        <v>28</v>
      </c>
      <c r="B31" s="7" t="s">
        <v>191</v>
      </c>
      <c r="C31" s="6" t="s">
        <v>394</v>
      </c>
      <c r="D31" s="8" t="s">
        <v>10</v>
      </c>
      <c r="E31" s="8" t="s">
        <v>11</v>
      </c>
      <c r="F31" s="6" t="s">
        <v>395</v>
      </c>
      <c r="G31" s="6" t="str">
        <f t="shared" si="0"/>
        <v>2001-09-28</v>
      </c>
      <c r="H31" s="7" t="s">
        <v>318</v>
      </c>
      <c r="I31" s="7" t="s">
        <v>329</v>
      </c>
      <c r="J31" s="6" t="s">
        <v>396</v>
      </c>
      <c r="K31" s="6" t="s">
        <v>321</v>
      </c>
      <c r="L31" s="6" t="s">
        <v>397</v>
      </c>
      <c r="M31" s="6"/>
      <c r="N31" s="9" t="s">
        <v>332</v>
      </c>
      <c r="O31" s="2" t="e">
        <f>VLOOKUP(F31,sheet1!#REF!,14,0)</f>
        <v>#REF!</v>
      </c>
    </row>
    <row r="32" s="2" customFormat="1" ht="27" customHeight="1" spans="1:15">
      <c r="A32" s="6">
        <v>29</v>
      </c>
      <c r="B32" s="7" t="s">
        <v>42</v>
      </c>
      <c r="C32" s="6" t="s">
        <v>43</v>
      </c>
      <c r="D32" s="8" t="s">
        <v>18</v>
      </c>
      <c r="E32" s="8" t="s">
        <v>11</v>
      </c>
      <c r="F32" s="20" t="s">
        <v>398</v>
      </c>
      <c r="G32" s="6" t="str">
        <f t="shared" si="0"/>
        <v>2002-01-10</v>
      </c>
      <c r="H32" s="7" t="s">
        <v>318</v>
      </c>
      <c r="I32" s="7" t="s">
        <v>319</v>
      </c>
      <c r="J32" s="6" t="s">
        <v>399</v>
      </c>
      <c r="K32" s="6" t="s">
        <v>321</v>
      </c>
      <c r="L32" s="6">
        <v>19590125735</v>
      </c>
      <c r="M32" s="6"/>
      <c r="N32" s="9" t="s">
        <v>325</v>
      </c>
      <c r="O32" s="2" t="e">
        <f>VLOOKUP(F32,sheet1!#REF!,14,0)</f>
        <v>#REF!</v>
      </c>
    </row>
    <row r="33" s="2" customFormat="1" ht="27" customHeight="1" spans="1:15">
      <c r="A33" s="6">
        <v>30</v>
      </c>
      <c r="B33" s="7" t="s">
        <v>42</v>
      </c>
      <c r="C33" s="6" t="s">
        <v>44</v>
      </c>
      <c r="D33" s="8" t="s">
        <v>18</v>
      </c>
      <c r="E33" s="8" t="s">
        <v>11</v>
      </c>
      <c r="F33" s="20" t="s">
        <v>400</v>
      </c>
      <c r="G33" s="6" t="str">
        <f t="shared" si="0"/>
        <v>1998-07-11</v>
      </c>
      <c r="H33" s="7" t="s">
        <v>350</v>
      </c>
      <c r="I33" s="7" t="s">
        <v>319</v>
      </c>
      <c r="J33" s="6" t="s">
        <v>401</v>
      </c>
      <c r="K33" s="6" t="s">
        <v>321</v>
      </c>
      <c r="L33" s="6">
        <v>13299337650</v>
      </c>
      <c r="M33" s="6"/>
      <c r="N33" s="9" t="s">
        <v>325</v>
      </c>
      <c r="O33" s="2" t="e">
        <f>VLOOKUP(F33,sheet1!#REF!,14,0)</f>
        <v>#REF!</v>
      </c>
    </row>
    <row r="34" s="2" customFormat="1" ht="27" customHeight="1" spans="1:15">
      <c r="A34" s="6">
        <v>31</v>
      </c>
      <c r="B34" s="7" t="s">
        <v>42</v>
      </c>
      <c r="C34" s="6" t="s">
        <v>45</v>
      </c>
      <c r="D34" s="8" t="s">
        <v>18</v>
      </c>
      <c r="E34" s="8" t="s">
        <v>11</v>
      </c>
      <c r="F34" s="20" t="s">
        <v>402</v>
      </c>
      <c r="G34" s="6" t="str">
        <f t="shared" si="0"/>
        <v>2001-08-06</v>
      </c>
      <c r="H34" s="7" t="s">
        <v>356</v>
      </c>
      <c r="I34" s="7" t="s">
        <v>319</v>
      </c>
      <c r="J34" s="6" t="s">
        <v>403</v>
      </c>
      <c r="K34" s="6" t="s">
        <v>321</v>
      </c>
      <c r="L34" s="6">
        <v>19590142530</v>
      </c>
      <c r="M34" s="6"/>
      <c r="N34" s="9" t="s">
        <v>325</v>
      </c>
      <c r="O34" s="2" t="e">
        <f>VLOOKUP(F34,sheet1!#REF!,14,0)</f>
        <v>#REF!</v>
      </c>
    </row>
    <row r="35" s="2" customFormat="1" ht="27" customHeight="1" spans="1:15">
      <c r="A35" s="6">
        <v>32</v>
      </c>
      <c r="B35" s="7" t="s">
        <v>192</v>
      </c>
      <c r="C35" s="6" t="s">
        <v>404</v>
      </c>
      <c r="D35" s="8" t="s">
        <v>18</v>
      </c>
      <c r="E35" s="8" t="s">
        <v>11</v>
      </c>
      <c r="F35" s="6" t="s">
        <v>405</v>
      </c>
      <c r="G35" s="6" t="str">
        <f t="shared" si="0"/>
        <v>2000-05-16</v>
      </c>
      <c r="H35" s="7" t="s">
        <v>318</v>
      </c>
      <c r="I35" s="7" t="s">
        <v>406</v>
      </c>
      <c r="J35" s="6" t="s">
        <v>407</v>
      </c>
      <c r="K35" s="6" t="s">
        <v>321</v>
      </c>
      <c r="L35" s="6" t="s">
        <v>408</v>
      </c>
      <c r="M35" s="6"/>
      <c r="N35" s="9" t="s">
        <v>332</v>
      </c>
      <c r="O35" s="2" t="e">
        <f>VLOOKUP(F35,sheet1!#REF!,14,0)</f>
        <v>#REF!</v>
      </c>
    </row>
    <row r="36" s="2" customFormat="1" ht="27" customHeight="1" spans="1:15">
      <c r="A36" s="6">
        <v>33</v>
      </c>
      <c r="B36" s="7" t="s">
        <v>192</v>
      </c>
      <c r="C36" s="6" t="s">
        <v>409</v>
      </c>
      <c r="D36" s="8" t="s">
        <v>10</v>
      </c>
      <c r="E36" s="8" t="s">
        <v>11</v>
      </c>
      <c r="F36" s="6" t="s">
        <v>410</v>
      </c>
      <c r="G36" s="6" t="str">
        <f t="shared" ref="G36:G66" si="1">TEXT(MID(F36,7,8),"0-00-00")</f>
        <v>2002-06-04</v>
      </c>
      <c r="H36" s="7" t="s">
        <v>318</v>
      </c>
      <c r="I36" s="7" t="s">
        <v>319</v>
      </c>
      <c r="J36" s="6" t="s">
        <v>411</v>
      </c>
      <c r="K36" s="6" t="s">
        <v>321</v>
      </c>
      <c r="L36" s="6" t="s">
        <v>412</v>
      </c>
      <c r="M36" s="6"/>
      <c r="N36" s="9" t="s">
        <v>322</v>
      </c>
      <c r="O36" s="2" t="e">
        <f>VLOOKUP(F36,sheet1!#REF!,14,0)</f>
        <v>#REF!</v>
      </c>
    </row>
    <row r="37" s="2" customFormat="1" ht="27" customHeight="1" spans="1:15">
      <c r="A37" s="6">
        <v>34</v>
      </c>
      <c r="B37" s="7" t="s">
        <v>46</v>
      </c>
      <c r="C37" s="6" t="s">
        <v>47</v>
      </c>
      <c r="D37" s="8" t="s">
        <v>10</v>
      </c>
      <c r="E37" s="8" t="s">
        <v>11</v>
      </c>
      <c r="F37" s="20" t="s">
        <v>413</v>
      </c>
      <c r="G37" s="6" t="str">
        <f t="shared" si="1"/>
        <v>2000-11-26</v>
      </c>
      <c r="H37" s="7" t="s">
        <v>318</v>
      </c>
      <c r="I37" s="7" t="s">
        <v>319</v>
      </c>
      <c r="J37" s="6" t="s">
        <v>330</v>
      </c>
      <c r="K37" s="6" t="s">
        <v>321</v>
      </c>
      <c r="L37" s="6">
        <v>18290789084</v>
      </c>
      <c r="M37" s="6"/>
      <c r="N37" s="9" t="s">
        <v>325</v>
      </c>
      <c r="O37" s="2" t="e">
        <f>VLOOKUP(F37,sheet1!#REF!,14,0)</f>
        <v>#REF!</v>
      </c>
    </row>
    <row r="38" s="2" customFormat="1" ht="27" customHeight="1" spans="1:15">
      <c r="A38" s="6">
        <v>35</v>
      </c>
      <c r="B38" s="7" t="s">
        <v>48</v>
      </c>
      <c r="C38" s="6" t="s">
        <v>414</v>
      </c>
      <c r="D38" s="8" t="s">
        <v>10</v>
      </c>
      <c r="E38" s="8" t="s">
        <v>11</v>
      </c>
      <c r="F38" s="6" t="s">
        <v>415</v>
      </c>
      <c r="G38" s="6" t="str">
        <f t="shared" si="1"/>
        <v>2001-12-30</v>
      </c>
      <c r="H38" s="7" t="s">
        <v>318</v>
      </c>
      <c r="I38" s="7" t="s">
        <v>319</v>
      </c>
      <c r="J38" s="6" t="s">
        <v>320</v>
      </c>
      <c r="K38" s="6" t="s">
        <v>321</v>
      </c>
      <c r="L38" s="6" t="s">
        <v>416</v>
      </c>
      <c r="M38" s="6"/>
      <c r="N38" s="9" t="s">
        <v>322</v>
      </c>
      <c r="O38" s="2" t="e">
        <f>VLOOKUP(F38,sheet1!#REF!,14,0)</f>
        <v>#REF!</v>
      </c>
    </row>
    <row r="39" s="2" customFormat="1" ht="27" customHeight="1" spans="1:15">
      <c r="A39" s="6">
        <v>36</v>
      </c>
      <c r="B39" s="7" t="s">
        <v>48</v>
      </c>
      <c r="C39" s="6" t="s">
        <v>49</v>
      </c>
      <c r="D39" s="8" t="s">
        <v>10</v>
      </c>
      <c r="E39" s="8" t="s">
        <v>11</v>
      </c>
      <c r="F39" s="20" t="s">
        <v>417</v>
      </c>
      <c r="G39" s="6" t="str">
        <f t="shared" si="1"/>
        <v>2001-11-24</v>
      </c>
      <c r="H39" s="7" t="s">
        <v>318</v>
      </c>
      <c r="I39" s="7" t="s">
        <v>367</v>
      </c>
      <c r="J39" s="6" t="s">
        <v>320</v>
      </c>
      <c r="K39" s="6" t="s">
        <v>321</v>
      </c>
      <c r="L39" s="6">
        <v>17590971297</v>
      </c>
      <c r="M39" s="6"/>
      <c r="N39" s="9" t="s">
        <v>325</v>
      </c>
      <c r="O39" s="2" t="e">
        <f>VLOOKUP(F39,sheet1!#REF!,14,0)</f>
        <v>#REF!</v>
      </c>
    </row>
    <row r="40" s="2" customFormat="1" ht="27" customHeight="1" spans="1:15">
      <c r="A40" s="6">
        <v>37</v>
      </c>
      <c r="B40" s="7" t="s">
        <v>48</v>
      </c>
      <c r="C40" s="6" t="s">
        <v>50</v>
      </c>
      <c r="D40" s="8" t="s">
        <v>10</v>
      </c>
      <c r="E40" s="8" t="s">
        <v>11</v>
      </c>
      <c r="F40" s="20" t="s">
        <v>418</v>
      </c>
      <c r="G40" s="6" t="str">
        <f t="shared" si="1"/>
        <v>2002-04-27</v>
      </c>
      <c r="H40" s="7" t="s">
        <v>318</v>
      </c>
      <c r="I40" s="7" t="s">
        <v>357</v>
      </c>
      <c r="J40" s="6" t="s">
        <v>320</v>
      </c>
      <c r="K40" s="6" t="s">
        <v>321</v>
      </c>
      <c r="L40" s="6">
        <v>19993681240</v>
      </c>
      <c r="M40" s="6"/>
      <c r="N40" s="9" t="s">
        <v>325</v>
      </c>
      <c r="O40" s="2" t="e">
        <f>VLOOKUP(F40,sheet1!#REF!,14,0)</f>
        <v>#REF!</v>
      </c>
    </row>
    <row r="41" s="2" customFormat="1" ht="27" customHeight="1" spans="1:15">
      <c r="A41" s="6">
        <v>38</v>
      </c>
      <c r="B41" s="7" t="s">
        <v>51</v>
      </c>
      <c r="C41" s="6" t="s">
        <v>52</v>
      </c>
      <c r="D41" s="8" t="s">
        <v>10</v>
      </c>
      <c r="E41" s="8" t="s">
        <v>11</v>
      </c>
      <c r="F41" s="6" t="s">
        <v>419</v>
      </c>
      <c r="G41" s="6" t="str">
        <f t="shared" si="1"/>
        <v>2000-11-26</v>
      </c>
      <c r="H41" s="7" t="s">
        <v>318</v>
      </c>
      <c r="I41" s="7" t="s">
        <v>319</v>
      </c>
      <c r="J41" s="6" t="s">
        <v>420</v>
      </c>
      <c r="K41" s="6" t="s">
        <v>321</v>
      </c>
      <c r="L41" s="6" t="s">
        <v>421</v>
      </c>
      <c r="M41" s="6"/>
      <c r="N41" s="9" t="s">
        <v>322</v>
      </c>
      <c r="O41" s="2" t="e">
        <f>VLOOKUP(F41,sheet1!#REF!,14,0)</f>
        <v>#REF!</v>
      </c>
    </row>
    <row r="42" s="2" customFormat="1" ht="27" customHeight="1" spans="1:15">
      <c r="A42" s="6">
        <v>39</v>
      </c>
      <c r="B42" s="7" t="s">
        <v>53</v>
      </c>
      <c r="C42" s="6" t="s">
        <v>422</v>
      </c>
      <c r="D42" s="8" t="s">
        <v>10</v>
      </c>
      <c r="E42" s="8" t="s">
        <v>11</v>
      </c>
      <c r="F42" s="20" t="s">
        <v>423</v>
      </c>
      <c r="G42" s="6" t="str">
        <f t="shared" si="1"/>
        <v>2000-09-10</v>
      </c>
      <c r="H42" s="7" t="s">
        <v>318</v>
      </c>
      <c r="I42" s="7" t="s">
        <v>319</v>
      </c>
      <c r="J42" s="6" t="s">
        <v>320</v>
      </c>
      <c r="K42" s="6" t="s">
        <v>321</v>
      </c>
      <c r="L42" s="6">
        <v>15294294404</v>
      </c>
      <c r="M42" s="6"/>
      <c r="N42" s="9" t="s">
        <v>322</v>
      </c>
      <c r="O42" s="2" t="e">
        <f>VLOOKUP(F42,sheet1!#REF!,14,0)</f>
        <v>#REF!</v>
      </c>
    </row>
    <row r="43" s="2" customFormat="1" ht="27" customHeight="1" spans="1:15">
      <c r="A43" s="6">
        <v>40</v>
      </c>
      <c r="B43" s="7" t="s">
        <v>53</v>
      </c>
      <c r="C43" s="6" t="s">
        <v>54</v>
      </c>
      <c r="D43" s="8" t="s">
        <v>10</v>
      </c>
      <c r="E43" s="8" t="s">
        <v>55</v>
      </c>
      <c r="F43" s="20" t="s">
        <v>424</v>
      </c>
      <c r="G43" s="6" t="str">
        <f t="shared" si="1"/>
        <v>2002-08-15</v>
      </c>
      <c r="H43" s="7" t="s">
        <v>318</v>
      </c>
      <c r="I43" s="7" t="s">
        <v>324</v>
      </c>
      <c r="J43" s="6" t="s">
        <v>320</v>
      </c>
      <c r="K43" s="6" t="s">
        <v>321</v>
      </c>
      <c r="L43" s="6">
        <v>13141639697</v>
      </c>
      <c r="M43" s="6"/>
      <c r="N43" s="9" t="s">
        <v>325</v>
      </c>
      <c r="O43" s="2" t="e">
        <f>VLOOKUP(F43,sheet1!#REF!,14,0)</f>
        <v>#REF!</v>
      </c>
    </row>
    <row r="44" s="2" customFormat="1" ht="27" customHeight="1" spans="1:15">
      <c r="A44" s="6">
        <v>41</v>
      </c>
      <c r="B44" s="7" t="s">
        <v>56</v>
      </c>
      <c r="C44" s="6" t="s">
        <v>57</v>
      </c>
      <c r="D44" s="8" t="s">
        <v>18</v>
      </c>
      <c r="E44" s="8" t="s">
        <v>11</v>
      </c>
      <c r="F44" s="6" t="s">
        <v>425</v>
      </c>
      <c r="G44" s="6" t="str">
        <f t="shared" si="1"/>
        <v>2001-05-23</v>
      </c>
      <c r="H44" s="7" t="s">
        <v>350</v>
      </c>
      <c r="I44" s="7" t="s">
        <v>329</v>
      </c>
      <c r="J44" s="6" t="s">
        <v>426</v>
      </c>
      <c r="K44" s="6" t="s">
        <v>321</v>
      </c>
      <c r="L44" s="6" t="s">
        <v>427</v>
      </c>
      <c r="M44" s="6"/>
      <c r="N44" s="9" t="s">
        <v>332</v>
      </c>
      <c r="O44" s="2" t="e">
        <f>VLOOKUP(F44,sheet1!#REF!,14,0)</f>
        <v>#REF!</v>
      </c>
    </row>
    <row r="45" s="2" customFormat="1" ht="27" customHeight="1" spans="1:15">
      <c r="A45" s="6">
        <v>42</v>
      </c>
      <c r="B45" s="7" t="s">
        <v>56</v>
      </c>
      <c r="C45" s="6" t="s">
        <v>58</v>
      </c>
      <c r="D45" s="8" t="s">
        <v>18</v>
      </c>
      <c r="E45" s="8" t="s">
        <v>11</v>
      </c>
      <c r="F45" s="20" t="s">
        <v>428</v>
      </c>
      <c r="G45" s="6" t="str">
        <f t="shared" si="1"/>
        <v>2000-08-10</v>
      </c>
      <c r="H45" s="7" t="s">
        <v>350</v>
      </c>
      <c r="I45" s="7" t="s">
        <v>319</v>
      </c>
      <c r="J45" s="6" t="s">
        <v>393</v>
      </c>
      <c r="K45" s="6" t="s">
        <v>321</v>
      </c>
      <c r="L45" s="6">
        <v>19882958823</v>
      </c>
      <c r="M45" s="6"/>
      <c r="N45" s="9" t="s">
        <v>325</v>
      </c>
      <c r="O45" s="2" t="e">
        <f>VLOOKUP(F45,sheet1!#REF!,14,0)</f>
        <v>#REF!</v>
      </c>
    </row>
    <row r="46" s="2" customFormat="1" ht="27" customHeight="1" spans="1:15">
      <c r="A46" s="6">
        <v>43</v>
      </c>
      <c r="B46" s="7" t="s">
        <v>196</v>
      </c>
      <c r="C46" s="6" t="s">
        <v>429</v>
      </c>
      <c r="D46" s="8" t="s">
        <v>10</v>
      </c>
      <c r="E46" s="8" t="s">
        <v>11</v>
      </c>
      <c r="F46" s="6" t="s">
        <v>430</v>
      </c>
      <c r="G46" s="6" t="str">
        <f t="shared" si="1"/>
        <v>1998-02-09</v>
      </c>
      <c r="H46" s="7" t="s">
        <v>318</v>
      </c>
      <c r="I46" s="7" t="s">
        <v>319</v>
      </c>
      <c r="J46" s="6" t="s">
        <v>431</v>
      </c>
      <c r="K46" s="6" t="s">
        <v>340</v>
      </c>
      <c r="L46" s="6" t="s">
        <v>432</v>
      </c>
      <c r="M46" s="6"/>
      <c r="N46" s="9" t="s">
        <v>322</v>
      </c>
      <c r="O46" s="2" t="e">
        <f>VLOOKUP(F46,sheet1!#REF!,14,0)</f>
        <v>#REF!</v>
      </c>
    </row>
    <row r="47" s="2" customFormat="1" ht="27" customHeight="1" spans="1:15">
      <c r="A47" s="6">
        <v>44</v>
      </c>
      <c r="B47" s="7" t="s">
        <v>197</v>
      </c>
      <c r="C47" s="6" t="s">
        <v>433</v>
      </c>
      <c r="D47" s="8" t="s">
        <v>18</v>
      </c>
      <c r="E47" s="8" t="s">
        <v>117</v>
      </c>
      <c r="F47" s="20" t="s">
        <v>434</v>
      </c>
      <c r="G47" s="6" t="str">
        <f t="shared" si="1"/>
        <v>2001-04-20</v>
      </c>
      <c r="H47" s="7" t="s">
        <v>362</v>
      </c>
      <c r="I47" s="7" t="s">
        <v>319</v>
      </c>
      <c r="J47" s="6" t="s">
        <v>435</v>
      </c>
      <c r="K47" s="6" t="s">
        <v>321</v>
      </c>
      <c r="L47" s="6">
        <v>13364712160</v>
      </c>
      <c r="M47" s="6"/>
      <c r="N47" s="9" t="s">
        <v>322</v>
      </c>
      <c r="O47" s="2" t="e">
        <f>VLOOKUP(F47,sheet1!#REF!,14,0)</f>
        <v>#REF!</v>
      </c>
    </row>
    <row r="48" s="2" customFormat="1" ht="27" customHeight="1" spans="1:15">
      <c r="A48" s="6">
        <v>45</v>
      </c>
      <c r="B48" s="7" t="s">
        <v>59</v>
      </c>
      <c r="C48" s="6" t="s">
        <v>60</v>
      </c>
      <c r="D48" s="8" t="s">
        <v>10</v>
      </c>
      <c r="E48" s="8" t="s">
        <v>11</v>
      </c>
      <c r="F48" s="20" t="s">
        <v>436</v>
      </c>
      <c r="G48" s="6" t="str">
        <f t="shared" si="1"/>
        <v>1999-09-29</v>
      </c>
      <c r="H48" s="7" t="s">
        <v>362</v>
      </c>
      <c r="I48" s="7" t="s">
        <v>319</v>
      </c>
      <c r="J48" s="6" t="s">
        <v>320</v>
      </c>
      <c r="K48" s="6" t="s">
        <v>321</v>
      </c>
      <c r="L48" s="6">
        <v>19882958514</v>
      </c>
      <c r="M48" s="6"/>
      <c r="N48" s="9" t="s">
        <v>322</v>
      </c>
      <c r="O48" s="2" t="e">
        <f>VLOOKUP(F48,sheet1!#REF!,14,0)</f>
        <v>#REF!</v>
      </c>
    </row>
    <row r="49" s="2" customFormat="1" ht="27" customHeight="1" spans="1:15">
      <c r="A49" s="6">
        <v>46</v>
      </c>
      <c r="B49" s="7" t="s">
        <v>59</v>
      </c>
      <c r="C49" s="6" t="s">
        <v>61</v>
      </c>
      <c r="D49" s="8" t="s">
        <v>10</v>
      </c>
      <c r="E49" s="8" t="s">
        <v>11</v>
      </c>
      <c r="F49" s="20" t="s">
        <v>437</v>
      </c>
      <c r="G49" s="6" t="str">
        <f t="shared" si="1"/>
        <v>2000-11-04</v>
      </c>
      <c r="H49" s="7" t="s">
        <v>318</v>
      </c>
      <c r="I49" s="7" t="s">
        <v>324</v>
      </c>
      <c r="J49" s="6" t="s">
        <v>320</v>
      </c>
      <c r="K49" s="6" t="s">
        <v>321</v>
      </c>
      <c r="L49" s="6">
        <v>18040847306</v>
      </c>
      <c r="M49" s="6"/>
      <c r="N49" s="9" t="s">
        <v>325</v>
      </c>
      <c r="O49" s="2" t="e">
        <f>VLOOKUP(F49,sheet1!#REF!,14,0)</f>
        <v>#REF!</v>
      </c>
    </row>
    <row r="50" s="2" customFormat="1" ht="27" customHeight="1" spans="1:15">
      <c r="A50" s="6">
        <v>47</v>
      </c>
      <c r="B50" s="7" t="s">
        <v>238</v>
      </c>
      <c r="C50" s="6" t="s">
        <v>63</v>
      </c>
      <c r="D50" s="8" t="s">
        <v>18</v>
      </c>
      <c r="E50" s="8" t="s">
        <v>11</v>
      </c>
      <c r="F50" s="20" t="s">
        <v>438</v>
      </c>
      <c r="G50" s="6" t="str">
        <f t="shared" si="1"/>
        <v>2001-02-23</v>
      </c>
      <c r="H50" s="7" t="s">
        <v>350</v>
      </c>
      <c r="I50" s="7" t="s">
        <v>319</v>
      </c>
      <c r="J50" s="6" t="s">
        <v>363</v>
      </c>
      <c r="K50" s="6" t="s">
        <v>321</v>
      </c>
      <c r="L50" s="6">
        <v>18894202314</v>
      </c>
      <c r="M50" s="6"/>
      <c r="N50" s="9" t="s">
        <v>325</v>
      </c>
      <c r="O50" s="2" t="e">
        <f>VLOOKUP(F50,sheet1!#REF!,14,0)</f>
        <v>#REF!</v>
      </c>
    </row>
    <row r="51" s="2" customFormat="1" ht="27" customHeight="1" spans="1:15">
      <c r="A51" s="6">
        <v>48</v>
      </c>
      <c r="B51" s="7" t="s">
        <v>208</v>
      </c>
      <c r="C51" s="6" t="s">
        <v>65</v>
      </c>
      <c r="D51" s="8" t="s">
        <v>18</v>
      </c>
      <c r="E51" s="8" t="s">
        <v>11</v>
      </c>
      <c r="F51" s="20" t="s">
        <v>439</v>
      </c>
      <c r="G51" s="6" t="str">
        <f t="shared" si="1"/>
        <v>2001-10-23</v>
      </c>
      <c r="H51" s="7" t="s">
        <v>318</v>
      </c>
      <c r="I51" s="7" t="s">
        <v>440</v>
      </c>
      <c r="J51" s="6" t="s">
        <v>441</v>
      </c>
      <c r="K51" s="6" t="s">
        <v>321</v>
      </c>
      <c r="L51" s="6">
        <v>15309903513</v>
      </c>
      <c r="M51" s="6"/>
      <c r="N51" s="9" t="s">
        <v>332</v>
      </c>
      <c r="O51" s="2" t="e">
        <f>VLOOKUP(F51,sheet1!#REF!,14,0)</f>
        <v>#REF!</v>
      </c>
    </row>
    <row r="52" s="2" customFormat="1" ht="27" customHeight="1" spans="1:15">
      <c r="A52" s="6">
        <v>49</v>
      </c>
      <c r="B52" s="7" t="s">
        <v>199</v>
      </c>
      <c r="C52" s="6" t="s">
        <v>67</v>
      </c>
      <c r="D52" s="8" t="s">
        <v>18</v>
      </c>
      <c r="E52" s="8" t="s">
        <v>11</v>
      </c>
      <c r="F52" s="6" t="s">
        <v>442</v>
      </c>
      <c r="G52" s="6" t="str">
        <f t="shared" si="1"/>
        <v>2000-12-10</v>
      </c>
      <c r="H52" s="7" t="s">
        <v>318</v>
      </c>
      <c r="I52" s="7" t="s">
        <v>319</v>
      </c>
      <c r="J52" s="6" t="s">
        <v>399</v>
      </c>
      <c r="K52" s="6" t="s">
        <v>321</v>
      </c>
      <c r="L52" s="6">
        <v>13219779210</v>
      </c>
      <c r="M52" s="6"/>
      <c r="N52" s="9" t="s">
        <v>325</v>
      </c>
      <c r="O52" s="2" t="e">
        <f>VLOOKUP(F52,sheet1!#REF!,14,0)</f>
        <v>#REF!</v>
      </c>
    </row>
    <row r="53" s="2" customFormat="1" ht="27" customHeight="1" spans="1:15">
      <c r="A53" s="6">
        <v>50</v>
      </c>
      <c r="B53" s="7" t="s">
        <v>199</v>
      </c>
      <c r="C53" s="6" t="s">
        <v>68</v>
      </c>
      <c r="D53" s="8" t="s">
        <v>18</v>
      </c>
      <c r="E53" s="8" t="s">
        <v>11</v>
      </c>
      <c r="F53" s="20" t="s">
        <v>443</v>
      </c>
      <c r="G53" s="6" t="str">
        <f t="shared" si="1"/>
        <v>2000-10-02</v>
      </c>
      <c r="H53" s="7" t="s">
        <v>356</v>
      </c>
      <c r="I53" s="7" t="s">
        <v>319</v>
      </c>
      <c r="J53" s="6" t="s">
        <v>444</v>
      </c>
      <c r="K53" s="6" t="s">
        <v>321</v>
      </c>
      <c r="L53" s="6">
        <v>18132649839</v>
      </c>
      <c r="M53" s="6"/>
      <c r="N53" s="9" t="s">
        <v>325</v>
      </c>
      <c r="O53" s="2" t="e">
        <f>VLOOKUP(F53,sheet1!#REF!,14,0)</f>
        <v>#REF!</v>
      </c>
    </row>
    <row r="54" s="2" customFormat="1" ht="27" customHeight="1" spans="1:15">
      <c r="A54" s="6">
        <v>51</v>
      </c>
      <c r="B54" s="7" t="s">
        <v>226</v>
      </c>
      <c r="C54" s="6" t="s">
        <v>77</v>
      </c>
      <c r="D54" s="8" t="s">
        <v>18</v>
      </c>
      <c r="E54" s="8" t="s">
        <v>11</v>
      </c>
      <c r="F54" s="6" t="s">
        <v>445</v>
      </c>
      <c r="G54" s="6" t="str">
        <f t="shared" si="1"/>
        <v>2000-03-28</v>
      </c>
      <c r="H54" s="7" t="s">
        <v>318</v>
      </c>
      <c r="I54" s="7" t="s">
        <v>446</v>
      </c>
      <c r="J54" s="6" t="s">
        <v>330</v>
      </c>
      <c r="K54" s="6" t="s">
        <v>321</v>
      </c>
      <c r="L54" s="6" t="s">
        <v>447</v>
      </c>
      <c r="M54" s="6"/>
      <c r="N54" s="9" t="s">
        <v>332</v>
      </c>
      <c r="O54" s="2" t="e">
        <f>VLOOKUP(F54,sheet1!#REF!,14,0)</f>
        <v>#REF!</v>
      </c>
    </row>
    <row r="55" s="2" customFormat="1" ht="27" customHeight="1" spans="1:15">
      <c r="A55" s="6">
        <v>52</v>
      </c>
      <c r="B55" s="7" t="s">
        <v>226</v>
      </c>
      <c r="C55" s="6" t="s">
        <v>448</v>
      </c>
      <c r="D55" s="8" t="s">
        <v>18</v>
      </c>
      <c r="E55" s="8" t="s">
        <v>11</v>
      </c>
      <c r="F55" s="20" t="s">
        <v>449</v>
      </c>
      <c r="G55" s="6" t="str">
        <f t="shared" si="1"/>
        <v>1999-10-14</v>
      </c>
      <c r="H55" s="7" t="s">
        <v>350</v>
      </c>
      <c r="I55" s="7" t="s">
        <v>319</v>
      </c>
      <c r="J55" s="6" t="s">
        <v>450</v>
      </c>
      <c r="K55" s="6" t="s">
        <v>340</v>
      </c>
      <c r="L55" s="6">
        <v>13070091079</v>
      </c>
      <c r="M55" s="6"/>
      <c r="N55" s="9" t="s">
        <v>325</v>
      </c>
      <c r="O55" s="2" t="e">
        <f>VLOOKUP(F55,sheet1!#REF!,14,0)</f>
        <v>#REF!</v>
      </c>
    </row>
    <row r="56" s="2" customFormat="1" ht="27" customHeight="1" spans="1:15">
      <c r="A56" s="6">
        <v>53</v>
      </c>
      <c r="B56" s="7" t="s">
        <v>226</v>
      </c>
      <c r="C56" s="6" t="s">
        <v>78</v>
      </c>
      <c r="D56" s="8" t="s">
        <v>18</v>
      </c>
      <c r="E56" s="8" t="s">
        <v>11</v>
      </c>
      <c r="F56" s="20" t="s">
        <v>451</v>
      </c>
      <c r="G56" s="6" t="str">
        <f t="shared" si="1"/>
        <v>1997-08-13</v>
      </c>
      <c r="H56" s="7" t="s">
        <v>350</v>
      </c>
      <c r="I56" s="7" t="s">
        <v>319</v>
      </c>
      <c r="J56" s="6" t="s">
        <v>450</v>
      </c>
      <c r="K56" s="6" t="s">
        <v>340</v>
      </c>
      <c r="L56" s="6">
        <v>15276243775</v>
      </c>
      <c r="M56" s="6"/>
      <c r="N56" s="9" t="s">
        <v>325</v>
      </c>
      <c r="O56" s="2" t="e">
        <f>VLOOKUP(F56,sheet1!#REF!,14,0)</f>
        <v>#REF!</v>
      </c>
    </row>
    <row r="57" s="2" customFormat="1" ht="27" customHeight="1" spans="1:15">
      <c r="A57" s="6">
        <v>54</v>
      </c>
      <c r="B57" s="7" t="s">
        <v>227</v>
      </c>
      <c r="C57" s="6" t="s">
        <v>70</v>
      </c>
      <c r="D57" s="8" t="s">
        <v>18</v>
      </c>
      <c r="E57" s="8" t="s">
        <v>11</v>
      </c>
      <c r="F57" s="20" t="s">
        <v>452</v>
      </c>
      <c r="G57" s="6" t="str">
        <f t="shared" si="1"/>
        <v>1999-08-16</v>
      </c>
      <c r="H57" s="7" t="s">
        <v>318</v>
      </c>
      <c r="I57" s="7" t="s">
        <v>453</v>
      </c>
      <c r="J57" s="6" t="s">
        <v>363</v>
      </c>
      <c r="K57" s="6" t="s">
        <v>321</v>
      </c>
      <c r="L57" s="6">
        <v>15325304481</v>
      </c>
      <c r="M57" s="6"/>
      <c r="N57" s="9" t="s">
        <v>325</v>
      </c>
      <c r="O57" s="2" t="e">
        <f>VLOOKUP(F57,sheet1!#REF!,14,0)</f>
        <v>#REF!</v>
      </c>
    </row>
    <row r="58" s="2" customFormat="1" ht="27" customHeight="1" spans="1:15">
      <c r="A58" s="6">
        <v>55</v>
      </c>
      <c r="B58" s="7" t="s">
        <v>228</v>
      </c>
      <c r="C58" s="6" t="s">
        <v>72</v>
      </c>
      <c r="D58" s="8" t="s">
        <v>10</v>
      </c>
      <c r="E58" s="8" t="s">
        <v>11</v>
      </c>
      <c r="F58" s="6" t="s">
        <v>454</v>
      </c>
      <c r="G58" s="6" t="str">
        <f t="shared" si="1"/>
        <v>1998-12-10</v>
      </c>
      <c r="H58" s="7" t="s">
        <v>350</v>
      </c>
      <c r="I58" s="7" t="s">
        <v>319</v>
      </c>
      <c r="J58" s="6" t="s">
        <v>455</v>
      </c>
      <c r="K58" s="6" t="s">
        <v>340</v>
      </c>
      <c r="L58" s="6" t="s">
        <v>456</v>
      </c>
      <c r="M58" s="6"/>
      <c r="N58" s="9" t="s">
        <v>322</v>
      </c>
      <c r="O58" s="2" t="e">
        <f>VLOOKUP(F58,sheet1!#REF!,14,0)</f>
        <v>#REF!</v>
      </c>
    </row>
    <row r="59" s="2" customFormat="1" ht="27" customHeight="1" spans="1:15">
      <c r="A59" s="6">
        <v>56</v>
      </c>
      <c r="B59" s="7" t="s">
        <v>229</v>
      </c>
      <c r="C59" s="6" t="s">
        <v>74</v>
      </c>
      <c r="D59" s="8" t="s">
        <v>18</v>
      </c>
      <c r="E59" s="8" t="s">
        <v>75</v>
      </c>
      <c r="F59" s="6" t="s">
        <v>457</v>
      </c>
      <c r="G59" s="6" t="str">
        <f t="shared" si="1"/>
        <v>1999-04-21</v>
      </c>
      <c r="H59" s="7" t="s">
        <v>356</v>
      </c>
      <c r="I59" s="7" t="s">
        <v>458</v>
      </c>
      <c r="J59" s="6" t="s">
        <v>401</v>
      </c>
      <c r="K59" s="6" t="s">
        <v>321</v>
      </c>
      <c r="L59" s="6" t="s">
        <v>459</v>
      </c>
      <c r="M59" s="6"/>
      <c r="N59" s="9" t="s">
        <v>332</v>
      </c>
      <c r="O59" s="2" t="e">
        <f>VLOOKUP(F59,sheet1!#REF!,14,0)</f>
        <v>#REF!</v>
      </c>
    </row>
    <row r="60" s="2" customFormat="1" ht="27" customHeight="1" spans="1:15">
      <c r="A60" s="6">
        <v>57</v>
      </c>
      <c r="B60" s="7" t="s">
        <v>229</v>
      </c>
      <c r="C60" s="6" t="s">
        <v>460</v>
      </c>
      <c r="D60" s="8" t="s">
        <v>18</v>
      </c>
      <c r="E60" s="8" t="s">
        <v>11</v>
      </c>
      <c r="F60" s="20" t="s">
        <v>461</v>
      </c>
      <c r="G60" s="6" t="str">
        <f t="shared" si="1"/>
        <v>2000-06-12</v>
      </c>
      <c r="H60" s="7" t="s">
        <v>318</v>
      </c>
      <c r="I60" s="7" t="s">
        <v>319</v>
      </c>
      <c r="J60" s="6" t="s">
        <v>401</v>
      </c>
      <c r="K60" s="6" t="s">
        <v>321</v>
      </c>
      <c r="L60" s="6">
        <v>18016816409</v>
      </c>
      <c r="M60" s="6"/>
      <c r="N60" s="9" t="s">
        <v>325</v>
      </c>
      <c r="O60" s="2" t="e">
        <f>VLOOKUP(F60,sheet1!#REF!,14,0)</f>
        <v>#REF!</v>
      </c>
    </row>
    <row r="61" s="2" customFormat="1" ht="27" customHeight="1" spans="1:15">
      <c r="A61" s="6">
        <v>58</v>
      </c>
      <c r="B61" s="7" t="s">
        <v>213</v>
      </c>
      <c r="C61" s="6" t="s">
        <v>80</v>
      </c>
      <c r="D61" s="8" t="s">
        <v>18</v>
      </c>
      <c r="E61" s="8" t="s">
        <v>11</v>
      </c>
      <c r="F61" s="20" t="s">
        <v>462</v>
      </c>
      <c r="G61" s="6" t="str">
        <f t="shared" si="1"/>
        <v>2002-09-30</v>
      </c>
      <c r="H61" s="7" t="s">
        <v>356</v>
      </c>
      <c r="I61" s="7" t="s">
        <v>319</v>
      </c>
      <c r="J61" s="6" t="s">
        <v>403</v>
      </c>
      <c r="K61" s="6" t="s">
        <v>321</v>
      </c>
      <c r="L61" s="6">
        <v>15213902676</v>
      </c>
      <c r="M61" s="6"/>
      <c r="N61" s="9" t="s">
        <v>325</v>
      </c>
      <c r="O61" s="2" t="e">
        <f>VLOOKUP(F61,sheet1!#REF!,14,0)</f>
        <v>#REF!</v>
      </c>
    </row>
    <row r="62" s="2" customFormat="1" ht="27" customHeight="1" spans="1:15">
      <c r="A62" s="6">
        <v>59</v>
      </c>
      <c r="B62" s="7" t="s">
        <v>213</v>
      </c>
      <c r="C62" s="6" t="s">
        <v>81</v>
      </c>
      <c r="D62" s="8" t="s">
        <v>18</v>
      </c>
      <c r="E62" s="8" t="s">
        <v>11</v>
      </c>
      <c r="F62" s="20" t="s">
        <v>463</v>
      </c>
      <c r="G62" s="6" t="str">
        <f t="shared" si="1"/>
        <v>2002-03-16</v>
      </c>
      <c r="H62" s="7" t="s">
        <v>318</v>
      </c>
      <c r="I62" s="7" t="s">
        <v>319</v>
      </c>
      <c r="J62" s="6" t="s">
        <v>420</v>
      </c>
      <c r="K62" s="6" t="s">
        <v>321</v>
      </c>
      <c r="L62" s="6">
        <v>17799468479</v>
      </c>
      <c r="M62" s="6"/>
      <c r="N62" s="9" t="s">
        <v>325</v>
      </c>
      <c r="O62" s="2" t="e">
        <f>VLOOKUP(F62,sheet1!#REF!,14,0)</f>
        <v>#REF!</v>
      </c>
    </row>
    <row r="63" s="2" customFormat="1" ht="27" customHeight="1" spans="1:15">
      <c r="A63" s="6">
        <v>60</v>
      </c>
      <c r="B63" s="7" t="s">
        <v>231</v>
      </c>
      <c r="C63" s="6" t="s">
        <v>83</v>
      </c>
      <c r="D63" s="8" t="s">
        <v>18</v>
      </c>
      <c r="E63" s="8" t="s">
        <v>11</v>
      </c>
      <c r="F63" s="6" t="s">
        <v>464</v>
      </c>
      <c r="G63" s="6" t="str">
        <f t="shared" si="1"/>
        <v>2001-11-17</v>
      </c>
      <c r="H63" s="7" t="s">
        <v>350</v>
      </c>
      <c r="I63" s="7" t="s">
        <v>319</v>
      </c>
      <c r="J63" s="6" t="s">
        <v>465</v>
      </c>
      <c r="K63" s="6" t="s">
        <v>321</v>
      </c>
      <c r="L63" s="6" t="s">
        <v>466</v>
      </c>
      <c r="M63" s="6"/>
      <c r="N63" s="9" t="s">
        <v>322</v>
      </c>
      <c r="O63" s="2" t="e">
        <f>VLOOKUP(F63,sheet1!#REF!,14,0)</f>
        <v>#REF!</v>
      </c>
    </row>
    <row r="64" s="2" customFormat="1" ht="27" customHeight="1" spans="1:15">
      <c r="A64" s="6">
        <v>61</v>
      </c>
      <c r="B64" s="7" t="s">
        <v>219</v>
      </c>
      <c r="C64" s="6" t="s">
        <v>85</v>
      </c>
      <c r="D64" s="8" t="s">
        <v>18</v>
      </c>
      <c r="E64" s="8" t="s">
        <v>11</v>
      </c>
      <c r="F64" s="20" t="s">
        <v>467</v>
      </c>
      <c r="G64" s="6" t="str">
        <f t="shared" si="1"/>
        <v>2003-11-16</v>
      </c>
      <c r="H64" s="7" t="s">
        <v>318</v>
      </c>
      <c r="I64" s="7" t="s">
        <v>319</v>
      </c>
      <c r="J64" s="6" t="s">
        <v>468</v>
      </c>
      <c r="K64" s="6" t="s">
        <v>321</v>
      </c>
      <c r="L64" s="6">
        <v>19882954232</v>
      </c>
      <c r="M64" s="6"/>
      <c r="N64" s="9" t="s">
        <v>325</v>
      </c>
      <c r="O64" s="2" t="e">
        <f>VLOOKUP(F64,sheet1!#REF!,14,0)</f>
        <v>#REF!</v>
      </c>
    </row>
    <row r="65" s="2" customFormat="1" ht="27" customHeight="1" spans="1:15">
      <c r="A65" s="6">
        <v>62</v>
      </c>
      <c r="B65" s="7" t="s">
        <v>224</v>
      </c>
      <c r="C65" s="6" t="s">
        <v>87</v>
      </c>
      <c r="D65" s="8" t="s">
        <v>10</v>
      </c>
      <c r="E65" s="8" t="s">
        <v>11</v>
      </c>
      <c r="F65" s="6" t="s">
        <v>469</v>
      </c>
      <c r="G65" s="6" t="str">
        <f t="shared" si="1"/>
        <v>1999-12-28</v>
      </c>
      <c r="H65" s="7" t="s">
        <v>362</v>
      </c>
      <c r="I65" s="7" t="s">
        <v>329</v>
      </c>
      <c r="J65" s="6" t="s">
        <v>330</v>
      </c>
      <c r="K65" s="6" t="s">
        <v>321</v>
      </c>
      <c r="L65" s="6" t="s">
        <v>470</v>
      </c>
      <c r="M65" s="6"/>
      <c r="N65" s="9" t="s">
        <v>332</v>
      </c>
      <c r="O65" s="2" t="e">
        <f>VLOOKUP(F65,sheet1!#REF!,14,0)</f>
        <v>#REF!</v>
      </c>
    </row>
    <row r="66" s="2" customFormat="1" ht="27" customHeight="1" spans="1:15">
      <c r="A66" s="6">
        <v>63</v>
      </c>
      <c r="B66" s="7" t="s">
        <v>224</v>
      </c>
      <c r="C66" s="6" t="s">
        <v>88</v>
      </c>
      <c r="D66" s="8" t="s">
        <v>10</v>
      </c>
      <c r="E66" s="8" t="s">
        <v>11</v>
      </c>
      <c r="F66" s="6"/>
      <c r="G66" s="6" t="str">
        <f t="shared" si="1"/>
        <v/>
      </c>
      <c r="H66" s="7" t="s">
        <v>350</v>
      </c>
      <c r="I66" s="7" t="s">
        <v>471</v>
      </c>
      <c r="J66" s="6"/>
      <c r="K66" s="6"/>
      <c r="L66" s="6">
        <v>13227390214</v>
      </c>
      <c r="M66" s="6"/>
      <c r="N66" s="9" t="s">
        <v>332</v>
      </c>
      <c r="O66" s="2" t="e">
        <f>VLOOKUP(F66,sheet1!#REF!,14,0)</f>
        <v>#REF!</v>
      </c>
    </row>
    <row r="67" s="2" customFormat="1" ht="27" customHeight="1" spans="1:15">
      <c r="A67" s="6">
        <v>64</v>
      </c>
      <c r="B67" s="7" t="s">
        <v>224</v>
      </c>
      <c r="C67" s="6" t="s">
        <v>89</v>
      </c>
      <c r="D67" s="8" t="s">
        <v>10</v>
      </c>
      <c r="E67" s="8" t="s">
        <v>11</v>
      </c>
      <c r="F67" s="20" t="s">
        <v>472</v>
      </c>
      <c r="G67" s="6" t="str">
        <f t="shared" ref="G67:G104" si="2">TEXT(MID(F67,7,8),"0-00-00")</f>
        <v>2001-10-20</v>
      </c>
      <c r="H67" s="7" t="s">
        <v>318</v>
      </c>
      <c r="I67" s="7" t="s">
        <v>319</v>
      </c>
      <c r="J67" s="6" t="s">
        <v>473</v>
      </c>
      <c r="K67" s="6" t="s">
        <v>321</v>
      </c>
      <c r="L67" s="6">
        <v>17590695163</v>
      </c>
      <c r="M67" s="6"/>
      <c r="N67" s="9" t="s">
        <v>322</v>
      </c>
      <c r="O67" s="2" t="e">
        <f>VLOOKUP(F67,sheet1!#REF!,14,0)</f>
        <v>#REF!</v>
      </c>
    </row>
    <row r="68" s="2" customFormat="1" ht="27" customHeight="1" spans="1:15">
      <c r="A68" s="6">
        <v>65</v>
      </c>
      <c r="B68" s="7" t="s">
        <v>224</v>
      </c>
      <c r="C68" s="6" t="s">
        <v>90</v>
      </c>
      <c r="D68" s="8" t="s">
        <v>18</v>
      </c>
      <c r="E68" s="8" t="s">
        <v>11</v>
      </c>
      <c r="F68" s="20" t="s">
        <v>474</v>
      </c>
      <c r="G68" s="6" t="str">
        <f t="shared" si="2"/>
        <v>1999-03-25</v>
      </c>
      <c r="H68" s="7" t="s">
        <v>318</v>
      </c>
      <c r="I68" s="7" t="s">
        <v>319</v>
      </c>
      <c r="J68" s="6" t="s">
        <v>473</v>
      </c>
      <c r="K68" s="6" t="s">
        <v>321</v>
      </c>
      <c r="L68" s="6">
        <v>18290789546</v>
      </c>
      <c r="M68" s="6"/>
      <c r="N68" s="9" t="s">
        <v>325</v>
      </c>
      <c r="O68" s="2" t="e">
        <f>VLOOKUP(F68,sheet1!#REF!,14,0)</f>
        <v>#REF!</v>
      </c>
    </row>
    <row r="69" s="2" customFormat="1" ht="27" customHeight="1" spans="1:15">
      <c r="A69" s="6">
        <v>66</v>
      </c>
      <c r="B69" s="7" t="s">
        <v>224</v>
      </c>
      <c r="C69" s="6" t="s">
        <v>91</v>
      </c>
      <c r="D69" s="8" t="s">
        <v>10</v>
      </c>
      <c r="E69" s="8" t="s">
        <v>11</v>
      </c>
      <c r="F69" s="20" t="s">
        <v>475</v>
      </c>
      <c r="G69" s="6" t="str">
        <f t="shared" si="2"/>
        <v>2000-01-26</v>
      </c>
      <c r="H69" s="7" t="s">
        <v>350</v>
      </c>
      <c r="I69" s="7" t="s">
        <v>319</v>
      </c>
      <c r="J69" s="6" t="s">
        <v>473</v>
      </c>
      <c r="K69" s="6" t="s">
        <v>321</v>
      </c>
      <c r="L69" s="6">
        <v>15352201500</v>
      </c>
      <c r="M69" s="6"/>
      <c r="N69" s="9" t="s">
        <v>325</v>
      </c>
      <c r="O69" s="2" t="e">
        <f>VLOOKUP(F69,sheet1!#REF!,14,0)</f>
        <v>#REF!</v>
      </c>
    </row>
    <row r="70" s="2" customFormat="1" ht="27" customHeight="1" spans="1:15">
      <c r="A70" s="6">
        <v>67</v>
      </c>
      <c r="B70" s="7" t="s">
        <v>224</v>
      </c>
      <c r="C70" s="6" t="s">
        <v>92</v>
      </c>
      <c r="D70" s="8" t="s">
        <v>18</v>
      </c>
      <c r="E70" s="8" t="s">
        <v>11</v>
      </c>
      <c r="F70" s="20" t="s">
        <v>476</v>
      </c>
      <c r="G70" s="6" t="str">
        <f t="shared" si="2"/>
        <v>2001-01-20</v>
      </c>
      <c r="H70" s="7" t="s">
        <v>318</v>
      </c>
      <c r="I70" s="7" t="s">
        <v>319</v>
      </c>
      <c r="J70" s="6" t="s">
        <v>473</v>
      </c>
      <c r="K70" s="6" t="s">
        <v>321</v>
      </c>
      <c r="L70" s="6">
        <v>19944644616</v>
      </c>
      <c r="M70" s="6"/>
      <c r="N70" s="9" t="s">
        <v>325</v>
      </c>
      <c r="O70" s="2" t="e">
        <f>VLOOKUP(F70,sheet1!#REF!,14,0)</f>
        <v>#REF!</v>
      </c>
    </row>
    <row r="71" s="2" customFormat="1" ht="27" customHeight="1" spans="1:15">
      <c r="A71" s="6">
        <v>68</v>
      </c>
      <c r="B71" s="7" t="s">
        <v>210</v>
      </c>
      <c r="C71" s="6" t="s">
        <v>94</v>
      </c>
      <c r="D71" s="8" t="s">
        <v>10</v>
      </c>
      <c r="E71" s="8" t="s">
        <v>11</v>
      </c>
      <c r="F71" s="20" t="s">
        <v>477</v>
      </c>
      <c r="G71" s="6" t="str">
        <f t="shared" si="2"/>
        <v>2000-04-24</v>
      </c>
      <c r="H71" s="7" t="s">
        <v>350</v>
      </c>
      <c r="I71" s="7" t="s">
        <v>440</v>
      </c>
      <c r="J71" s="6" t="s">
        <v>478</v>
      </c>
      <c r="K71" s="6" t="s">
        <v>321</v>
      </c>
      <c r="L71" s="6">
        <v>13579857769</v>
      </c>
      <c r="M71" s="6"/>
      <c r="N71" s="9" t="s">
        <v>332</v>
      </c>
      <c r="O71" s="2" t="e">
        <f>VLOOKUP(F71,sheet1!#REF!,14,0)</f>
        <v>#REF!</v>
      </c>
    </row>
    <row r="72" s="2" customFormat="1" ht="27" customHeight="1" spans="1:15">
      <c r="A72" s="6">
        <v>69</v>
      </c>
      <c r="B72" s="7" t="s">
        <v>210</v>
      </c>
      <c r="C72" s="6" t="s">
        <v>95</v>
      </c>
      <c r="D72" s="8" t="s">
        <v>10</v>
      </c>
      <c r="E72" s="8" t="s">
        <v>11</v>
      </c>
      <c r="F72" s="20" t="s">
        <v>479</v>
      </c>
      <c r="G72" s="6" t="str">
        <f t="shared" si="2"/>
        <v>2001-09-05</v>
      </c>
      <c r="H72" s="7" t="s">
        <v>318</v>
      </c>
      <c r="I72" s="7" t="s">
        <v>319</v>
      </c>
      <c r="J72" s="6" t="s">
        <v>478</v>
      </c>
      <c r="K72" s="6" t="s">
        <v>321</v>
      </c>
      <c r="L72" s="6">
        <v>15735534258</v>
      </c>
      <c r="M72" s="6"/>
      <c r="N72" s="9" t="s">
        <v>325</v>
      </c>
      <c r="O72" s="2" t="e">
        <f>VLOOKUP(F72,sheet1!#REF!,14,0)</f>
        <v>#REF!</v>
      </c>
    </row>
    <row r="73" s="2" customFormat="1" ht="27" customHeight="1" spans="1:15">
      <c r="A73" s="6">
        <v>70</v>
      </c>
      <c r="B73" s="7" t="s">
        <v>211</v>
      </c>
      <c r="C73" s="6" t="s">
        <v>97</v>
      </c>
      <c r="D73" s="8" t="s">
        <v>18</v>
      </c>
      <c r="E73" s="8" t="s">
        <v>11</v>
      </c>
      <c r="F73" s="20" t="s">
        <v>480</v>
      </c>
      <c r="G73" s="6" t="str">
        <f t="shared" si="2"/>
        <v>2002-05-11</v>
      </c>
      <c r="H73" s="7" t="s">
        <v>318</v>
      </c>
      <c r="I73" s="7" t="s">
        <v>319</v>
      </c>
      <c r="J73" s="6" t="s">
        <v>478</v>
      </c>
      <c r="K73" s="6" t="s">
        <v>321</v>
      </c>
      <c r="L73" s="6">
        <v>19163013720</v>
      </c>
      <c r="M73" s="6"/>
      <c r="N73" s="9" t="s">
        <v>325</v>
      </c>
      <c r="O73" s="2" t="e">
        <f>VLOOKUP(F73,sheet1!#REF!,14,0)</f>
        <v>#REF!</v>
      </c>
    </row>
    <row r="74" s="2" customFormat="1" ht="27" customHeight="1" spans="1:15">
      <c r="A74" s="6">
        <v>71</v>
      </c>
      <c r="B74" s="7" t="s">
        <v>211</v>
      </c>
      <c r="C74" s="6" t="s">
        <v>98</v>
      </c>
      <c r="D74" s="8" t="s">
        <v>10</v>
      </c>
      <c r="E74" s="8" t="s">
        <v>11</v>
      </c>
      <c r="F74" s="20" t="s">
        <v>481</v>
      </c>
      <c r="G74" s="6" t="str">
        <f t="shared" si="2"/>
        <v>2002-05-20</v>
      </c>
      <c r="H74" s="7" t="s">
        <v>350</v>
      </c>
      <c r="I74" s="7" t="s">
        <v>319</v>
      </c>
      <c r="J74" s="6" t="s">
        <v>478</v>
      </c>
      <c r="K74" s="6" t="s">
        <v>321</v>
      </c>
      <c r="L74" s="6">
        <v>13565758210</v>
      </c>
      <c r="M74" s="6"/>
      <c r="N74" s="9" t="s">
        <v>325</v>
      </c>
      <c r="O74" s="2" t="e">
        <f>VLOOKUP(F74,sheet1!#REF!,14,0)</f>
        <v>#REF!</v>
      </c>
    </row>
    <row r="75" s="2" customFormat="1" ht="27" customHeight="1" spans="1:15">
      <c r="A75" s="6">
        <v>72</v>
      </c>
      <c r="B75" s="7" t="s">
        <v>233</v>
      </c>
      <c r="C75" s="6" t="s">
        <v>100</v>
      </c>
      <c r="D75" s="8" t="s">
        <v>18</v>
      </c>
      <c r="E75" s="8" t="s">
        <v>11</v>
      </c>
      <c r="F75" s="6" t="s">
        <v>482</v>
      </c>
      <c r="G75" s="6" t="str">
        <f t="shared" si="2"/>
        <v>2002-04-04</v>
      </c>
      <c r="H75" s="7" t="s">
        <v>318</v>
      </c>
      <c r="I75" s="7" t="s">
        <v>319</v>
      </c>
      <c r="J75" s="6" t="s">
        <v>483</v>
      </c>
      <c r="K75" s="6" t="s">
        <v>321</v>
      </c>
      <c r="L75" s="6" t="s">
        <v>484</v>
      </c>
      <c r="M75" s="6"/>
      <c r="N75" s="9" t="s">
        <v>322</v>
      </c>
      <c r="O75" s="2" t="e">
        <f>VLOOKUP(F75,sheet1!#REF!,14,0)</f>
        <v>#REF!</v>
      </c>
    </row>
    <row r="76" s="2" customFormat="1" ht="27" customHeight="1" spans="1:15">
      <c r="A76" s="6">
        <v>73</v>
      </c>
      <c r="B76" s="7" t="s">
        <v>233</v>
      </c>
      <c r="C76" s="6" t="s">
        <v>101</v>
      </c>
      <c r="D76" s="8" t="s">
        <v>10</v>
      </c>
      <c r="E76" s="8" t="s">
        <v>11</v>
      </c>
      <c r="F76" s="20" t="s">
        <v>485</v>
      </c>
      <c r="G76" s="6" t="str">
        <f t="shared" si="2"/>
        <v>1999-03-02</v>
      </c>
      <c r="H76" s="7" t="s">
        <v>350</v>
      </c>
      <c r="I76" s="7" t="s">
        <v>319</v>
      </c>
      <c r="J76" s="6" t="s">
        <v>411</v>
      </c>
      <c r="K76" s="6" t="s">
        <v>321</v>
      </c>
      <c r="L76" s="6">
        <v>18083962253</v>
      </c>
      <c r="M76" s="6"/>
      <c r="N76" s="9" t="s">
        <v>325</v>
      </c>
      <c r="O76" s="2" t="e">
        <f>VLOOKUP(F76,sheet1!#REF!,14,0)</f>
        <v>#REF!</v>
      </c>
    </row>
    <row r="77" s="2" customFormat="1" ht="27" customHeight="1" spans="1:14">
      <c r="A77" s="6">
        <v>74</v>
      </c>
      <c r="B77" s="7" t="s">
        <v>201</v>
      </c>
      <c r="C77" s="6" t="s">
        <v>103</v>
      </c>
      <c r="D77" s="8" t="s">
        <v>18</v>
      </c>
      <c r="E77" s="8" t="s">
        <v>11</v>
      </c>
      <c r="F77" s="20" t="s">
        <v>486</v>
      </c>
      <c r="G77" s="6" t="str">
        <f t="shared" si="2"/>
        <v>2002-02-08</v>
      </c>
      <c r="H77" s="7" t="s">
        <v>318</v>
      </c>
      <c r="I77" s="7" t="s">
        <v>319</v>
      </c>
      <c r="J77" s="6" t="s">
        <v>487</v>
      </c>
      <c r="K77" s="6" t="s">
        <v>321</v>
      </c>
      <c r="L77" s="6">
        <v>15709096308</v>
      </c>
      <c r="M77" s="6"/>
      <c r="N77" s="9" t="s">
        <v>325</v>
      </c>
    </row>
    <row r="78" s="2" customFormat="1" ht="27" customHeight="1" spans="1:15">
      <c r="A78" s="6">
        <v>75</v>
      </c>
      <c r="B78" s="7" t="s">
        <v>201</v>
      </c>
      <c r="C78" s="6" t="s">
        <v>104</v>
      </c>
      <c r="D78" s="8" t="s">
        <v>18</v>
      </c>
      <c r="E78" s="8" t="s">
        <v>11</v>
      </c>
      <c r="F78" s="20" t="s">
        <v>488</v>
      </c>
      <c r="G78" s="6" t="str">
        <f t="shared" si="2"/>
        <v>2002-09-01</v>
      </c>
      <c r="H78" s="7" t="s">
        <v>350</v>
      </c>
      <c r="I78" s="7" t="s">
        <v>319</v>
      </c>
      <c r="J78" s="6" t="s">
        <v>411</v>
      </c>
      <c r="K78" s="6" t="s">
        <v>321</v>
      </c>
      <c r="L78" s="6">
        <v>18545425562</v>
      </c>
      <c r="M78" s="6"/>
      <c r="N78" s="9" t="s">
        <v>325</v>
      </c>
      <c r="O78" s="2" t="e">
        <f>VLOOKUP(F78,sheet1!#REF!,14,0)</f>
        <v>#REF!</v>
      </c>
    </row>
    <row r="79" s="2" customFormat="1" ht="27" customHeight="1" spans="1:15">
      <c r="A79" s="6">
        <v>76</v>
      </c>
      <c r="B79" s="7" t="s">
        <v>236</v>
      </c>
      <c r="C79" s="6" t="s">
        <v>489</v>
      </c>
      <c r="D79" s="8" t="s">
        <v>18</v>
      </c>
      <c r="E79" s="8" t="s">
        <v>11</v>
      </c>
      <c r="F79" s="20" t="s">
        <v>490</v>
      </c>
      <c r="G79" s="6" t="str">
        <f t="shared" si="2"/>
        <v>2000-10-22</v>
      </c>
      <c r="H79" s="7" t="s">
        <v>350</v>
      </c>
      <c r="I79" s="7" t="s">
        <v>319</v>
      </c>
      <c r="J79" s="6" t="s">
        <v>491</v>
      </c>
      <c r="K79" s="6" t="s">
        <v>321</v>
      </c>
      <c r="L79" s="6">
        <v>18997761413</v>
      </c>
      <c r="M79" s="6"/>
      <c r="N79" s="9" t="s">
        <v>325</v>
      </c>
      <c r="O79" s="2" t="e">
        <f>VLOOKUP(F79,sheet1!#REF!,14,0)</f>
        <v>#REF!</v>
      </c>
    </row>
    <row r="80" s="2" customFormat="1" ht="27" customHeight="1" spans="1:15">
      <c r="A80" s="6">
        <v>77</v>
      </c>
      <c r="B80" s="7" t="s">
        <v>236</v>
      </c>
      <c r="C80" s="6" t="s">
        <v>492</v>
      </c>
      <c r="D80" s="8" t="s">
        <v>18</v>
      </c>
      <c r="E80" s="8" t="s">
        <v>11</v>
      </c>
      <c r="F80" s="20" t="s">
        <v>493</v>
      </c>
      <c r="G80" s="6" t="str">
        <f t="shared" si="2"/>
        <v>2001-12-15</v>
      </c>
      <c r="H80" s="7" t="s">
        <v>362</v>
      </c>
      <c r="I80" s="7" t="s">
        <v>319</v>
      </c>
      <c r="J80" s="6" t="s">
        <v>494</v>
      </c>
      <c r="K80" s="6" t="s">
        <v>321</v>
      </c>
      <c r="L80" s="6">
        <v>18152932995</v>
      </c>
      <c r="M80" s="6"/>
      <c r="N80" s="9" t="s">
        <v>325</v>
      </c>
      <c r="O80" s="2" t="e">
        <f>VLOOKUP(F80,sheet1!#REF!,14,0)</f>
        <v>#REF!</v>
      </c>
    </row>
    <row r="81" s="2" customFormat="1" ht="27" customHeight="1" spans="1:15">
      <c r="A81" s="6">
        <v>78</v>
      </c>
      <c r="B81" s="7" t="s">
        <v>221</v>
      </c>
      <c r="C81" s="6" t="s">
        <v>108</v>
      </c>
      <c r="D81" s="8" t="s">
        <v>18</v>
      </c>
      <c r="E81" s="8" t="s">
        <v>11</v>
      </c>
      <c r="F81" s="20" t="s">
        <v>495</v>
      </c>
      <c r="G81" s="6" t="str">
        <f t="shared" si="2"/>
        <v>1999-05-07</v>
      </c>
      <c r="H81" s="7"/>
      <c r="I81" s="7" t="s">
        <v>319</v>
      </c>
      <c r="J81" s="6" t="s">
        <v>496</v>
      </c>
      <c r="K81" s="6" t="s">
        <v>340</v>
      </c>
      <c r="L81" s="6">
        <v>15383613175</v>
      </c>
      <c r="M81" s="6"/>
      <c r="N81" s="9" t="s">
        <v>325</v>
      </c>
      <c r="O81" s="2" t="e">
        <f>VLOOKUP(F81,sheet1!#REF!,14,0)</f>
        <v>#REF!</v>
      </c>
    </row>
    <row r="82" s="2" customFormat="1" ht="27" customHeight="1" spans="1:15">
      <c r="A82" s="6">
        <v>79</v>
      </c>
      <c r="B82" s="7" t="s">
        <v>221</v>
      </c>
      <c r="C82" s="6" t="s">
        <v>497</v>
      </c>
      <c r="D82" s="8" t="s">
        <v>18</v>
      </c>
      <c r="E82" s="8" t="s">
        <v>11</v>
      </c>
      <c r="F82" s="20" t="s">
        <v>498</v>
      </c>
      <c r="G82" s="6" t="str">
        <f t="shared" si="2"/>
        <v>1996-04-22</v>
      </c>
      <c r="H82" s="7" t="s">
        <v>350</v>
      </c>
      <c r="I82" s="7" t="s">
        <v>319</v>
      </c>
      <c r="J82" s="6" t="s">
        <v>365</v>
      </c>
      <c r="K82" s="6" t="s">
        <v>340</v>
      </c>
      <c r="L82" s="6">
        <v>13999066586</v>
      </c>
      <c r="M82" s="6"/>
      <c r="N82" s="9" t="s">
        <v>325</v>
      </c>
      <c r="O82" s="2" t="e">
        <f>VLOOKUP(F82,sheet1!#REF!,14,0)</f>
        <v>#REF!</v>
      </c>
    </row>
    <row r="83" s="2" customFormat="1" ht="27" customHeight="1" spans="1:15">
      <c r="A83" s="6">
        <v>80</v>
      </c>
      <c r="B83" s="7" t="s">
        <v>222</v>
      </c>
      <c r="C83" s="6" t="s">
        <v>110</v>
      </c>
      <c r="D83" s="8" t="s">
        <v>10</v>
      </c>
      <c r="E83" s="8" t="s">
        <v>11</v>
      </c>
      <c r="F83" s="6" t="s">
        <v>499</v>
      </c>
      <c r="G83" s="6" t="str">
        <f t="shared" si="2"/>
        <v>2001-06-10</v>
      </c>
      <c r="H83" s="7" t="s">
        <v>350</v>
      </c>
      <c r="I83" s="7" t="s">
        <v>334</v>
      </c>
      <c r="J83" s="6" t="s">
        <v>500</v>
      </c>
      <c r="K83" s="6" t="s">
        <v>321</v>
      </c>
      <c r="L83" s="6" t="s">
        <v>501</v>
      </c>
      <c r="M83" s="6"/>
      <c r="N83" s="9" t="s">
        <v>332</v>
      </c>
      <c r="O83" s="2" t="e">
        <f>VLOOKUP(F83,sheet1!#REF!,14,0)</f>
        <v>#REF!</v>
      </c>
    </row>
    <row r="84" s="2" customFormat="1" ht="27" customHeight="1" spans="1:15">
      <c r="A84" s="6">
        <v>81</v>
      </c>
      <c r="B84" s="7" t="s">
        <v>222</v>
      </c>
      <c r="C84" s="6" t="s">
        <v>111</v>
      </c>
      <c r="D84" s="8" t="s">
        <v>18</v>
      </c>
      <c r="E84" s="8" t="s">
        <v>11</v>
      </c>
      <c r="F84" s="20" t="s">
        <v>502</v>
      </c>
      <c r="G84" s="6" t="str">
        <f t="shared" si="2"/>
        <v>1999-06-27</v>
      </c>
      <c r="H84" s="7" t="s">
        <v>318</v>
      </c>
      <c r="I84" s="7" t="s">
        <v>319</v>
      </c>
      <c r="J84" s="6" t="s">
        <v>426</v>
      </c>
      <c r="K84" s="6" t="s">
        <v>321</v>
      </c>
      <c r="L84" s="6">
        <v>18419088807</v>
      </c>
      <c r="M84" s="6"/>
      <c r="N84" s="9" t="s">
        <v>325</v>
      </c>
      <c r="O84" s="2" t="e">
        <f>VLOOKUP(F84,sheet1!#REF!,14,0)</f>
        <v>#REF!</v>
      </c>
    </row>
    <row r="85" s="2" customFormat="1" ht="27" customHeight="1" spans="1:15">
      <c r="A85" s="6">
        <v>82</v>
      </c>
      <c r="B85" s="7" t="s">
        <v>215</v>
      </c>
      <c r="C85" s="6" t="s">
        <v>113</v>
      </c>
      <c r="D85" s="8" t="s">
        <v>10</v>
      </c>
      <c r="E85" s="8" t="s">
        <v>11</v>
      </c>
      <c r="F85" s="20" t="s">
        <v>503</v>
      </c>
      <c r="G85" s="6" t="str">
        <f t="shared" si="2"/>
        <v>2001-10-27</v>
      </c>
      <c r="H85" s="7" t="s">
        <v>318</v>
      </c>
      <c r="I85" s="7" t="s">
        <v>319</v>
      </c>
      <c r="J85" s="6" t="s">
        <v>504</v>
      </c>
      <c r="K85" s="6" t="s">
        <v>321</v>
      </c>
      <c r="L85" s="6">
        <v>18799617859</v>
      </c>
      <c r="M85" s="6"/>
      <c r="N85" s="9" t="s">
        <v>325</v>
      </c>
      <c r="O85" s="2" t="e">
        <f>VLOOKUP(F85,sheet1!#REF!,14,0)</f>
        <v>#REF!</v>
      </c>
    </row>
    <row r="86" s="2" customFormat="1" ht="27" customHeight="1" spans="1:15">
      <c r="A86" s="6">
        <v>83</v>
      </c>
      <c r="B86" s="7" t="s">
        <v>215</v>
      </c>
      <c r="C86" s="6" t="s">
        <v>114</v>
      </c>
      <c r="D86" s="8" t="s">
        <v>18</v>
      </c>
      <c r="E86" s="8" t="s">
        <v>11</v>
      </c>
      <c r="F86" s="20" t="s">
        <v>505</v>
      </c>
      <c r="G86" s="6" t="str">
        <f t="shared" si="2"/>
        <v>1999-11-29</v>
      </c>
      <c r="H86" s="7" t="s">
        <v>318</v>
      </c>
      <c r="I86" s="7" t="s">
        <v>319</v>
      </c>
      <c r="J86" s="6" t="s">
        <v>339</v>
      </c>
      <c r="K86" s="6" t="s">
        <v>321</v>
      </c>
      <c r="L86" s="6">
        <v>19899075103</v>
      </c>
      <c r="M86" s="6"/>
      <c r="N86" s="9" t="s">
        <v>325</v>
      </c>
      <c r="O86" s="2" t="e">
        <f>VLOOKUP(F86,sheet1!#REF!,14,0)</f>
        <v>#REF!</v>
      </c>
    </row>
    <row r="87" s="2" customFormat="1" ht="27" customHeight="1" spans="1:15">
      <c r="A87" s="6">
        <v>84</v>
      </c>
      <c r="B87" s="7" t="s">
        <v>216</v>
      </c>
      <c r="C87" s="6" t="s">
        <v>116</v>
      </c>
      <c r="D87" s="8" t="s">
        <v>10</v>
      </c>
      <c r="E87" s="8" t="s">
        <v>117</v>
      </c>
      <c r="F87" s="6" t="s">
        <v>506</v>
      </c>
      <c r="G87" s="6" t="str">
        <f t="shared" si="2"/>
        <v>2000-03-30</v>
      </c>
      <c r="H87" s="7" t="s">
        <v>318</v>
      </c>
      <c r="I87" s="7" t="s">
        <v>507</v>
      </c>
      <c r="J87" s="6" t="s">
        <v>508</v>
      </c>
      <c r="K87" s="6" t="s">
        <v>321</v>
      </c>
      <c r="L87" s="6" t="s">
        <v>509</v>
      </c>
      <c r="M87" s="6"/>
      <c r="N87" s="9" t="s">
        <v>332</v>
      </c>
      <c r="O87" s="2" t="e">
        <f>VLOOKUP(F87,sheet1!#REF!,14,0)</f>
        <v>#REF!</v>
      </c>
    </row>
    <row r="88" s="2" customFormat="1" ht="27" customHeight="1" spans="1:15">
      <c r="A88" s="6">
        <v>85</v>
      </c>
      <c r="B88" s="7" t="s">
        <v>216</v>
      </c>
      <c r="C88" s="6" t="s">
        <v>510</v>
      </c>
      <c r="D88" s="8" t="s">
        <v>18</v>
      </c>
      <c r="E88" s="8" t="s">
        <v>11</v>
      </c>
      <c r="F88" s="6"/>
      <c r="G88" s="6" t="str">
        <f t="shared" si="2"/>
        <v/>
      </c>
      <c r="H88" s="7" t="s">
        <v>362</v>
      </c>
      <c r="I88" s="7" t="s">
        <v>511</v>
      </c>
      <c r="J88" s="6" t="s">
        <v>512</v>
      </c>
      <c r="K88" s="6" t="s">
        <v>321</v>
      </c>
      <c r="L88" s="6">
        <v>13779074625</v>
      </c>
      <c r="M88" s="6"/>
      <c r="N88" s="9" t="s">
        <v>332</v>
      </c>
      <c r="O88" s="2" t="e">
        <f>VLOOKUP(F88,sheet1!#REF!,14,0)</f>
        <v>#REF!</v>
      </c>
    </row>
    <row r="89" s="2" customFormat="1" ht="27" customHeight="1" spans="1:15">
      <c r="A89" s="6">
        <v>86</v>
      </c>
      <c r="B89" s="7" t="s">
        <v>216</v>
      </c>
      <c r="C89" s="6" t="s">
        <v>118</v>
      </c>
      <c r="D89" s="8" t="s">
        <v>18</v>
      </c>
      <c r="E89" s="8" t="s">
        <v>11</v>
      </c>
      <c r="F89" s="20" t="s">
        <v>513</v>
      </c>
      <c r="G89" s="6" t="str">
        <f t="shared" si="2"/>
        <v>2000-12-02</v>
      </c>
      <c r="H89" s="7" t="s">
        <v>318</v>
      </c>
      <c r="I89" s="7" t="s">
        <v>319</v>
      </c>
      <c r="J89" s="6" t="s">
        <v>514</v>
      </c>
      <c r="K89" s="6" t="s">
        <v>321</v>
      </c>
      <c r="L89" s="6">
        <v>17399970582</v>
      </c>
      <c r="M89" s="6"/>
      <c r="N89" s="9" t="s">
        <v>325</v>
      </c>
      <c r="O89" s="2" t="e">
        <f>VLOOKUP(F89,sheet1!#REF!,14,0)</f>
        <v>#REF!</v>
      </c>
    </row>
    <row r="90" s="2" customFormat="1" ht="27" customHeight="1" spans="1:15">
      <c r="A90" s="6">
        <v>87</v>
      </c>
      <c r="B90" s="7" t="s">
        <v>217</v>
      </c>
      <c r="C90" s="6" t="s">
        <v>120</v>
      </c>
      <c r="D90" s="8" t="s">
        <v>10</v>
      </c>
      <c r="E90" s="8" t="s">
        <v>117</v>
      </c>
      <c r="F90" s="6" t="s">
        <v>515</v>
      </c>
      <c r="G90" s="6" t="str">
        <f t="shared" si="2"/>
        <v>2001-08-26</v>
      </c>
      <c r="H90" s="7" t="s">
        <v>318</v>
      </c>
      <c r="I90" s="7" t="s">
        <v>511</v>
      </c>
      <c r="J90" s="6" t="s">
        <v>516</v>
      </c>
      <c r="K90" s="6" t="s">
        <v>321</v>
      </c>
      <c r="L90" s="6" t="s">
        <v>517</v>
      </c>
      <c r="M90" s="6"/>
      <c r="N90" s="9" t="s">
        <v>332</v>
      </c>
      <c r="O90" s="2" t="e">
        <f>VLOOKUP(F90,sheet1!#REF!,14,0)</f>
        <v>#REF!</v>
      </c>
    </row>
    <row r="91" s="2" customFormat="1" ht="27" customHeight="1" spans="1:15">
      <c r="A91" s="6">
        <v>88</v>
      </c>
      <c r="B91" s="7" t="s">
        <v>217</v>
      </c>
      <c r="C91" s="6" t="s">
        <v>121</v>
      </c>
      <c r="D91" s="8" t="s">
        <v>18</v>
      </c>
      <c r="E91" s="8" t="s">
        <v>11</v>
      </c>
      <c r="F91" s="6" t="s">
        <v>518</v>
      </c>
      <c r="G91" s="6" t="str">
        <f t="shared" si="2"/>
        <v>2002-02-16</v>
      </c>
      <c r="H91" s="7" t="s">
        <v>318</v>
      </c>
      <c r="I91" s="7" t="s">
        <v>519</v>
      </c>
      <c r="J91" s="6" t="s">
        <v>508</v>
      </c>
      <c r="K91" s="6" t="s">
        <v>321</v>
      </c>
      <c r="L91" s="6" t="s">
        <v>520</v>
      </c>
      <c r="M91" s="6"/>
      <c r="N91" s="9" t="s">
        <v>325</v>
      </c>
      <c r="O91" s="2" t="e">
        <f>VLOOKUP(F91,sheet1!#REF!,14,0)</f>
        <v>#REF!</v>
      </c>
    </row>
    <row r="92" s="2" customFormat="1" ht="27" customHeight="1" spans="1:15">
      <c r="A92" s="6">
        <v>89</v>
      </c>
      <c r="B92" s="7" t="s">
        <v>217</v>
      </c>
      <c r="C92" s="6" t="s">
        <v>122</v>
      </c>
      <c r="D92" s="8" t="s">
        <v>18</v>
      </c>
      <c r="E92" s="8" t="s">
        <v>374</v>
      </c>
      <c r="F92" s="6" t="s">
        <v>521</v>
      </c>
      <c r="G92" s="6" t="str">
        <f t="shared" si="2"/>
        <v>2002-05-20</v>
      </c>
      <c r="H92" s="7" t="s">
        <v>318</v>
      </c>
      <c r="I92" s="7" t="s">
        <v>357</v>
      </c>
      <c r="J92" s="6" t="s">
        <v>508</v>
      </c>
      <c r="K92" s="6" t="s">
        <v>321</v>
      </c>
      <c r="L92" s="6" t="s">
        <v>522</v>
      </c>
      <c r="M92" s="6"/>
      <c r="N92" s="9" t="s">
        <v>325</v>
      </c>
      <c r="O92" s="2" t="e">
        <f>VLOOKUP(F92,sheet1!#REF!,14,0)</f>
        <v>#REF!</v>
      </c>
    </row>
    <row r="93" s="2" customFormat="1" ht="27" customHeight="1" spans="1:15">
      <c r="A93" s="6">
        <v>90</v>
      </c>
      <c r="B93" s="7" t="s">
        <v>217</v>
      </c>
      <c r="C93" s="6" t="s">
        <v>124</v>
      </c>
      <c r="D93" s="8" t="s">
        <v>10</v>
      </c>
      <c r="E93" s="8" t="s">
        <v>11</v>
      </c>
      <c r="F93" s="6" t="s">
        <v>523</v>
      </c>
      <c r="G93" s="6" t="str">
        <f t="shared" si="2"/>
        <v>2002-07-14</v>
      </c>
      <c r="H93" s="7" t="s">
        <v>318</v>
      </c>
      <c r="I93" s="7" t="s">
        <v>357</v>
      </c>
      <c r="J93" s="6" t="s">
        <v>508</v>
      </c>
      <c r="K93" s="6" t="s">
        <v>321</v>
      </c>
      <c r="L93" s="6" t="s">
        <v>524</v>
      </c>
      <c r="M93" s="6"/>
      <c r="N93" s="9" t="s">
        <v>325</v>
      </c>
      <c r="O93" s="2" t="e">
        <f>VLOOKUP(F93,sheet1!#REF!,14,0)</f>
        <v>#REF!</v>
      </c>
    </row>
    <row r="94" s="2" customFormat="1" ht="27" customHeight="1" spans="1:15">
      <c r="A94" s="6">
        <v>91</v>
      </c>
      <c r="B94" s="7" t="s">
        <v>217</v>
      </c>
      <c r="C94" s="6" t="s">
        <v>125</v>
      </c>
      <c r="D94" s="8" t="s">
        <v>18</v>
      </c>
      <c r="E94" s="8" t="s">
        <v>11</v>
      </c>
      <c r="F94" s="6" t="s">
        <v>525</v>
      </c>
      <c r="G94" s="6" t="str">
        <f t="shared" si="2"/>
        <v>2002-09-05</v>
      </c>
      <c r="H94" s="7" t="s">
        <v>318</v>
      </c>
      <c r="I94" s="7" t="s">
        <v>357</v>
      </c>
      <c r="J94" s="6" t="s">
        <v>508</v>
      </c>
      <c r="K94" s="6" t="s">
        <v>321</v>
      </c>
      <c r="L94" s="6" t="s">
        <v>526</v>
      </c>
      <c r="M94" s="6"/>
      <c r="N94" s="9" t="s">
        <v>325</v>
      </c>
      <c r="O94" s="2" t="e">
        <f>VLOOKUP(F94,sheet1!#REF!,14,0)</f>
        <v>#REF!</v>
      </c>
    </row>
    <row r="95" s="2" customFormat="1" ht="27" customHeight="1" spans="1:15">
      <c r="A95" s="6">
        <v>92</v>
      </c>
      <c r="B95" s="7" t="s">
        <v>217</v>
      </c>
      <c r="C95" s="6" t="s">
        <v>126</v>
      </c>
      <c r="D95" s="8" t="s">
        <v>18</v>
      </c>
      <c r="E95" s="8" t="s">
        <v>11</v>
      </c>
      <c r="F95" s="20" t="s">
        <v>527</v>
      </c>
      <c r="G95" s="6" t="str">
        <f t="shared" si="2"/>
        <v>2001-12-12</v>
      </c>
      <c r="H95" s="7" t="s">
        <v>318</v>
      </c>
      <c r="I95" s="7" t="s">
        <v>319</v>
      </c>
      <c r="J95" s="6" t="s">
        <v>514</v>
      </c>
      <c r="K95" s="6" t="s">
        <v>321</v>
      </c>
      <c r="L95" s="6">
        <v>17699092055</v>
      </c>
      <c r="M95" s="6"/>
      <c r="N95" s="9" t="s">
        <v>325</v>
      </c>
      <c r="O95" s="2" t="e">
        <f>VLOOKUP(F95,sheet1!#REF!,14,0)</f>
        <v>#REF!</v>
      </c>
    </row>
    <row r="96" s="2" customFormat="1" ht="27" customHeight="1" spans="1:15">
      <c r="A96" s="6">
        <v>93</v>
      </c>
      <c r="B96" s="7" t="s">
        <v>217</v>
      </c>
      <c r="C96" s="6" t="s">
        <v>127</v>
      </c>
      <c r="D96" s="8" t="s">
        <v>18</v>
      </c>
      <c r="E96" s="8" t="s">
        <v>11</v>
      </c>
      <c r="F96" s="20" t="s">
        <v>528</v>
      </c>
      <c r="G96" s="6" t="str">
        <f t="shared" si="2"/>
        <v>2000-04-05</v>
      </c>
      <c r="H96" s="7" t="s">
        <v>350</v>
      </c>
      <c r="I96" s="7" t="s">
        <v>319</v>
      </c>
      <c r="J96" s="6" t="s">
        <v>514</v>
      </c>
      <c r="K96" s="6" t="s">
        <v>321</v>
      </c>
      <c r="L96" s="6">
        <v>19933435021</v>
      </c>
      <c r="M96" s="6"/>
      <c r="N96" s="9" t="s">
        <v>325</v>
      </c>
      <c r="O96" s="2" t="e">
        <f>VLOOKUP(F96,sheet1!#REF!,14,0)</f>
        <v>#REF!</v>
      </c>
    </row>
    <row r="97" s="2" customFormat="1" ht="27" customHeight="1" spans="1:15">
      <c r="A97" s="6">
        <v>94</v>
      </c>
      <c r="B97" s="7" t="s">
        <v>217</v>
      </c>
      <c r="C97" s="6" t="s">
        <v>128</v>
      </c>
      <c r="D97" s="8" t="s">
        <v>18</v>
      </c>
      <c r="E97" s="8" t="s">
        <v>11</v>
      </c>
      <c r="F97" s="20" t="s">
        <v>529</v>
      </c>
      <c r="G97" s="6" t="str">
        <f t="shared" si="2"/>
        <v>2002-02-04</v>
      </c>
      <c r="H97" s="7" t="s">
        <v>318</v>
      </c>
      <c r="I97" s="7" t="s">
        <v>319</v>
      </c>
      <c r="J97" s="6" t="s">
        <v>514</v>
      </c>
      <c r="K97" s="6" t="s">
        <v>321</v>
      </c>
      <c r="L97" s="6">
        <v>16609090419</v>
      </c>
      <c r="M97" s="6"/>
      <c r="N97" s="9" t="s">
        <v>325</v>
      </c>
      <c r="O97" s="2" t="e">
        <f>VLOOKUP(F97,sheet1!#REF!,14,0)</f>
        <v>#REF!</v>
      </c>
    </row>
    <row r="98" s="2" customFormat="1" ht="27" customHeight="1" spans="1:15">
      <c r="A98" s="6">
        <v>95</v>
      </c>
      <c r="B98" s="7" t="s">
        <v>217</v>
      </c>
      <c r="C98" s="6" t="s">
        <v>129</v>
      </c>
      <c r="D98" s="8" t="s">
        <v>10</v>
      </c>
      <c r="E98" s="8" t="s">
        <v>11</v>
      </c>
      <c r="F98" s="6" t="s">
        <v>530</v>
      </c>
      <c r="G98" s="6" t="str">
        <f t="shared" si="2"/>
        <v>2001-05-10</v>
      </c>
      <c r="H98" s="7" t="s">
        <v>318</v>
      </c>
      <c r="I98" s="7" t="s">
        <v>357</v>
      </c>
      <c r="J98" s="6" t="s">
        <v>531</v>
      </c>
      <c r="K98" s="6" t="s">
        <v>321</v>
      </c>
      <c r="L98" s="6" t="s">
        <v>532</v>
      </c>
      <c r="M98" s="6"/>
      <c r="N98" s="9" t="s">
        <v>325</v>
      </c>
      <c r="O98" s="2" t="e">
        <f>VLOOKUP(F98,sheet1!#REF!,14,0)</f>
        <v>#REF!</v>
      </c>
    </row>
    <row r="99" s="2" customFormat="1" ht="27" customHeight="1" spans="1:15">
      <c r="A99" s="6">
        <v>96</v>
      </c>
      <c r="B99" s="7" t="s">
        <v>217</v>
      </c>
      <c r="C99" s="6" t="s">
        <v>130</v>
      </c>
      <c r="D99" s="8" t="s">
        <v>18</v>
      </c>
      <c r="E99" s="8" t="s">
        <v>11</v>
      </c>
      <c r="F99" s="6" t="s">
        <v>533</v>
      </c>
      <c r="G99" s="6" t="str">
        <f t="shared" si="2"/>
        <v>2001-09-14</v>
      </c>
      <c r="H99" s="7" t="s">
        <v>318</v>
      </c>
      <c r="I99" s="7" t="s">
        <v>357</v>
      </c>
      <c r="J99" s="6" t="s">
        <v>531</v>
      </c>
      <c r="K99" s="6" t="s">
        <v>321</v>
      </c>
      <c r="L99" s="6" t="s">
        <v>534</v>
      </c>
      <c r="M99" s="6"/>
      <c r="N99" s="9" t="s">
        <v>325</v>
      </c>
      <c r="O99" s="2" t="e">
        <f>VLOOKUP(F99,sheet1!#REF!,14,0)</f>
        <v>#REF!</v>
      </c>
    </row>
    <row r="100" s="2" customFormat="1" ht="27" customHeight="1" spans="1:15">
      <c r="A100" s="6">
        <v>97</v>
      </c>
      <c r="B100" s="7" t="s">
        <v>131</v>
      </c>
      <c r="C100" s="6" t="s">
        <v>132</v>
      </c>
      <c r="D100" s="8" t="s">
        <v>18</v>
      </c>
      <c r="E100" s="8" t="s">
        <v>11</v>
      </c>
      <c r="F100" s="6" t="s">
        <v>535</v>
      </c>
      <c r="G100" s="6" t="str">
        <f t="shared" si="2"/>
        <v>2001-08-02</v>
      </c>
      <c r="H100" s="7" t="s">
        <v>356</v>
      </c>
      <c r="I100" s="7" t="s">
        <v>329</v>
      </c>
      <c r="J100" s="6" t="s">
        <v>536</v>
      </c>
      <c r="K100" s="6" t="s">
        <v>321</v>
      </c>
      <c r="L100" s="6" t="s">
        <v>537</v>
      </c>
      <c r="M100" s="6"/>
      <c r="N100" s="9" t="s">
        <v>332</v>
      </c>
      <c r="O100" s="2" t="e">
        <f>VLOOKUP(F100,sheet1!#REF!,14,0)</f>
        <v>#REF!</v>
      </c>
    </row>
    <row r="101" s="2" customFormat="1" ht="27" customHeight="1" spans="1:15">
      <c r="A101" s="6">
        <v>98</v>
      </c>
      <c r="B101" s="7" t="s">
        <v>131</v>
      </c>
      <c r="C101" s="6" t="s">
        <v>133</v>
      </c>
      <c r="D101" s="8" t="s">
        <v>18</v>
      </c>
      <c r="E101" s="8" t="s">
        <v>11</v>
      </c>
      <c r="F101" s="6" t="s">
        <v>538</v>
      </c>
      <c r="G101" s="6" t="str">
        <f t="shared" si="2"/>
        <v>2002-01-10</v>
      </c>
      <c r="H101" s="7" t="s">
        <v>318</v>
      </c>
      <c r="I101" s="7" t="s">
        <v>329</v>
      </c>
      <c r="J101" s="6" t="s">
        <v>494</v>
      </c>
      <c r="K101" s="6" t="s">
        <v>321</v>
      </c>
      <c r="L101" s="6" t="s">
        <v>539</v>
      </c>
      <c r="M101" s="6"/>
      <c r="N101" s="9" t="s">
        <v>332</v>
      </c>
      <c r="O101" s="2" t="e">
        <f>VLOOKUP(F101,sheet1!#REF!,14,0)</f>
        <v>#REF!</v>
      </c>
    </row>
    <row r="102" s="2" customFormat="1" ht="27" customHeight="1" spans="1:15">
      <c r="A102" s="6">
        <v>99</v>
      </c>
      <c r="B102" s="7" t="s">
        <v>131</v>
      </c>
      <c r="C102" s="6" t="s">
        <v>134</v>
      </c>
      <c r="D102" s="8" t="s">
        <v>10</v>
      </c>
      <c r="E102" s="8" t="s">
        <v>11</v>
      </c>
      <c r="F102" s="6" t="s">
        <v>540</v>
      </c>
      <c r="G102" s="6" t="str">
        <f t="shared" si="2"/>
        <v>2001-01-01</v>
      </c>
      <c r="H102" s="7" t="s">
        <v>318</v>
      </c>
      <c r="I102" s="7" t="s">
        <v>541</v>
      </c>
      <c r="J102" s="6" t="s">
        <v>542</v>
      </c>
      <c r="K102" s="6" t="s">
        <v>321</v>
      </c>
      <c r="L102" s="6" t="s">
        <v>543</v>
      </c>
      <c r="M102" s="6"/>
      <c r="N102" s="9" t="s">
        <v>332</v>
      </c>
      <c r="O102" s="2" t="e">
        <f>VLOOKUP(F102,sheet1!#REF!,14,0)</f>
        <v>#REF!</v>
      </c>
    </row>
    <row r="103" s="2" customFormat="1" ht="27" customHeight="1" spans="1:15">
      <c r="A103" s="6">
        <v>100</v>
      </c>
      <c r="B103" s="7" t="s">
        <v>131</v>
      </c>
      <c r="C103" s="6" t="s">
        <v>135</v>
      </c>
      <c r="D103" s="8" t="s">
        <v>18</v>
      </c>
      <c r="E103" s="8" t="s">
        <v>11</v>
      </c>
      <c r="F103" s="6" t="s">
        <v>544</v>
      </c>
      <c r="G103" s="6" t="str">
        <f t="shared" si="2"/>
        <v>2001-10-06</v>
      </c>
      <c r="H103" s="7" t="s">
        <v>356</v>
      </c>
      <c r="I103" s="7" t="s">
        <v>545</v>
      </c>
      <c r="J103" s="6" t="s">
        <v>536</v>
      </c>
      <c r="K103" s="6" t="s">
        <v>321</v>
      </c>
      <c r="L103" s="6" t="s">
        <v>546</v>
      </c>
      <c r="M103" s="6"/>
      <c r="N103" s="9" t="s">
        <v>332</v>
      </c>
      <c r="O103" s="2" t="e">
        <f>VLOOKUP(F103,sheet1!#REF!,14,0)</f>
        <v>#REF!</v>
      </c>
    </row>
    <row r="104" s="2" customFormat="1" ht="27" customHeight="1" spans="1:15">
      <c r="A104" s="6">
        <v>101</v>
      </c>
      <c r="B104" s="7" t="s">
        <v>131</v>
      </c>
      <c r="C104" s="6" t="s">
        <v>136</v>
      </c>
      <c r="D104" s="8" t="s">
        <v>10</v>
      </c>
      <c r="E104" s="8" t="s">
        <v>11</v>
      </c>
      <c r="F104" s="6" t="s">
        <v>547</v>
      </c>
      <c r="G104" s="6" t="str">
        <f t="shared" si="2"/>
        <v>2000-02-03</v>
      </c>
      <c r="H104" s="7" t="s">
        <v>318</v>
      </c>
      <c r="I104" s="7" t="s">
        <v>319</v>
      </c>
      <c r="J104" s="6" t="s">
        <v>468</v>
      </c>
      <c r="K104" s="6" t="s">
        <v>321</v>
      </c>
      <c r="L104" s="6" t="s">
        <v>548</v>
      </c>
      <c r="M104" s="6"/>
      <c r="N104" s="9" t="s">
        <v>322</v>
      </c>
      <c r="O104" s="2" t="e">
        <f>VLOOKUP(F104,sheet1!#REF!,14,0)</f>
        <v>#REF!</v>
      </c>
    </row>
    <row r="105" s="2" customFormat="1" ht="27" customHeight="1" spans="1:15">
      <c r="A105" s="6">
        <v>102</v>
      </c>
      <c r="B105" s="7" t="s">
        <v>151</v>
      </c>
      <c r="C105" s="6" t="s">
        <v>152</v>
      </c>
      <c r="D105" s="8" t="s">
        <v>10</v>
      </c>
      <c r="E105" s="8" t="s">
        <v>11</v>
      </c>
      <c r="F105" s="20" t="s">
        <v>549</v>
      </c>
      <c r="G105" s="6" t="str">
        <f t="shared" ref="G105:G130" si="3">TEXT(MID(F105,7,8),"0-00-00")</f>
        <v>2000-10-17</v>
      </c>
      <c r="H105" s="7" t="s">
        <v>318</v>
      </c>
      <c r="I105" s="7" t="s">
        <v>367</v>
      </c>
      <c r="J105" s="6" t="s">
        <v>550</v>
      </c>
      <c r="K105" s="6" t="s">
        <v>321</v>
      </c>
      <c r="L105" s="6">
        <v>18399760919</v>
      </c>
      <c r="M105" s="6"/>
      <c r="N105" s="9" t="s">
        <v>325</v>
      </c>
      <c r="O105" s="2" t="e">
        <f>VLOOKUP(F105,sheet1!#REF!,14,0)</f>
        <v>#REF!</v>
      </c>
    </row>
    <row r="106" s="2" customFormat="1" ht="27" customHeight="1" spans="1:15">
      <c r="A106" s="6">
        <v>103</v>
      </c>
      <c r="B106" s="7" t="s">
        <v>151</v>
      </c>
      <c r="C106" s="6" t="s">
        <v>153</v>
      </c>
      <c r="D106" s="8" t="s">
        <v>18</v>
      </c>
      <c r="E106" s="8" t="s">
        <v>154</v>
      </c>
      <c r="F106" s="20" t="s">
        <v>551</v>
      </c>
      <c r="G106" s="6" t="str">
        <f t="shared" si="3"/>
        <v>2000-05-16</v>
      </c>
      <c r="H106" s="7" t="s">
        <v>362</v>
      </c>
      <c r="I106" s="7" t="s">
        <v>367</v>
      </c>
      <c r="J106" s="6" t="s">
        <v>441</v>
      </c>
      <c r="K106" s="6" t="s">
        <v>321</v>
      </c>
      <c r="L106" s="6">
        <v>17775939612</v>
      </c>
      <c r="M106" s="6"/>
      <c r="N106" s="9" t="s">
        <v>325</v>
      </c>
      <c r="O106" s="2" t="e">
        <f>VLOOKUP(F106,sheet1!#REF!,14,0)</f>
        <v>#REF!</v>
      </c>
    </row>
    <row r="107" s="2" customFormat="1" ht="27" customHeight="1" spans="1:15">
      <c r="A107" s="6">
        <v>104</v>
      </c>
      <c r="B107" s="7" t="s">
        <v>151</v>
      </c>
      <c r="C107" s="6" t="s">
        <v>155</v>
      </c>
      <c r="D107" s="8" t="s">
        <v>18</v>
      </c>
      <c r="E107" s="8" t="s">
        <v>11</v>
      </c>
      <c r="F107" s="6" t="s">
        <v>552</v>
      </c>
      <c r="G107" s="6" t="str">
        <f t="shared" si="3"/>
        <v>2001-07-12</v>
      </c>
      <c r="H107" s="7" t="s">
        <v>318</v>
      </c>
      <c r="I107" s="7" t="s">
        <v>367</v>
      </c>
      <c r="J107" s="6" t="s">
        <v>441</v>
      </c>
      <c r="K107" s="6" t="s">
        <v>321</v>
      </c>
      <c r="L107" s="6">
        <v>15299071224</v>
      </c>
      <c r="M107" s="6"/>
      <c r="N107" s="9" t="s">
        <v>325</v>
      </c>
      <c r="O107" s="2" t="e">
        <f>VLOOKUP(F107,sheet1!#REF!,14,0)</f>
        <v>#REF!</v>
      </c>
    </row>
    <row r="108" s="2" customFormat="1" ht="27" customHeight="1" spans="1:15">
      <c r="A108" s="6">
        <v>105</v>
      </c>
      <c r="B108" s="7" t="s">
        <v>151</v>
      </c>
      <c r="C108" s="6" t="s">
        <v>156</v>
      </c>
      <c r="D108" s="8" t="s">
        <v>18</v>
      </c>
      <c r="E108" s="8" t="s">
        <v>157</v>
      </c>
      <c r="F108" s="20" t="s">
        <v>553</v>
      </c>
      <c r="G108" s="6" t="str">
        <f t="shared" si="3"/>
        <v>2001-12-13</v>
      </c>
      <c r="H108" s="7" t="s">
        <v>362</v>
      </c>
      <c r="I108" s="7" t="s">
        <v>367</v>
      </c>
      <c r="J108" s="6" t="s">
        <v>554</v>
      </c>
      <c r="K108" s="6" t="s">
        <v>321</v>
      </c>
      <c r="L108" s="6">
        <v>19199765589</v>
      </c>
      <c r="M108" s="6"/>
      <c r="N108" s="9" t="s">
        <v>325</v>
      </c>
      <c r="O108" s="2" t="e">
        <f>VLOOKUP(F108,sheet1!#REF!,14,0)</f>
        <v>#REF!</v>
      </c>
    </row>
    <row r="109" s="2" customFormat="1" ht="27" customHeight="1" spans="1:15">
      <c r="A109" s="6">
        <v>106</v>
      </c>
      <c r="B109" s="7" t="s">
        <v>203</v>
      </c>
      <c r="C109" s="6" t="s">
        <v>138</v>
      </c>
      <c r="D109" s="8" t="s">
        <v>18</v>
      </c>
      <c r="E109" s="8" t="s">
        <v>11</v>
      </c>
      <c r="F109" s="6" t="s">
        <v>555</v>
      </c>
      <c r="G109" s="6" t="str">
        <f t="shared" si="3"/>
        <v>1996-01-08</v>
      </c>
      <c r="H109" s="7" t="s">
        <v>318</v>
      </c>
      <c r="I109" s="7" t="s">
        <v>440</v>
      </c>
      <c r="J109" s="6" t="s">
        <v>320</v>
      </c>
      <c r="K109" s="6" t="s">
        <v>340</v>
      </c>
      <c r="L109" s="6" t="s">
        <v>556</v>
      </c>
      <c r="M109" s="6"/>
      <c r="N109" s="9" t="s">
        <v>332</v>
      </c>
      <c r="O109" s="2" t="e">
        <f>VLOOKUP(F109,sheet1!#REF!,14,0)</f>
        <v>#REF!</v>
      </c>
    </row>
    <row r="110" s="2" customFormat="1" ht="27" customHeight="1" spans="1:15">
      <c r="A110" s="6">
        <v>107</v>
      </c>
      <c r="B110" s="7" t="s">
        <v>203</v>
      </c>
      <c r="C110" s="6" t="s">
        <v>139</v>
      </c>
      <c r="D110" s="8" t="s">
        <v>18</v>
      </c>
      <c r="E110" s="8" t="s">
        <v>11</v>
      </c>
      <c r="F110" s="6" t="s">
        <v>557</v>
      </c>
      <c r="G110" s="6" t="str">
        <f t="shared" si="3"/>
        <v>1999-06-11</v>
      </c>
      <c r="H110" s="7" t="s">
        <v>318</v>
      </c>
      <c r="I110" s="7" t="s">
        <v>319</v>
      </c>
      <c r="J110" s="6" t="s">
        <v>558</v>
      </c>
      <c r="K110" s="6" t="s">
        <v>321</v>
      </c>
      <c r="L110" s="6" t="s">
        <v>559</v>
      </c>
      <c r="M110" s="6"/>
      <c r="N110" s="9" t="s">
        <v>322</v>
      </c>
      <c r="O110" s="2" t="e">
        <f>VLOOKUP(F110,sheet1!#REF!,14,0)</f>
        <v>#REF!</v>
      </c>
    </row>
    <row r="111" s="2" customFormat="1" ht="27" customHeight="1" spans="1:15">
      <c r="A111" s="6">
        <v>108</v>
      </c>
      <c r="B111" s="7" t="s">
        <v>203</v>
      </c>
      <c r="C111" s="6" t="s">
        <v>560</v>
      </c>
      <c r="D111" s="8" t="s">
        <v>10</v>
      </c>
      <c r="E111" s="8" t="s">
        <v>11</v>
      </c>
      <c r="F111" s="6" t="s">
        <v>561</v>
      </c>
      <c r="G111" s="6" t="str">
        <f t="shared" si="3"/>
        <v>2001-07-12</v>
      </c>
      <c r="H111" s="7" t="s">
        <v>318</v>
      </c>
      <c r="I111" s="7" t="s">
        <v>319</v>
      </c>
      <c r="J111" s="6" t="s">
        <v>468</v>
      </c>
      <c r="K111" s="6" t="s">
        <v>321</v>
      </c>
      <c r="L111" s="6" t="s">
        <v>562</v>
      </c>
      <c r="M111" s="6"/>
      <c r="N111" s="9" t="s">
        <v>322</v>
      </c>
      <c r="O111" s="2" t="e">
        <f>VLOOKUP(F111,sheet1!#REF!,14,0)</f>
        <v>#REF!</v>
      </c>
    </row>
    <row r="112" s="2" customFormat="1" ht="27" customHeight="1" spans="1:15">
      <c r="A112" s="6">
        <v>109</v>
      </c>
      <c r="B112" s="7" t="s">
        <v>203</v>
      </c>
      <c r="C112" s="6" t="s">
        <v>140</v>
      </c>
      <c r="D112" s="8" t="s">
        <v>18</v>
      </c>
      <c r="E112" s="8" t="s">
        <v>11</v>
      </c>
      <c r="F112" s="20" t="s">
        <v>563</v>
      </c>
      <c r="G112" s="6" t="str">
        <f t="shared" si="3"/>
        <v>2000-07-28</v>
      </c>
      <c r="H112" s="7" t="s">
        <v>350</v>
      </c>
      <c r="I112" s="7" t="s">
        <v>357</v>
      </c>
      <c r="J112" s="6" t="s">
        <v>554</v>
      </c>
      <c r="K112" s="6" t="s">
        <v>321</v>
      </c>
      <c r="L112" s="6">
        <v>18143729865</v>
      </c>
      <c r="M112" s="6"/>
      <c r="N112" s="9" t="s">
        <v>325</v>
      </c>
      <c r="O112" s="2" t="e">
        <f>VLOOKUP(F112,sheet1!#REF!,14,0)</f>
        <v>#REF!</v>
      </c>
    </row>
    <row r="113" s="2" customFormat="1" ht="27" customHeight="1" spans="1:15">
      <c r="A113" s="6">
        <v>110</v>
      </c>
      <c r="B113" s="7" t="s">
        <v>204</v>
      </c>
      <c r="C113" s="6" t="s">
        <v>159</v>
      </c>
      <c r="D113" s="8" t="s">
        <v>10</v>
      </c>
      <c r="E113" s="8" t="s">
        <v>11</v>
      </c>
      <c r="F113" s="6" t="s">
        <v>564</v>
      </c>
      <c r="G113" s="6" t="str">
        <f t="shared" si="3"/>
        <v>2002-01-01</v>
      </c>
      <c r="H113" s="7" t="s">
        <v>318</v>
      </c>
      <c r="I113" s="7" t="s">
        <v>565</v>
      </c>
      <c r="J113" s="6" t="s">
        <v>358</v>
      </c>
      <c r="K113" s="6" t="s">
        <v>321</v>
      </c>
      <c r="L113" s="6" t="s">
        <v>566</v>
      </c>
      <c r="M113" s="6"/>
      <c r="N113" s="9" t="s">
        <v>332</v>
      </c>
      <c r="O113" s="2" t="e">
        <f>VLOOKUP(F113,sheet1!#REF!,14,0)</f>
        <v>#REF!</v>
      </c>
    </row>
    <row r="114" s="2" customFormat="1" ht="27" customHeight="1" spans="1:15">
      <c r="A114" s="6">
        <v>111</v>
      </c>
      <c r="B114" s="7" t="s">
        <v>204</v>
      </c>
      <c r="C114" s="6" t="s">
        <v>160</v>
      </c>
      <c r="D114" s="8" t="s">
        <v>10</v>
      </c>
      <c r="E114" s="8" t="s">
        <v>11</v>
      </c>
      <c r="F114" s="20" t="s">
        <v>567</v>
      </c>
      <c r="G114" s="6" t="str">
        <f t="shared" si="3"/>
        <v>2002-09-19</v>
      </c>
      <c r="H114" s="7" t="s">
        <v>318</v>
      </c>
      <c r="I114" s="7" t="s">
        <v>357</v>
      </c>
      <c r="J114" s="6" t="s">
        <v>568</v>
      </c>
      <c r="K114" s="6" t="s">
        <v>321</v>
      </c>
      <c r="L114" s="6">
        <v>15376050487</v>
      </c>
      <c r="M114" s="6"/>
      <c r="N114" s="9" t="s">
        <v>325</v>
      </c>
      <c r="O114" s="2" t="e">
        <f>VLOOKUP(F114,sheet1!#REF!,14,0)</f>
        <v>#REF!</v>
      </c>
    </row>
    <row r="115" s="2" customFormat="1" ht="27" customHeight="1" spans="1:15">
      <c r="A115" s="6">
        <v>112</v>
      </c>
      <c r="B115" s="7" t="s">
        <v>204</v>
      </c>
      <c r="C115" s="6" t="s">
        <v>161</v>
      </c>
      <c r="D115" s="8" t="s">
        <v>10</v>
      </c>
      <c r="E115" s="8" t="s">
        <v>11</v>
      </c>
      <c r="F115" s="20" t="s">
        <v>569</v>
      </c>
      <c r="G115" s="6" t="str">
        <f t="shared" si="3"/>
        <v>2002-12-30</v>
      </c>
      <c r="H115" s="7" t="s">
        <v>318</v>
      </c>
      <c r="I115" s="7" t="s">
        <v>357</v>
      </c>
      <c r="J115" s="6" t="s">
        <v>568</v>
      </c>
      <c r="K115" s="6" t="s">
        <v>321</v>
      </c>
      <c r="L115" s="6">
        <v>13779018986</v>
      </c>
      <c r="M115" s="6"/>
      <c r="N115" s="9" t="s">
        <v>325</v>
      </c>
      <c r="O115" s="2" t="e">
        <f>VLOOKUP(F115,sheet1!#REF!,14,0)</f>
        <v>#REF!</v>
      </c>
    </row>
    <row r="116" s="2" customFormat="1" ht="27" customHeight="1" spans="1:15">
      <c r="A116" s="6">
        <v>113</v>
      </c>
      <c r="B116" s="7" t="s">
        <v>204</v>
      </c>
      <c r="C116" s="6" t="s">
        <v>162</v>
      </c>
      <c r="D116" s="8" t="s">
        <v>10</v>
      </c>
      <c r="E116" s="8" t="s">
        <v>157</v>
      </c>
      <c r="F116" s="20" t="s">
        <v>570</v>
      </c>
      <c r="G116" s="6" t="str">
        <f t="shared" si="3"/>
        <v>2000-10-07</v>
      </c>
      <c r="H116" s="7" t="s">
        <v>318</v>
      </c>
      <c r="I116" s="7" t="s">
        <v>357</v>
      </c>
      <c r="J116" s="6" t="s">
        <v>568</v>
      </c>
      <c r="K116" s="6" t="s">
        <v>321</v>
      </c>
      <c r="L116" s="6">
        <v>15299955272</v>
      </c>
      <c r="M116" s="6"/>
      <c r="N116" s="9" t="s">
        <v>325</v>
      </c>
      <c r="O116" s="2" t="e">
        <f>VLOOKUP(F116,sheet1!#REF!,14,0)</f>
        <v>#REF!</v>
      </c>
    </row>
    <row r="117" s="2" customFormat="1" ht="27" customHeight="1" spans="1:15">
      <c r="A117" s="6">
        <v>114</v>
      </c>
      <c r="B117" s="7" t="s">
        <v>204</v>
      </c>
      <c r="C117" s="6" t="s">
        <v>163</v>
      </c>
      <c r="D117" s="8" t="s">
        <v>10</v>
      </c>
      <c r="E117" s="8" t="s">
        <v>11</v>
      </c>
      <c r="F117" s="20" t="s">
        <v>571</v>
      </c>
      <c r="G117" s="6" t="str">
        <f t="shared" si="3"/>
        <v>2001-06-10</v>
      </c>
      <c r="H117" s="7" t="s">
        <v>318</v>
      </c>
      <c r="I117" s="7" t="s">
        <v>357</v>
      </c>
      <c r="J117" s="6" t="s">
        <v>568</v>
      </c>
      <c r="K117" s="6" t="s">
        <v>321</v>
      </c>
      <c r="L117" s="6">
        <v>15293706369</v>
      </c>
      <c r="M117" s="6"/>
      <c r="N117" s="9" t="s">
        <v>325</v>
      </c>
      <c r="O117" s="2" t="e">
        <f>VLOOKUP(F117,sheet1!#REF!,14,0)</f>
        <v>#REF!</v>
      </c>
    </row>
    <row r="118" s="2" customFormat="1" ht="27" customHeight="1" spans="1:15">
      <c r="A118" s="6">
        <v>115</v>
      </c>
      <c r="B118" s="7" t="s">
        <v>204</v>
      </c>
      <c r="C118" s="6" t="s">
        <v>164</v>
      </c>
      <c r="D118" s="8" t="s">
        <v>10</v>
      </c>
      <c r="E118" s="8" t="s">
        <v>11</v>
      </c>
      <c r="F118" s="20" t="s">
        <v>572</v>
      </c>
      <c r="G118" s="6" t="str">
        <f t="shared" si="3"/>
        <v>2000-06-10</v>
      </c>
      <c r="H118" s="7" t="s">
        <v>318</v>
      </c>
      <c r="I118" s="7" t="s">
        <v>367</v>
      </c>
      <c r="J118" s="6" t="s">
        <v>573</v>
      </c>
      <c r="K118" s="6" t="s">
        <v>321</v>
      </c>
      <c r="L118" s="6">
        <v>15378885676</v>
      </c>
      <c r="M118" s="6"/>
      <c r="N118" s="9" t="s">
        <v>325</v>
      </c>
      <c r="O118" s="2" t="e">
        <f>VLOOKUP(F118,sheet1!#REF!,14,0)</f>
        <v>#REF!</v>
      </c>
    </row>
    <row r="119" s="2" customFormat="1" ht="27" customHeight="1" spans="1:15">
      <c r="A119" s="6">
        <v>116</v>
      </c>
      <c r="B119" s="7" t="s">
        <v>204</v>
      </c>
      <c r="C119" s="6" t="s">
        <v>165</v>
      </c>
      <c r="D119" s="8" t="s">
        <v>10</v>
      </c>
      <c r="E119" s="8" t="s">
        <v>166</v>
      </c>
      <c r="F119" s="20" t="s">
        <v>574</v>
      </c>
      <c r="G119" s="6" t="str">
        <f t="shared" si="3"/>
        <v>2000-03-03</v>
      </c>
      <c r="H119" s="7" t="s">
        <v>318</v>
      </c>
      <c r="I119" s="7" t="s">
        <v>367</v>
      </c>
      <c r="J119" s="6" t="s">
        <v>575</v>
      </c>
      <c r="K119" s="6" t="s">
        <v>321</v>
      </c>
      <c r="L119" s="6">
        <v>18509097329</v>
      </c>
      <c r="M119" s="6"/>
      <c r="N119" s="9" t="s">
        <v>325</v>
      </c>
      <c r="O119" s="2" t="e">
        <f>VLOOKUP(F119,sheet1!#REF!,14,0)</f>
        <v>#REF!</v>
      </c>
    </row>
    <row r="120" s="2" customFormat="1" ht="27" customHeight="1" spans="1:15">
      <c r="A120" s="6">
        <v>117</v>
      </c>
      <c r="B120" s="7" t="s">
        <v>204</v>
      </c>
      <c r="C120" s="6" t="s">
        <v>167</v>
      </c>
      <c r="D120" s="8" t="s">
        <v>18</v>
      </c>
      <c r="E120" s="8" t="s">
        <v>168</v>
      </c>
      <c r="F120" s="20" t="s">
        <v>576</v>
      </c>
      <c r="G120" s="6" t="str">
        <f t="shared" si="3"/>
        <v>2000-02-04</v>
      </c>
      <c r="H120" s="7" t="s">
        <v>318</v>
      </c>
      <c r="I120" s="7" t="s">
        <v>367</v>
      </c>
      <c r="J120" s="6" t="s">
        <v>358</v>
      </c>
      <c r="K120" s="6" t="s">
        <v>321</v>
      </c>
      <c r="L120" s="6">
        <v>15299110974</v>
      </c>
      <c r="M120" s="6"/>
      <c r="N120" s="9" t="s">
        <v>325</v>
      </c>
      <c r="O120" s="2" t="e">
        <f>VLOOKUP(F120,sheet1!#REF!,14,0)</f>
        <v>#REF!</v>
      </c>
    </row>
    <row r="121" s="2" customFormat="1" ht="27" customHeight="1" spans="1:15">
      <c r="A121" s="6">
        <v>118</v>
      </c>
      <c r="B121" s="7" t="s">
        <v>204</v>
      </c>
      <c r="C121" s="6" t="s">
        <v>169</v>
      </c>
      <c r="D121" s="8" t="s">
        <v>18</v>
      </c>
      <c r="E121" s="8" t="s">
        <v>11</v>
      </c>
      <c r="F121" s="20" t="s">
        <v>577</v>
      </c>
      <c r="G121" s="6" t="str">
        <f t="shared" si="3"/>
        <v>2001-10-27</v>
      </c>
      <c r="H121" s="7" t="s">
        <v>318</v>
      </c>
      <c r="I121" s="7" t="s">
        <v>367</v>
      </c>
      <c r="J121" s="6" t="s">
        <v>358</v>
      </c>
      <c r="K121" s="6" t="s">
        <v>321</v>
      </c>
      <c r="L121" s="6">
        <v>15293867144</v>
      </c>
      <c r="M121" s="6"/>
      <c r="N121" s="9" t="s">
        <v>325</v>
      </c>
      <c r="O121" s="2" t="e">
        <f>VLOOKUP(F121,sheet1!#REF!,14,0)</f>
        <v>#REF!</v>
      </c>
    </row>
    <row r="122" s="2" customFormat="1" ht="27" customHeight="1" spans="1:15">
      <c r="A122" s="6">
        <v>119</v>
      </c>
      <c r="B122" s="7" t="s">
        <v>204</v>
      </c>
      <c r="C122" s="6" t="s">
        <v>170</v>
      </c>
      <c r="D122" s="8" t="s">
        <v>18</v>
      </c>
      <c r="E122" s="8" t="s">
        <v>11</v>
      </c>
      <c r="F122" s="20" t="s">
        <v>578</v>
      </c>
      <c r="G122" s="6" t="str">
        <f t="shared" si="3"/>
        <v>2002-04-10</v>
      </c>
      <c r="H122" s="7" t="s">
        <v>318</v>
      </c>
      <c r="I122" s="7" t="s">
        <v>367</v>
      </c>
      <c r="J122" s="6" t="s">
        <v>575</v>
      </c>
      <c r="K122" s="6" t="s">
        <v>321</v>
      </c>
      <c r="L122" s="6">
        <v>15739507125</v>
      </c>
      <c r="M122" s="6"/>
      <c r="N122" s="9" t="s">
        <v>325</v>
      </c>
      <c r="O122" s="2" t="e">
        <f>VLOOKUP(F122,sheet1!#REF!,14,0)</f>
        <v>#REF!</v>
      </c>
    </row>
    <row r="123" s="2" customFormat="1" ht="27" customHeight="1" spans="1:15">
      <c r="A123" s="6">
        <v>120</v>
      </c>
      <c r="B123" s="7" t="s">
        <v>204</v>
      </c>
      <c r="C123" s="6" t="s">
        <v>171</v>
      </c>
      <c r="D123" s="8" t="s">
        <v>10</v>
      </c>
      <c r="E123" s="8" t="s">
        <v>11</v>
      </c>
      <c r="F123" s="20" t="s">
        <v>579</v>
      </c>
      <c r="G123" s="6" t="str">
        <f t="shared" si="3"/>
        <v>2002-06-20</v>
      </c>
      <c r="H123" s="7" t="s">
        <v>362</v>
      </c>
      <c r="I123" s="7" t="s">
        <v>367</v>
      </c>
      <c r="J123" s="6" t="s">
        <v>358</v>
      </c>
      <c r="K123" s="6" t="s">
        <v>321</v>
      </c>
      <c r="L123" s="6">
        <v>17590811006</v>
      </c>
      <c r="M123" s="6"/>
      <c r="N123" s="9" t="s">
        <v>325</v>
      </c>
      <c r="O123" s="2" t="e">
        <f>VLOOKUP(F123,sheet1!#REF!,14,0)</f>
        <v>#REF!</v>
      </c>
    </row>
    <row r="124" s="2" customFormat="1" ht="27" customHeight="1" spans="1:15">
      <c r="A124" s="6">
        <v>121</v>
      </c>
      <c r="B124" s="7" t="s">
        <v>204</v>
      </c>
      <c r="C124" s="6" t="s">
        <v>172</v>
      </c>
      <c r="D124" s="8" t="s">
        <v>18</v>
      </c>
      <c r="E124" s="8" t="s">
        <v>11</v>
      </c>
      <c r="F124" s="6" t="s">
        <v>580</v>
      </c>
      <c r="G124" s="6" t="str">
        <f t="shared" si="3"/>
        <v>2001-04-17</v>
      </c>
      <c r="H124" s="7" t="s">
        <v>318</v>
      </c>
      <c r="I124" s="7" t="s">
        <v>367</v>
      </c>
      <c r="J124" s="6" t="s">
        <v>581</v>
      </c>
      <c r="K124" s="6" t="s">
        <v>321</v>
      </c>
      <c r="L124" s="6">
        <v>18919457256</v>
      </c>
      <c r="M124" s="6"/>
      <c r="N124" s="9" t="s">
        <v>325</v>
      </c>
      <c r="O124" s="2" t="e">
        <f>VLOOKUP(F124,sheet1!#REF!,14,0)</f>
        <v>#REF!</v>
      </c>
    </row>
    <row r="125" s="2" customFormat="1" ht="27" customHeight="1" spans="1:15">
      <c r="A125" s="6">
        <v>122</v>
      </c>
      <c r="B125" s="7" t="s">
        <v>204</v>
      </c>
      <c r="C125" s="6" t="s">
        <v>173</v>
      </c>
      <c r="D125" s="8" t="s">
        <v>18</v>
      </c>
      <c r="E125" s="8" t="s">
        <v>157</v>
      </c>
      <c r="F125" s="20" t="s">
        <v>582</v>
      </c>
      <c r="G125" s="6" t="str">
        <f t="shared" si="3"/>
        <v>2001-12-25</v>
      </c>
      <c r="H125" s="7" t="s">
        <v>362</v>
      </c>
      <c r="I125" s="7" t="s">
        <v>357</v>
      </c>
      <c r="J125" s="6" t="s">
        <v>554</v>
      </c>
      <c r="K125" s="6" t="s">
        <v>321</v>
      </c>
      <c r="L125" s="6">
        <v>18999316378</v>
      </c>
      <c r="M125" s="6"/>
      <c r="N125" s="9" t="s">
        <v>325</v>
      </c>
      <c r="O125" s="2" t="e">
        <f>VLOOKUP(F125,sheet1!#REF!,14,0)</f>
        <v>#REF!</v>
      </c>
    </row>
    <row r="126" s="2" customFormat="1" ht="27" customHeight="1" spans="1:15">
      <c r="A126" s="6">
        <v>123</v>
      </c>
      <c r="B126" s="7" t="s">
        <v>205</v>
      </c>
      <c r="C126" s="6" t="s">
        <v>175</v>
      </c>
      <c r="D126" s="8" t="s">
        <v>10</v>
      </c>
      <c r="E126" s="8" t="s">
        <v>11</v>
      </c>
      <c r="F126" s="6" t="s">
        <v>583</v>
      </c>
      <c r="G126" s="6" t="str">
        <f t="shared" si="3"/>
        <v>2001-06-18</v>
      </c>
      <c r="H126" s="7" t="s">
        <v>318</v>
      </c>
      <c r="I126" s="7" t="s">
        <v>440</v>
      </c>
      <c r="J126" s="6" t="s">
        <v>584</v>
      </c>
      <c r="K126" s="6" t="s">
        <v>321</v>
      </c>
      <c r="L126" s="6" t="s">
        <v>585</v>
      </c>
      <c r="M126" s="6"/>
      <c r="N126" s="9" t="s">
        <v>332</v>
      </c>
      <c r="O126" s="2" t="e">
        <f>VLOOKUP(F126,sheet1!#REF!,14,0)</f>
        <v>#REF!</v>
      </c>
    </row>
    <row r="127" s="2" customFormat="1" ht="27" customHeight="1" spans="1:15">
      <c r="A127" s="6">
        <v>124</v>
      </c>
      <c r="B127" s="7" t="s">
        <v>205</v>
      </c>
      <c r="C127" s="6" t="s">
        <v>176</v>
      </c>
      <c r="D127" s="8" t="s">
        <v>10</v>
      </c>
      <c r="E127" s="8" t="s">
        <v>11</v>
      </c>
      <c r="F127" s="6" t="s">
        <v>586</v>
      </c>
      <c r="G127" s="6" t="str">
        <f t="shared" si="3"/>
        <v>2002-09-10</v>
      </c>
      <c r="H127" s="7" t="s">
        <v>350</v>
      </c>
      <c r="I127" s="7" t="s">
        <v>587</v>
      </c>
      <c r="J127" s="6" t="s">
        <v>588</v>
      </c>
      <c r="K127" s="6" t="s">
        <v>321</v>
      </c>
      <c r="L127" s="6" t="s">
        <v>589</v>
      </c>
      <c r="M127" s="6"/>
      <c r="N127" s="9" t="s">
        <v>332</v>
      </c>
      <c r="O127" s="2" t="e">
        <f>VLOOKUP(F127,sheet1!#REF!,14,0)</f>
        <v>#REF!</v>
      </c>
    </row>
    <row r="128" s="2" customFormat="1" ht="27" customHeight="1" spans="1:15">
      <c r="A128" s="6">
        <v>125</v>
      </c>
      <c r="B128" s="7" t="s">
        <v>205</v>
      </c>
      <c r="C128" s="6" t="s">
        <v>177</v>
      </c>
      <c r="D128" s="8" t="s">
        <v>18</v>
      </c>
      <c r="E128" s="8" t="s">
        <v>11</v>
      </c>
      <c r="F128" s="6" t="s">
        <v>590</v>
      </c>
      <c r="G128" s="6" t="str">
        <f t="shared" si="3"/>
        <v>2001-10-20</v>
      </c>
      <c r="H128" s="7" t="s">
        <v>350</v>
      </c>
      <c r="I128" s="7" t="s">
        <v>319</v>
      </c>
      <c r="J128" s="6" t="s">
        <v>483</v>
      </c>
      <c r="K128" s="6" t="s">
        <v>321</v>
      </c>
      <c r="L128" s="6" t="s">
        <v>591</v>
      </c>
      <c r="M128" s="6"/>
      <c r="N128" s="9" t="s">
        <v>322</v>
      </c>
      <c r="O128" s="2" t="e">
        <f>VLOOKUP(F128,sheet1!#REF!,14,0)</f>
        <v>#REF!</v>
      </c>
    </row>
    <row r="129" s="2" customFormat="1" ht="27" customHeight="1" spans="1:15">
      <c r="A129" s="6">
        <v>126</v>
      </c>
      <c r="B129" s="7" t="s">
        <v>205</v>
      </c>
      <c r="C129" s="6" t="s">
        <v>179</v>
      </c>
      <c r="D129" s="8" t="s">
        <v>18</v>
      </c>
      <c r="E129" s="8" t="s">
        <v>11</v>
      </c>
      <c r="F129" s="20" t="s">
        <v>592</v>
      </c>
      <c r="G129" s="6" t="str">
        <f t="shared" si="3"/>
        <v>2001-09-11</v>
      </c>
      <c r="H129" s="7" t="s">
        <v>318</v>
      </c>
      <c r="I129" s="7" t="s">
        <v>593</v>
      </c>
      <c r="J129" s="6" t="s">
        <v>594</v>
      </c>
      <c r="K129" s="6" t="s">
        <v>321</v>
      </c>
      <c r="L129" s="6">
        <v>18794318288</v>
      </c>
      <c r="M129" s="6"/>
      <c r="N129" s="9" t="s">
        <v>325</v>
      </c>
      <c r="O129" s="2" t="e">
        <f>VLOOKUP(F129,sheet1!#REF!,14,0)</f>
        <v>#REF!</v>
      </c>
    </row>
    <row r="130" s="2" customFormat="1" ht="27" customHeight="1" spans="1:14">
      <c r="A130" s="6">
        <v>127</v>
      </c>
      <c r="B130" s="7" t="s">
        <v>205</v>
      </c>
      <c r="C130" s="6" t="s">
        <v>178</v>
      </c>
      <c r="D130" s="8" t="s">
        <v>18</v>
      </c>
      <c r="E130" s="8" t="s">
        <v>11</v>
      </c>
      <c r="F130" s="20" t="s">
        <v>595</v>
      </c>
      <c r="G130" s="6" t="str">
        <f t="shared" si="3"/>
        <v>2001-04-27</v>
      </c>
      <c r="H130" s="7" t="s">
        <v>318</v>
      </c>
      <c r="I130" s="7" t="s">
        <v>593</v>
      </c>
      <c r="J130" s="6" t="s">
        <v>596</v>
      </c>
      <c r="K130" s="6" t="s">
        <v>321</v>
      </c>
      <c r="L130" s="6">
        <v>19115831129</v>
      </c>
      <c r="M130" s="6"/>
      <c r="N130" s="9" t="s">
        <v>325</v>
      </c>
    </row>
    <row r="131" s="2" customFormat="1" ht="27" customHeight="1" spans="1:15">
      <c r="A131" s="6">
        <v>128</v>
      </c>
      <c r="B131" s="7" t="s">
        <v>144</v>
      </c>
      <c r="C131" s="6" t="s">
        <v>145</v>
      </c>
      <c r="D131" s="8" t="s">
        <v>10</v>
      </c>
      <c r="E131" s="8" t="s">
        <v>11</v>
      </c>
      <c r="F131" s="20" t="s">
        <v>597</v>
      </c>
      <c r="G131" s="6" t="str">
        <f t="shared" ref="G131:G139" si="4">TEXT(MID(F131,7,8),"0-00-00")</f>
        <v>2002-10-06</v>
      </c>
      <c r="H131" s="7" t="s">
        <v>318</v>
      </c>
      <c r="I131" s="7" t="s">
        <v>367</v>
      </c>
      <c r="J131" s="6" t="s">
        <v>598</v>
      </c>
      <c r="K131" s="6" t="s">
        <v>321</v>
      </c>
      <c r="L131" s="6">
        <v>17590977178</v>
      </c>
      <c r="M131" s="6"/>
      <c r="N131" s="9" t="s">
        <v>325</v>
      </c>
      <c r="O131" s="2" t="e">
        <f>VLOOKUP(F131,sheet1!#REF!,14,0)</f>
        <v>#REF!</v>
      </c>
    </row>
    <row r="132" s="2" customFormat="1" ht="27" customHeight="1" spans="1:15">
      <c r="A132" s="6">
        <v>129</v>
      </c>
      <c r="B132" s="7" t="s">
        <v>144</v>
      </c>
      <c r="C132" s="6" t="s">
        <v>146</v>
      </c>
      <c r="D132" s="8" t="s">
        <v>10</v>
      </c>
      <c r="E132" s="8" t="s">
        <v>11</v>
      </c>
      <c r="F132" s="20" t="s">
        <v>599</v>
      </c>
      <c r="G132" s="6" t="str">
        <f t="shared" si="4"/>
        <v>1998-09-29</v>
      </c>
      <c r="H132" s="7" t="s">
        <v>318</v>
      </c>
      <c r="I132" s="7" t="s">
        <v>357</v>
      </c>
      <c r="J132" s="6" t="s">
        <v>600</v>
      </c>
      <c r="K132" s="6" t="s">
        <v>321</v>
      </c>
      <c r="L132" s="6">
        <v>17699439016</v>
      </c>
      <c r="M132" s="6"/>
      <c r="N132" s="9" t="s">
        <v>325</v>
      </c>
      <c r="O132" s="2" t="e">
        <f>VLOOKUP(F132,sheet1!#REF!,14,0)</f>
        <v>#REF!</v>
      </c>
    </row>
    <row r="133" s="2" customFormat="1" ht="27" customHeight="1" spans="1:15">
      <c r="A133" s="6">
        <v>130</v>
      </c>
      <c r="B133" s="7" t="s">
        <v>144</v>
      </c>
      <c r="C133" s="6" t="s">
        <v>147</v>
      </c>
      <c r="D133" s="8" t="s">
        <v>10</v>
      </c>
      <c r="E133" s="8" t="s">
        <v>11</v>
      </c>
      <c r="F133" s="20" t="s">
        <v>601</v>
      </c>
      <c r="G133" s="6" t="str">
        <f t="shared" si="4"/>
        <v>2001-09-24</v>
      </c>
      <c r="H133" s="7" t="s">
        <v>318</v>
      </c>
      <c r="I133" s="7" t="s">
        <v>367</v>
      </c>
      <c r="J133" s="6" t="s">
        <v>602</v>
      </c>
      <c r="K133" s="6" t="s">
        <v>321</v>
      </c>
      <c r="L133" s="6">
        <v>13579253592</v>
      </c>
      <c r="M133" s="6"/>
      <c r="N133" s="9" t="s">
        <v>325</v>
      </c>
      <c r="O133" s="2" t="e">
        <f>VLOOKUP(F133,sheet1!#REF!,14,0)</f>
        <v>#REF!</v>
      </c>
    </row>
    <row r="134" s="2" customFormat="1" ht="27" customHeight="1" spans="1:15">
      <c r="A134" s="6">
        <v>131</v>
      </c>
      <c r="B134" s="7" t="s">
        <v>141</v>
      </c>
      <c r="C134" s="6" t="s">
        <v>142</v>
      </c>
      <c r="D134" s="8" t="s">
        <v>10</v>
      </c>
      <c r="E134" s="8" t="s">
        <v>11</v>
      </c>
      <c r="F134" s="20" t="s">
        <v>603</v>
      </c>
      <c r="G134" s="6" t="str">
        <f t="shared" si="4"/>
        <v>2000-11-16</v>
      </c>
      <c r="H134" s="7" t="s">
        <v>318</v>
      </c>
      <c r="I134" s="7" t="s">
        <v>367</v>
      </c>
      <c r="J134" s="6" t="s">
        <v>320</v>
      </c>
      <c r="K134" s="6" t="s">
        <v>321</v>
      </c>
      <c r="L134" s="6">
        <v>17509925175</v>
      </c>
      <c r="M134" s="6"/>
      <c r="N134" s="9" t="s">
        <v>325</v>
      </c>
      <c r="O134" s="2" t="e">
        <f>VLOOKUP(F134,sheet1!#REF!,14,0)</f>
        <v>#REF!</v>
      </c>
    </row>
    <row r="135" s="2" customFormat="1" ht="27" customHeight="1" spans="1:15">
      <c r="A135" s="6">
        <v>132</v>
      </c>
      <c r="B135" s="7" t="s">
        <v>141</v>
      </c>
      <c r="C135" s="6" t="s">
        <v>143</v>
      </c>
      <c r="D135" s="8" t="s">
        <v>10</v>
      </c>
      <c r="E135" s="8" t="s">
        <v>11</v>
      </c>
      <c r="F135" s="20" t="s">
        <v>604</v>
      </c>
      <c r="G135" s="6" t="str">
        <f t="shared" si="4"/>
        <v>2000-12-21</v>
      </c>
      <c r="H135" s="7" t="s">
        <v>318</v>
      </c>
      <c r="I135" s="7" t="s">
        <v>367</v>
      </c>
      <c r="J135" s="6" t="s">
        <v>320</v>
      </c>
      <c r="K135" s="6" t="s">
        <v>321</v>
      </c>
      <c r="L135" s="6">
        <v>18194888823</v>
      </c>
      <c r="M135" s="6"/>
      <c r="N135" s="9" t="s">
        <v>325</v>
      </c>
      <c r="O135" s="2" t="e">
        <f>VLOOKUP(F135,sheet1!#REF!,14,0)</f>
        <v>#REF!</v>
      </c>
    </row>
    <row r="136" s="2" customFormat="1" ht="27" customHeight="1" spans="1:15">
      <c r="A136" s="6">
        <v>133</v>
      </c>
      <c r="B136" s="7" t="s">
        <v>148</v>
      </c>
      <c r="C136" s="6" t="s">
        <v>149</v>
      </c>
      <c r="D136" s="8" t="s">
        <v>10</v>
      </c>
      <c r="E136" s="8" t="s">
        <v>11</v>
      </c>
      <c r="F136" s="20" t="s">
        <v>605</v>
      </c>
      <c r="G136" s="6" t="str">
        <f t="shared" si="4"/>
        <v>2003-02-13</v>
      </c>
      <c r="H136" s="7" t="s">
        <v>318</v>
      </c>
      <c r="I136" s="7" t="s">
        <v>357</v>
      </c>
      <c r="J136" s="6" t="s">
        <v>606</v>
      </c>
      <c r="K136" s="6" t="s">
        <v>321</v>
      </c>
      <c r="L136" s="6">
        <v>15026294826</v>
      </c>
      <c r="M136" s="6"/>
      <c r="N136" s="9" t="s">
        <v>325</v>
      </c>
      <c r="O136" s="2" t="e">
        <f>VLOOKUP(F136,sheet1!#REF!,14,0)</f>
        <v>#REF!</v>
      </c>
    </row>
    <row r="137" s="2" customFormat="1" ht="27" customHeight="1" spans="1:15">
      <c r="A137" s="6">
        <v>134</v>
      </c>
      <c r="B137" s="7" t="s">
        <v>148</v>
      </c>
      <c r="C137" s="6" t="s">
        <v>150</v>
      </c>
      <c r="D137" s="8" t="s">
        <v>10</v>
      </c>
      <c r="E137" s="8" t="s">
        <v>11</v>
      </c>
      <c r="F137" s="20" t="s">
        <v>607</v>
      </c>
      <c r="G137" s="6" t="str">
        <f t="shared" si="4"/>
        <v>2000-07-09</v>
      </c>
      <c r="H137" s="7" t="s">
        <v>318</v>
      </c>
      <c r="I137" s="7" t="s">
        <v>367</v>
      </c>
      <c r="J137" s="6" t="s">
        <v>608</v>
      </c>
      <c r="K137" s="6" t="s">
        <v>321</v>
      </c>
      <c r="L137" s="6">
        <v>17352085446</v>
      </c>
      <c r="M137" s="6"/>
      <c r="N137" s="9" t="s">
        <v>325</v>
      </c>
      <c r="O137" s="2" t="e">
        <f>VLOOKUP(F137,sheet1!#REF!,14,0)</f>
        <v>#REF!</v>
      </c>
    </row>
    <row r="138" s="2" customFormat="1" ht="27" customHeight="1" spans="1:15">
      <c r="A138" s="6">
        <v>135</v>
      </c>
      <c r="B138" s="7" t="s">
        <v>206</v>
      </c>
      <c r="C138" s="6" t="s">
        <v>609</v>
      </c>
      <c r="D138" s="8" t="s">
        <v>10</v>
      </c>
      <c r="E138" s="8" t="s">
        <v>11</v>
      </c>
      <c r="F138" s="20" t="s">
        <v>610</v>
      </c>
      <c r="G138" s="6" t="str">
        <f t="shared" si="4"/>
        <v>2003-03-05</v>
      </c>
      <c r="H138" s="7" t="s">
        <v>318</v>
      </c>
      <c r="I138" s="7" t="s">
        <v>319</v>
      </c>
      <c r="J138" s="6" t="s">
        <v>320</v>
      </c>
      <c r="K138" s="6" t="s">
        <v>321</v>
      </c>
      <c r="L138" s="6">
        <v>18189516402</v>
      </c>
      <c r="M138" s="6"/>
      <c r="N138" s="9" t="s">
        <v>322</v>
      </c>
      <c r="O138" s="2" t="e">
        <f>VLOOKUP(F138,sheet1!#REF!,14,0)</f>
        <v>#REF!</v>
      </c>
    </row>
    <row r="139" s="2" customFormat="1" ht="27" customHeight="1" spans="1:15">
      <c r="A139" s="6">
        <v>136</v>
      </c>
      <c r="B139" s="7" t="s">
        <v>206</v>
      </c>
      <c r="C139" s="6" t="s">
        <v>611</v>
      </c>
      <c r="D139" s="8" t="s">
        <v>10</v>
      </c>
      <c r="E139" s="8" t="s">
        <v>11</v>
      </c>
      <c r="F139" s="6" t="s">
        <v>612</v>
      </c>
      <c r="G139" s="6" t="str">
        <f t="shared" si="4"/>
        <v>2001-06-28</v>
      </c>
      <c r="H139" s="7" t="s">
        <v>318</v>
      </c>
      <c r="I139" s="7" t="s">
        <v>319</v>
      </c>
      <c r="J139" s="6" t="s">
        <v>320</v>
      </c>
      <c r="K139" s="6" t="s">
        <v>321</v>
      </c>
      <c r="L139" s="6" t="s">
        <v>613</v>
      </c>
      <c r="M139" s="6"/>
      <c r="N139" s="9" t="s">
        <v>325</v>
      </c>
      <c r="O139" s="2" t="e">
        <f>VLOOKUP(F139,sheet1!#REF!,14,0)</f>
        <v>#REF!</v>
      </c>
    </row>
  </sheetData>
  <autoFilter ref="A3:O139">
    <extLst/>
  </autoFilter>
  <mergeCells count="2">
    <mergeCell ref="A1:B1"/>
    <mergeCell ref="A2:M2"/>
  </mergeCells>
  <conditionalFormatting sqref="C4">
    <cfRule type="duplicateValues" dxfId="0" priority="148"/>
  </conditionalFormatting>
  <conditionalFormatting sqref="C5">
    <cfRule type="duplicateValues" dxfId="0" priority="147"/>
  </conditionalFormatting>
  <conditionalFormatting sqref="C6">
    <cfRule type="duplicateValues" dxfId="0" priority="146"/>
  </conditionalFormatting>
  <conditionalFormatting sqref="C7">
    <cfRule type="duplicateValues" dxfId="0" priority="145"/>
  </conditionalFormatting>
  <conditionalFormatting sqref="C8">
    <cfRule type="duplicateValues" dxfId="0" priority="144"/>
  </conditionalFormatting>
  <conditionalFormatting sqref="C9">
    <cfRule type="duplicateValues" dxfId="0" priority="143"/>
  </conditionalFormatting>
  <conditionalFormatting sqref="C10">
    <cfRule type="duplicateValues" dxfId="0" priority="142"/>
  </conditionalFormatting>
  <conditionalFormatting sqref="C11">
    <cfRule type="duplicateValues" dxfId="0" priority="141"/>
  </conditionalFormatting>
  <conditionalFormatting sqref="C12">
    <cfRule type="duplicateValues" dxfId="0" priority="140"/>
  </conditionalFormatting>
  <conditionalFormatting sqref="C13">
    <cfRule type="duplicateValues" dxfId="0" priority="139"/>
  </conditionalFormatting>
  <conditionalFormatting sqref="C14">
    <cfRule type="duplicateValues" dxfId="0" priority="138"/>
  </conditionalFormatting>
  <conditionalFormatting sqref="C15">
    <cfRule type="duplicateValues" dxfId="0" priority="137"/>
  </conditionalFormatting>
  <conditionalFormatting sqref="C16">
    <cfRule type="duplicateValues" dxfId="0" priority="136"/>
  </conditionalFormatting>
  <conditionalFormatting sqref="C17">
    <cfRule type="duplicateValues" dxfId="0" priority="135"/>
  </conditionalFormatting>
  <conditionalFormatting sqref="C18">
    <cfRule type="duplicateValues" dxfId="0" priority="134"/>
  </conditionalFormatting>
  <conditionalFormatting sqref="C19">
    <cfRule type="duplicateValues" dxfId="0" priority="133"/>
  </conditionalFormatting>
  <conditionalFormatting sqref="C20">
    <cfRule type="duplicateValues" dxfId="0" priority="132"/>
  </conditionalFormatting>
  <conditionalFormatting sqref="C21">
    <cfRule type="duplicateValues" dxfId="0" priority="131"/>
  </conditionalFormatting>
  <conditionalFormatting sqref="C22">
    <cfRule type="duplicateValues" dxfId="0" priority="130"/>
  </conditionalFormatting>
  <conditionalFormatting sqref="C23">
    <cfRule type="duplicateValues" dxfId="0" priority="129"/>
  </conditionalFormatting>
  <conditionalFormatting sqref="C24">
    <cfRule type="duplicateValues" dxfId="0" priority="128"/>
  </conditionalFormatting>
  <conditionalFormatting sqref="C25">
    <cfRule type="duplicateValues" dxfId="0" priority="127"/>
  </conditionalFormatting>
  <conditionalFormatting sqref="C26">
    <cfRule type="duplicateValues" dxfId="0" priority="126"/>
  </conditionalFormatting>
  <conditionalFormatting sqref="C27">
    <cfRule type="duplicateValues" dxfId="0" priority="125"/>
  </conditionalFormatting>
  <conditionalFormatting sqref="C28">
    <cfRule type="duplicateValues" dxfId="0" priority="124"/>
  </conditionalFormatting>
  <conditionalFormatting sqref="C29">
    <cfRule type="duplicateValues" dxfId="0" priority="123"/>
  </conditionalFormatting>
  <conditionalFormatting sqref="C30">
    <cfRule type="duplicateValues" dxfId="0" priority="121"/>
  </conditionalFormatting>
  <conditionalFormatting sqref="C31">
    <cfRule type="duplicateValues" dxfId="0" priority="120"/>
  </conditionalFormatting>
  <conditionalFormatting sqref="C32">
    <cfRule type="duplicateValues" dxfId="0" priority="119"/>
  </conditionalFormatting>
  <conditionalFormatting sqref="C33">
    <cfRule type="duplicateValues" dxfId="0" priority="118"/>
  </conditionalFormatting>
  <conditionalFormatting sqref="C34">
    <cfRule type="duplicateValues" dxfId="0" priority="117"/>
  </conditionalFormatting>
  <conditionalFormatting sqref="C35">
    <cfRule type="duplicateValues" dxfId="0" priority="116"/>
  </conditionalFormatting>
  <conditionalFormatting sqref="C36">
    <cfRule type="duplicateValues" dxfId="0" priority="115"/>
  </conditionalFormatting>
  <conditionalFormatting sqref="C37">
    <cfRule type="duplicateValues" dxfId="0" priority="114"/>
  </conditionalFormatting>
  <conditionalFormatting sqref="C38">
    <cfRule type="duplicateValues" dxfId="0" priority="113"/>
  </conditionalFormatting>
  <conditionalFormatting sqref="C39">
    <cfRule type="duplicateValues" dxfId="0" priority="112"/>
  </conditionalFormatting>
  <conditionalFormatting sqref="C40">
    <cfRule type="duplicateValues" dxfId="0" priority="111"/>
  </conditionalFormatting>
  <conditionalFormatting sqref="C41">
    <cfRule type="duplicateValues" dxfId="0" priority="110"/>
  </conditionalFormatting>
  <conditionalFormatting sqref="C42">
    <cfRule type="duplicateValues" dxfId="0" priority="109"/>
  </conditionalFormatting>
  <conditionalFormatting sqref="C43">
    <cfRule type="duplicateValues" dxfId="0" priority="108"/>
  </conditionalFormatting>
  <conditionalFormatting sqref="C44">
    <cfRule type="duplicateValues" dxfId="0" priority="107"/>
  </conditionalFormatting>
  <conditionalFormatting sqref="C45">
    <cfRule type="duplicateValues" dxfId="0" priority="106"/>
  </conditionalFormatting>
  <conditionalFormatting sqref="C46">
    <cfRule type="duplicateValues" dxfId="0" priority="105"/>
  </conditionalFormatting>
  <conditionalFormatting sqref="C47">
    <cfRule type="duplicateValues" dxfId="0" priority="104"/>
  </conditionalFormatting>
  <conditionalFormatting sqref="C48">
    <cfRule type="duplicateValues" dxfId="0" priority="103"/>
  </conditionalFormatting>
  <conditionalFormatting sqref="C49">
    <cfRule type="duplicateValues" dxfId="0" priority="102"/>
  </conditionalFormatting>
  <conditionalFormatting sqref="C50">
    <cfRule type="duplicateValues" dxfId="0" priority="101"/>
  </conditionalFormatting>
  <conditionalFormatting sqref="C51">
    <cfRule type="duplicateValues" dxfId="0" priority="100"/>
  </conditionalFormatting>
  <conditionalFormatting sqref="C52">
    <cfRule type="duplicateValues" dxfId="0" priority="99"/>
  </conditionalFormatting>
  <conditionalFormatting sqref="C53">
    <cfRule type="duplicateValues" dxfId="0" priority="98"/>
  </conditionalFormatting>
  <conditionalFormatting sqref="C54">
    <cfRule type="duplicateValues" dxfId="0" priority="59"/>
  </conditionalFormatting>
  <conditionalFormatting sqref="C55">
    <cfRule type="duplicateValues" dxfId="0" priority="58"/>
  </conditionalFormatting>
  <conditionalFormatting sqref="C56">
    <cfRule type="duplicateValues" dxfId="0" priority="57"/>
  </conditionalFormatting>
  <conditionalFormatting sqref="C57">
    <cfRule type="duplicateValues" dxfId="0" priority="56"/>
  </conditionalFormatting>
  <conditionalFormatting sqref="C58">
    <cfRule type="duplicateValues" dxfId="0" priority="55"/>
  </conditionalFormatting>
  <conditionalFormatting sqref="C59">
    <cfRule type="duplicateValues" dxfId="0" priority="54"/>
  </conditionalFormatting>
  <conditionalFormatting sqref="C60">
    <cfRule type="duplicateValues" dxfId="0" priority="53"/>
  </conditionalFormatting>
  <conditionalFormatting sqref="C61">
    <cfRule type="duplicateValues" dxfId="0" priority="52"/>
  </conditionalFormatting>
  <conditionalFormatting sqref="C62">
    <cfRule type="duplicateValues" dxfId="0" priority="51"/>
  </conditionalFormatting>
  <conditionalFormatting sqref="C63">
    <cfRule type="duplicateValues" dxfId="0" priority="50"/>
  </conditionalFormatting>
  <conditionalFormatting sqref="C64">
    <cfRule type="duplicateValues" dxfId="0" priority="48"/>
  </conditionalFormatting>
  <conditionalFormatting sqref="C65">
    <cfRule type="duplicateValues" dxfId="0" priority="47"/>
  </conditionalFormatting>
  <conditionalFormatting sqref="C66">
    <cfRule type="duplicateValues" dxfId="0" priority="46"/>
  </conditionalFormatting>
  <conditionalFormatting sqref="C67">
    <cfRule type="duplicateValues" dxfId="0" priority="44"/>
  </conditionalFormatting>
  <conditionalFormatting sqref="C68">
    <cfRule type="duplicateValues" dxfId="0" priority="43"/>
  </conditionalFormatting>
  <conditionalFormatting sqref="C69">
    <cfRule type="duplicateValues" dxfId="0" priority="42"/>
  </conditionalFormatting>
  <conditionalFormatting sqref="C70">
    <cfRule type="duplicateValues" dxfId="0" priority="41"/>
  </conditionalFormatting>
  <conditionalFormatting sqref="C71">
    <cfRule type="duplicateValues" dxfId="0" priority="40"/>
  </conditionalFormatting>
  <conditionalFormatting sqref="C72">
    <cfRule type="duplicateValues" dxfId="0" priority="39"/>
  </conditionalFormatting>
  <conditionalFormatting sqref="C73">
    <cfRule type="duplicateValues" dxfId="0" priority="38"/>
  </conditionalFormatting>
  <conditionalFormatting sqref="C74">
    <cfRule type="duplicateValues" dxfId="0" priority="37"/>
  </conditionalFormatting>
  <conditionalFormatting sqref="C75">
    <cfRule type="duplicateValues" dxfId="0" priority="28"/>
  </conditionalFormatting>
  <conditionalFormatting sqref="C76">
    <cfRule type="duplicateValues" dxfId="0" priority="27"/>
  </conditionalFormatting>
  <conditionalFormatting sqref="C77">
    <cfRule type="duplicateValues" dxfId="0" priority="26"/>
  </conditionalFormatting>
  <conditionalFormatting sqref="C78">
    <cfRule type="duplicateValues" dxfId="0" priority="25"/>
  </conditionalFormatting>
  <conditionalFormatting sqref="C79">
    <cfRule type="duplicateValues" dxfId="0" priority="24"/>
  </conditionalFormatting>
  <conditionalFormatting sqref="C80">
    <cfRule type="duplicateValues" dxfId="0" priority="23"/>
  </conditionalFormatting>
  <conditionalFormatting sqref="C81">
    <cfRule type="duplicateValues" dxfId="0" priority="22"/>
  </conditionalFormatting>
  <conditionalFormatting sqref="C82">
    <cfRule type="duplicateValues" dxfId="0" priority="21"/>
  </conditionalFormatting>
  <conditionalFormatting sqref="C83">
    <cfRule type="duplicateValues" dxfId="0" priority="20"/>
  </conditionalFormatting>
  <conditionalFormatting sqref="C84">
    <cfRule type="duplicateValues" dxfId="0" priority="19"/>
  </conditionalFormatting>
  <conditionalFormatting sqref="C85">
    <cfRule type="duplicateValues" dxfId="0" priority="18"/>
  </conditionalFormatting>
  <conditionalFormatting sqref="C86">
    <cfRule type="duplicateValues" dxfId="0" priority="17"/>
  </conditionalFormatting>
  <conditionalFormatting sqref="C87">
    <cfRule type="duplicateValues" dxfId="0" priority="16"/>
  </conditionalFormatting>
  <conditionalFormatting sqref="C88">
    <cfRule type="duplicateValues" dxfId="0" priority="15"/>
  </conditionalFormatting>
  <conditionalFormatting sqref="C89">
    <cfRule type="duplicateValues" dxfId="0" priority="14"/>
  </conditionalFormatting>
  <conditionalFormatting sqref="C90">
    <cfRule type="duplicateValues" dxfId="0" priority="12"/>
  </conditionalFormatting>
  <conditionalFormatting sqref="C91">
    <cfRule type="duplicateValues" dxfId="0" priority="11"/>
  </conditionalFormatting>
  <conditionalFormatting sqref="C92">
    <cfRule type="duplicateValues" dxfId="0" priority="10"/>
  </conditionalFormatting>
  <conditionalFormatting sqref="C93">
    <cfRule type="duplicateValues" dxfId="0" priority="9"/>
  </conditionalFormatting>
  <conditionalFormatting sqref="C94">
    <cfRule type="duplicateValues" dxfId="0" priority="8"/>
  </conditionalFormatting>
  <conditionalFormatting sqref="C95">
    <cfRule type="duplicateValues" dxfId="0" priority="7"/>
  </conditionalFormatting>
  <conditionalFormatting sqref="C96">
    <cfRule type="duplicateValues" dxfId="0" priority="6"/>
  </conditionalFormatting>
  <conditionalFormatting sqref="C97">
    <cfRule type="duplicateValues" dxfId="0" priority="5"/>
  </conditionalFormatting>
  <conditionalFormatting sqref="C98">
    <cfRule type="duplicateValues" dxfId="0" priority="4"/>
  </conditionalFormatting>
  <conditionalFormatting sqref="C99">
    <cfRule type="duplicateValues" dxfId="0" priority="3"/>
  </conditionalFormatting>
  <conditionalFormatting sqref="C100">
    <cfRule type="duplicateValues" dxfId="0" priority="35"/>
  </conditionalFormatting>
  <conditionalFormatting sqref="C101">
    <cfRule type="duplicateValues" dxfId="0" priority="34"/>
  </conditionalFormatting>
  <conditionalFormatting sqref="C102">
    <cfRule type="duplicateValues" dxfId="0" priority="33"/>
  </conditionalFormatting>
  <conditionalFormatting sqref="C103">
    <cfRule type="duplicateValues" dxfId="0" priority="32"/>
  </conditionalFormatting>
  <conditionalFormatting sqref="C104">
    <cfRule type="duplicateValues" dxfId="0" priority="31"/>
  </conditionalFormatting>
  <conditionalFormatting sqref="C105">
    <cfRule type="duplicateValues" dxfId="0" priority="97"/>
  </conditionalFormatting>
  <conditionalFormatting sqref="C106">
    <cfRule type="duplicateValues" dxfId="0" priority="96"/>
  </conditionalFormatting>
  <conditionalFormatting sqref="C107">
    <cfRule type="duplicateValues" dxfId="0" priority="95"/>
  </conditionalFormatting>
  <conditionalFormatting sqref="C108">
    <cfRule type="duplicateValues" dxfId="0" priority="94"/>
  </conditionalFormatting>
  <conditionalFormatting sqref="C109">
    <cfRule type="duplicateValues" dxfId="0" priority="93"/>
  </conditionalFormatting>
  <conditionalFormatting sqref="C110">
    <cfRule type="duplicateValues" dxfId="0" priority="92"/>
  </conditionalFormatting>
  <conditionalFormatting sqref="C111">
    <cfRule type="duplicateValues" dxfId="0" priority="91"/>
  </conditionalFormatting>
  <conditionalFormatting sqref="C112">
    <cfRule type="duplicateValues" dxfId="0" priority="90"/>
  </conditionalFormatting>
  <conditionalFormatting sqref="C113">
    <cfRule type="duplicateValues" dxfId="0" priority="89"/>
  </conditionalFormatting>
  <conditionalFormatting sqref="C114">
    <cfRule type="duplicateValues" dxfId="0" priority="88"/>
  </conditionalFormatting>
  <conditionalFormatting sqref="C115">
    <cfRule type="duplicateValues" dxfId="0" priority="87"/>
  </conditionalFormatting>
  <conditionalFormatting sqref="C116">
    <cfRule type="duplicateValues" dxfId="0" priority="86"/>
  </conditionalFormatting>
  <conditionalFormatting sqref="C117">
    <cfRule type="duplicateValues" dxfId="0" priority="85"/>
  </conditionalFormatting>
  <conditionalFormatting sqref="C118">
    <cfRule type="duplicateValues" dxfId="0" priority="84"/>
  </conditionalFormatting>
  <conditionalFormatting sqref="C119">
    <cfRule type="duplicateValues" dxfId="0" priority="83"/>
  </conditionalFormatting>
  <conditionalFormatting sqref="C120">
    <cfRule type="duplicateValues" dxfId="0" priority="82"/>
  </conditionalFormatting>
  <conditionalFormatting sqref="C121">
    <cfRule type="duplicateValues" dxfId="0" priority="81"/>
  </conditionalFormatting>
  <conditionalFormatting sqref="C122">
    <cfRule type="duplicateValues" dxfId="0" priority="80"/>
  </conditionalFormatting>
  <conditionalFormatting sqref="C123">
    <cfRule type="duplicateValues" dxfId="0" priority="79"/>
  </conditionalFormatting>
  <conditionalFormatting sqref="C124">
    <cfRule type="duplicateValues" dxfId="0" priority="78"/>
  </conditionalFormatting>
  <conditionalFormatting sqref="C125">
    <cfRule type="duplicateValues" dxfId="0" priority="77"/>
  </conditionalFormatting>
  <conditionalFormatting sqref="C126">
    <cfRule type="duplicateValues" dxfId="0" priority="76"/>
  </conditionalFormatting>
  <conditionalFormatting sqref="C127">
    <cfRule type="duplicateValues" dxfId="0" priority="75"/>
  </conditionalFormatting>
  <conditionalFormatting sqref="C128">
    <cfRule type="duplicateValues" dxfId="0" priority="74"/>
  </conditionalFormatting>
  <conditionalFormatting sqref="C129">
    <cfRule type="duplicateValues" dxfId="0" priority="71"/>
  </conditionalFormatting>
  <conditionalFormatting sqref="C130">
    <cfRule type="duplicateValues" dxfId="0" priority="1"/>
  </conditionalFormatting>
  <conditionalFormatting sqref="C131">
    <cfRule type="duplicateValues" dxfId="0" priority="70"/>
  </conditionalFormatting>
  <conditionalFormatting sqref="C132">
    <cfRule type="duplicateValues" dxfId="0" priority="69"/>
  </conditionalFormatting>
  <conditionalFormatting sqref="C133">
    <cfRule type="duplicateValues" dxfId="0" priority="68"/>
  </conditionalFormatting>
  <conditionalFormatting sqref="C134">
    <cfRule type="duplicateValues" dxfId="0" priority="67"/>
  </conditionalFormatting>
  <conditionalFormatting sqref="C135">
    <cfRule type="duplicateValues" dxfId="0" priority="66"/>
  </conditionalFormatting>
  <conditionalFormatting sqref="C136">
    <cfRule type="duplicateValues" dxfId="0" priority="65"/>
  </conditionalFormatting>
  <conditionalFormatting sqref="C137">
    <cfRule type="duplicateValues" dxfId="0" priority="64"/>
  </conditionalFormatting>
  <conditionalFormatting sqref="C138">
    <cfRule type="duplicateValues" dxfId="0" priority="63"/>
  </conditionalFormatting>
  <conditionalFormatting sqref="C139">
    <cfRule type="duplicateValues" dxfId="0" priority="61"/>
  </conditionalFormatting>
  <printOptions horizontalCentered="1"/>
  <pageMargins left="0.751388888888889" right="0.751388888888889" top="0.802777777777778" bottom="0.802777777777778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考察人数</vt:lpstr>
      <vt:lpstr>参会人员名单</vt:lpstr>
      <vt:lpstr>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不愧是我</cp:lastModifiedBy>
  <dcterms:created xsi:type="dcterms:W3CDTF">2024-05-14T10:32:00Z</dcterms:created>
  <dcterms:modified xsi:type="dcterms:W3CDTF">2024-06-03T11:58:52Z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0D2A6F5A97844E3C9068CF7D86E417E1_13</vt:lpwstr>
  </property>
  <property fmtid="{D5CDD505-2E9C-101B-9397-08002B2CF9AE}" pid="3" name="KSOProductBuildVer">
    <vt:lpwstr>2052-12.1.0.16929</vt:lpwstr>
  </property>
</Properties>
</file>