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43"/>
  </bookViews>
  <sheets>
    <sheet name="笔试成绩" sheetId="2" r:id="rId1"/>
  </sheets>
  <definedNames>
    <definedName name="_xlnm._FilterDatabase" localSheetId="0" hidden="1">笔试成绩!$A$2:$I$2</definedName>
  </definedNames>
  <calcPr calcId="144525"/>
</workbook>
</file>

<file path=xl/sharedStrings.xml><?xml version="1.0" encoding="utf-8"?>
<sst xmlns="http://schemas.openxmlformats.org/spreadsheetml/2006/main" count="1835" uniqueCount="337">
  <si>
    <t>2024年宜昌市卫生健康委所属事业单位“招才兴业”校园专项招聘笔试成绩</t>
  </si>
  <si>
    <t>笔试准考证号</t>
  </si>
  <si>
    <t>主管部门</t>
  </si>
  <si>
    <t>报考单位</t>
  </si>
  <si>
    <t>报考岗位名称</t>
  </si>
  <si>
    <t>所属大类</t>
  </si>
  <si>
    <t>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</si>
  <si>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</si>
  <si>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</si>
  <si>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</si>
  <si>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</si>
  <si>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</si>
  <si>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</si>
  <si>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52242904409</t>
  </si>
  <si>
    <t>宜昌市卫生健康委员会</t>
  </si>
  <si>
    <t>宜昌市第二人民医院</t>
  </si>
  <si>
    <t>妇产科医师</t>
  </si>
  <si>
    <t>医疗卫生类</t>
  </si>
  <si>
    <t>西医临床类</t>
  </si>
  <si>
    <t>52242903917</t>
  </si>
  <si>
    <t>52243400720</t>
  </si>
  <si>
    <t>52243400129</t>
  </si>
  <si>
    <t>52242904924</t>
  </si>
  <si>
    <t>缺考</t>
  </si>
  <si>
    <t>52243400806</t>
  </si>
  <si>
    <t>52242904412</t>
  </si>
  <si>
    <t>肛肠、胃肠外科医师</t>
  </si>
  <si>
    <t>52243400117</t>
  </si>
  <si>
    <t>52242904329</t>
  </si>
  <si>
    <t>52243400326</t>
  </si>
  <si>
    <t>52243400526</t>
  </si>
  <si>
    <t>呼吸与危重症医学科医师</t>
  </si>
  <si>
    <t>52242903904</t>
  </si>
  <si>
    <t>52242903807</t>
  </si>
  <si>
    <t>52242904308</t>
  </si>
  <si>
    <t>52243400802</t>
  </si>
  <si>
    <t>52242904027</t>
  </si>
  <si>
    <t>52243400710</t>
  </si>
  <si>
    <t>急诊科医师</t>
  </si>
  <si>
    <t>52243400511</t>
  </si>
  <si>
    <t>甲乳放化疗科医师</t>
  </si>
  <si>
    <t>52242903828</t>
  </si>
  <si>
    <t>52242904410</t>
  </si>
  <si>
    <t>52242903925</t>
  </si>
  <si>
    <t>52242903830</t>
  </si>
  <si>
    <t>52242904823</t>
  </si>
  <si>
    <t>52242904114</t>
  </si>
  <si>
    <t>甲乳外科医师</t>
  </si>
  <si>
    <t>52243400604</t>
  </si>
  <si>
    <t>52243400126</t>
  </si>
  <si>
    <t>52242904509</t>
  </si>
  <si>
    <t>52243400625</t>
  </si>
  <si>
    <t>52242904115</t>
  </si>
  <si>
    <t>52242904908</t>
  </si>
  <si>
    <t>52243400120</t>
  </si>
  <si>
    <t>52243400213</t>
  </si>
  <si>
    <t>52243400414</t>
  </si>
  <si>
    <t>52242904206</t>
  </si>
  <si>
    <t>康复科医师</t>
  </si>
  <si>
    <t>52242904615</t>
  </si>
  <si>
    <t>52242904814</t>
  </si>
  <si>
    <t>52243400510</t>
  </si>
  <si>
    <t>52243400402</t>
  </si>
  <si>
    <t>52242905009</t>
  </si>
  <si>
    <t>泌尿外科医师</t>
  </si>
  <si>
    <t>52242904405</t>
  </si>
  <si>
    <t>52243400413</t>
  </si>
  <si>
    <t>52243400416</t>
  </si>
  <si>
    <t>52243400517</t>
  </si>
  <si>
    <t>52243400718</t>
  </si>
  <si>
    <t>内分泌科医师</t>
  </si>
  <si>
    <t>52243400415</t>
  </si>
  <si>
    <t>52242904519</t>
  </si>
  <si>
    <t>52243400320</t>
  </si>
  <si>
    <t>皮肤科医师</t>
  </si>
  <si>
    <t>52242904116</t>
  </si>
  <si>
    <t>神经外科医师</t>
  </si>
  <si>
    <t>52242904005</t>
  </si>
  <si>
    <t>肾病内科医师</t>
  </si>
  <si>
    <t>52242904629</t>
  </si>
  <si>
    <t>52243400116</t>
  </si>
  <si>
    <t>52242904502</t>
  </si>
  <si>
    <t>心内科医师</t>
  </si>
  <si>
    <t>52242904620</t>
  </si>
  <si>
    <t>52243400609</t>
  </si>
  <si>
    <t>52242904013</t>
  </si>
  <si>
    <t>52242904520</t>
  </si>
  <si>
    <t>52243400409</t>
  </si>
  <si>
    <t>52242904006</t>
  </si>
  <si>
    <t>心胸外科医师</t>
  </si>
  <si>
    <t>52243400527</t>
  </si>
  <si>
    <t>52242903916</t>
  </si>
  <si>
    <t>眼科医师</t>
  </si>
  <si>
    <t>52243400123</t>
  </si>
  <si>
    <t>52243400503</t>
  </si>
  <si>
    <t>51243401206</t>
  </si>
  <si>
    <t>针灸治疗师或医师</t>
  </si>
  <si>
    <t>中医临床类</t>
  </si>
  <si>
    <t>51243401209</t>
  </si>
  <si>
    <t>51243401119</t>
  </si>
  <si>
    <t>52242903812</t>
  </si>
  <si>
    <t>重症医学科医师</t>
  </si>
  <si>
    <t>52243400807</t>
  </si>
  <si>
    <t>52242904312</t>
  </si>
  <si>
    <t>52243400408</t>
  </si>
  <si>
    <t>52242903824</t>
  </si>
  <si>
    <t>宜昌市中医医院</t>
  </si>
  <si>
    <t>超声医师</t>
  </si>
  <si>
    <t>52242905023</t>
  </si>
  <si>
    <t>52242903823</t>
  </si>
  <si>
    <t>52243400801</t>
  </si>
  <si>
    <t>52243400715</t>
  </si>
  <si>
    <t>52243400112</t>
  </si>
  <si>
    <t>52243400220</t>
  </si>
  <si>
    <t>52242905021</t>
  </si>
  <si>
    <t>52242904603</t>
  </si>
  <si>
    <t>放射医师</t>
  </si>
  <si>
    <t>52242903819</t>
  </si>
  <si>
    <t>52242904507</t>
  </si>
  <si>
    <t>52242904130</t>
  </si>
  <si>
    <t>52242904403</t>
  </si>
  <si>
    <t>麻醉医师</t>
  </si>
  <si>
    <t>52242903924</t>
  </si>
  <si>
    <t>52242904706</t>
  </si>
  <si>
    <t>52242904904</t>
  </si>
  <si>
    <t>宜昌市第三人民医院</t>
  </si>
  <si>
    <t>儿科医生</t>
  </si>
  <si>
    <t>52243400417</t>
  </si>
  <si>
    <t>52243400814</t>
  </si>
  <si>
    <t>52242904605</t>
  </si>
  <si>
    <t>护士</t>
  </si>
  <si>
    <t>52242904707</t>
  </si>
  <si>
    <t>52242904728</t>
  </si>
  <si>
    <t>52243400317</t>
  </si>
  <si>
    <t>口腔医生</t>
  </si>
  <si>
    <t>52243400727</t>
  </si>
  <si>
    <t>52242904708</t>
  </si>
  <si>
    <t>52242904311</t>
  </si>
  <si>
    <t>52242904318</t>
  </si>
  <si>
    <t>52243400422</t>
  </si>
  <si>
    <t>52243400826</t>
  </si>
  <si>
    <t>52243400819</t>
  </si>
  <si>
    <t>52242904524</t>
  </si>
  <si>
    <t>52243400612</t>
  </si>
  <si>
    <t>52243400706</t>
  </si>
  <si>
    <t>52243400426</t>
  </si>
  <si>
    <t>老年病医生</t>
  </si>
  <si>
    <t>52242904323</t>
  </si>
  <si>
    <t>52243400726</t>
  </si>
  <si>
    <t>52243400403</t>
  </si>
  <si>
    <t>外科医生</t>
  </si>
  <si>
    <t>52242904729</t>
  </si>
  <si>
    <t>52242904304</t>
  </si>
  <si>
    <t>52242904727</t>
  </si>
  <si>
    <t>消化内科医生</t>
  </si>
  <si>
    <t>52242904401</t>
  </si>
  <si>
    <t>52242904422</t>
  </si>
  <si>
    <t>52243400411</t>
  </si>
  <si>
    <t>宜昌市卫生
健康委员会</t>
  </si>
  <si>
    <t>宜昌市妇幼保健和
计划生育服务中心</t>
  </si>
  <si>
    <t>儿科</t>
  </si>
  <si>
    <t>52242904123</t>
  </si>
  <si>
    <t>耳鼻咽喉医师</t>
  </si>
  <si>
    <t>54242901921</t>
  </si>
  <si>
    <t>护理</t>
  </si>
  <si>
    <t>护理类</t>
  </si>
  <si>
    <t>54242901023</t>
  </si>
  <si>
    <t>54242901505</t>
  </si>
  <si>
    <t>54242902608</t>
  </si>
  <si>
    <t>54242902518</t>
  </si>
  <si>
    <t>54242901713</t>
  </si>
  <si>
    <t>54242900921</t>
  </si>
  <si>
    <t>54242903405</t>
  </si>
  <si>
    <t>54242901730</t>
  </si>
  <si>
    <t>54242903216</t>
  </si>
  <si>
    <t>54242901902</t>
  </si>
  <si>
    <t>54242902917</t>
  </si>
  <si>
    <t>54242902427</t>
  </si>
  <si>
    <t>54242902524</t>
  </si>
  <si>
    <t>54242901215</t>
  </si>
  <si>
    <t>54242900610</t>
  </si>
  <si>
    <t>54242903413</t>
  </si>
  <si>
    <t>54242902225</t>
  </si>
  <si>
    <t>54242901621</t>
  </si>
  <si>
    <t>54242901514</t>
  </si>
  <si>
    <t>54242901607</t>
  </si>
  <si>
    <t>54242901130</t>
  </si>
  <si>
    <t>54242901030</t>
  </si>
  <si>
    <t>54242900527</t>
  </si>
  <si>
    <t>54242902001</t>
  </si>
  <si>
    <t>54242900117</t>
  </si>
  <si>
    <t>54242901203</t>
  </si>
  <si>
    <t>54242901812</t>
  </si>
  <si>
    <t>54242902528</t>
  </si>
  <si>
    <t>54242903410</t>
  </si>
  <si>
    <t>54242901020</t>
  </si>
  <si>
    <t>54242900807</t>
  </si>
  <si>
    <t>54242901306</t>
  </si>
  <si>
    <t>54242901913</t>
  </si>
  <si>
    <t>54242901210</t>
  </si>
  <si>
    <t>54242900928</t>
  </si>
  <si>
    <t>54242901414</t>
  </si>
  <si>
    <t>54242901625</t>
  </si>
  <si>
    <t>54242902619</t>
  </si>
  <si>
    <t>54242901815</t>
  </si>
  <si>
    <t>54242902306</t>
  </si>
  <si>
    <t>54242901916</t>
  </si>
  <si>
    <t>54242901704</t>
  </si>
  <si>
    <t>54242902714</t>
  </si>
  <si>
    <t>54242901423</t>
  </si>
  <si>
    <t>54242902907</t>
  </si>
  <si>
    <t>54242900413</t>
  </si>
  <si>
    <t>54242900429</t>
  </si>
  <si>
    <t>54242900726</t>
  </si>
  <si>
    <t>54242900804</t>
  </si>
  <si>
    <t>54242900923</t>
  </si>
  <si>
    <t>54242901005</t>
  </si>
  <si>
    <t>54242901103</t>
  </si>
  <si>
    <t>54242901205</t>
  </si>
  <si>
    <t>54242901314</t>
  </si>
  <si>
    <t>54242901421</t>
  </si>
  <si>
    <t>54242902128</t>
  </si>
  <si>
    <t>54242902216</t>
  </si>
  <si>
    <t>54242902413</t>
  </si>
  <si>
    <t>54242902415</t>
  </si>
  <si>
    <t>54242902805</t>
  </si>
  <si>
    <t>54242902807</t>
  </si>
  <si>
    <t>54242902921</t>
  </si>
  <si>
    <t>54242903025</t>
  </si>
  <si>
    <t>54242903223</t>
  </si>
  <si>
    <t>54242903315</t>
  </si>
  <si>
    <t>54242903429</t>
  </si>
  <si>
    <t>54242903519</t>
  </si>
  <si>
    <t>52242904801</t>
  </si>
  <si>
    <t>内科医师</t>
  </si>
  <si>
    <t>52243400125</t>
  </si>
  <si>
    <t>52243400108</t>
  </si>
  <si>
    <t>外科医师</t>
  </si>
  <si>
    <t>52242904818</t>
  </si>
  <si>
    <t>52242905024</t>
  </si>
  <si>
    <t>52242904009</t>
  </si>
  <si>
    <t>52242904909</t>
  </si>
  <si>
    <t>52242904321</t>
  </si>
  <si>
    <t>52243400703</t>
  </si>
  <si>
    <t>51243401128</t>
  </si>
  <si>
    <t>中医学</t>
  </si>
  <si>
    <t>51243401130</t>
  </si>
  <si>
    <t>51243401012</t>
  </si>
  <si>
    <t>51243401018</t>
  </si>
  <si>
    <t>51243401023</t>
  </si>
  <si>
    <t>51243401129</t>
  </si>
  <si>
    <t>51243401218</t>
  </si>
  <si>
    <t>51243401220</t>
  </si>
  <si>
    <t>52243400608</t>
  </si>
  <si>
    <t>宜昌市优抚医院</t>
  </si>
  <si>
    <t>精神科医师</t>
  </si>
  <si>
    <t>52243400605</t>
  </si>
  <si>
    <t>52242905010</t>
  </si>
  <si>
    <t>综合科医师</t>
  </si>
  <si>
    <t>52243400315</t>
  </si>
  <si>
    <t>52242904020</t>
  </si>
  <si>
    <t>心理治疗师</t>
  </si>
  <si>
    <t>52243400405</t>
  </si>
  <si>
    <t>52242903920</t>
  </si>
  <si>
    <t>52242904315</t>
  </si>
  <si>
    <t>52243400430</t>
  </si>
  <si>
    <t>52243400618</t>
  </si>
  <si>
    <t>52243400828</t>
  </si>
  <si>
    <t>56243401928</t>
  </si>
  <si>
    <t>公共卫生医师</t>
  </si>
  <si>
    <t>公共卫生管理类</t>
  </si>
  <si>
    <t>56243401930</t>
  </si>
  <si>
    <t>56243402003</t>
  </si>
  <si>
    <t>56243401908</t>
  </si>
  <si>
    <t>56243401903</t>
  </si>
  <si>
    <t>56243402001</t>
  </si>
  <si>
    <t>56243401926</t>
  </si>
  <si>
    <t>56243401906</t>
  </si>
  <si>
    <t>56243401924</t>
  </si>
  <si>
    <t>56243401925</t>
  </si>
  <si>
    <t>56243402006</t>
  </si>
  <si>
    <t>56243402007</t>
  </si>
  <si>
    <t>56243401901</t>
  </si>
  <si>
    <t>56243401904</t>
  </si>
  <si>
    <t>56243401905</t>
  </si>
  <si>
    <t>56243401907</t>
  </si>
  <si>
    <t>56243401909</t>
  </si>
  <si>
    <t>56243401914</t>
  </si>
  <si>
    <t>56243401915</t>
  </si>
  <si>
    <t>56243401922</t>
  </si>
  <si>
    <t>56243402002</t>
  </si>
  <si>
    <t>52242904423</t>
  </si>
  <si>
    <t>宜昌市急救中心</t>
  </si>
  <si>
    <t>院前急救指挥调度岗</t>
  </si>
  <si>
    <t>52243400830</t>
  </si>
  <si>
    <t>52242904925</t>
  </si>
  <si>
    <t>52243400805</t>
  </si>
  <si>
    <t>52242904911</t>
  </si>
  <si>
    <t>52243400109</t>
  </si>
  <si>
    <t>52242904012</t>
  </si>
  <si>
    <t>52242904726</t>
  </si>
  <si>
    <t>52243400216</t>
  </si>
  <si>
    <t>52243400214</t>
  </si>
  <si>
    <t>52243400724</t>
  </si>
  <si>
    <t>52242903818</t>
  </si>
  <si>
    <t>52242904826</t>
  </si>
  <si>
    <t>52242903923</t>
  </si>
  <si>
    <t>52243400406</t>
  </si>
  <si>
    <t>52243400508</t>
  </si>
  <si>
    <t>52243400611</t>
  </si>
  <si>
    <t>52243400729</t>
  </si>
  <si>
    <t>52242904608</t>
  </si>
  <si>
    <t>52243400521</t>
  </si>
  <si>
    <t>52243400110</t>
  </si>
  <si>
    <t>52242904426</t>
  </si>
  <si>
    <t>52243400813</t>
  </si>
  <si>
    <t>52243400222</t>
  </si>
  <si>
    <t>52242903811</t>
  </si>
  <si>
    <t>52243400626</t>
  </si>
  <si>
    <t>52243400401</t>
  </si>
  <si>
    <t>52243400325</t>
  </si>
  <si>
    <t>52243400330</t>
  </si>
  <si>
    <t>52243400328</t>
  </si>
  <si>
    <t>52243400627</t>
  </si>
  <si>
    <t>52242905013</t>
  </si>
  <si>
    <t>52242904813</t>
  </si>
  <si>
    <t>52243400205</t>
  </si>
  <si>
    <t>52242904001</t>
  </si>
  <si>
    <t>52242904022</t>
  </si>
  <si>
    <t>52242904025</t>
  </si>
  <si>
    <t>52242904113</t>
  </si>
  <si>
    <t>52242904307</t>
  </si>
  <si>
    <t>52242904626</t>
  </si>
  <si>
    <t>52242904920</t>
  </si>
  <si>
    <t>52243400520</t>
  </si>
  <si>
    <t>52243400619</t>
  </si>
  <si>
    <t>52243400823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</si>
</sst>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9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0"/>
      <color theme="1" tint="0.15"/>
      <name val="宋体"/>
      <charset val="134"/>
    </font>
    <font>
      <sz val="12"/>
      <color theme="1"/>
      <name val="黑体"/>
      <charset val="134"/>
    </font>
    <font>
      <sz val="10"/>
      <color theme="1" tint="0.05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pic>
      <xdr:nvPicPr>
        <xdr:cNvPr id="18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383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38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63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891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39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65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90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74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38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63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891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39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65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90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74</xdr:row>
      <xdr:rowOff>0</xdr:rowOff>
    </xdr:to>
    <xdr:pic>
      <xdr:nvPicPr>
        <xdr:cNvPr id="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38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63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891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39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65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90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74</xdr:row>
      <xdr:rowOff>0</xdr:rowOff>
    </xdr:to>
    <xdr:pic>
      <xdr:nvPicPr>
        <xdr:cNvPr id="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38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63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891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39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65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38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63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891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39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65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90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74</xdr:row>
      <xdr:rowOff>0</xdr:rowOff>
    </xdr:to>
    <xdr:pic>
      <xdr:nvPicPr>
        <xdr:cNvPr id="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38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63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891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39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65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90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74</xdr:row>
      <xdr:rowOff>0</xdr:rowOff>
    </xdr:to>
    <xdr:pic>
      <xdr:nvPicPr>
        <xdr:cNvPr id="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38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63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891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39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65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90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74</xdr:row>
      <xdr:rowOff>0</xdr:rowOff>
    </xdr:to>
    <xdr:pic>
      <xdr:nvPicPr>
        <xdr:cNvPr id="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38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63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8891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39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65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907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74</xdr:row>
      <xdr:rowOff>0</xdr:rowOff>
    </xdr:to>
    <xdr:pic>
      <xdr:nvPicPr>
        <xdr:cNvPr id="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19145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0</xdr:rowOff>
    </xdr:to>
    <xdr:pic>
      <xdr:nvPicPr>
        <xdr:cNvPr id="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41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92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0</xdr:rowOff>
    </xdr:to>
    <xdr:pic>
      <xdr:nvPicPr>
        <xdr:cNvPr id="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41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92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0</xdr:rowOff>
    </xdr:to>
    <xdr:pic>
      <xdr:nvPicPr>
        <xdr:cNvPr id="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41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92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0</xdr:rowOff>
    </xdr:to>
    <xdr:pic>
      <xdr:nvPicPr>
        <xdr:cNvPr id="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41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92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0</xdr:rowOff>
    </xdr:to>
    <xdr:pic>
      <xdr:nvPicPr>
        <xdr:cNvPr id="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41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92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0</xdr:rowOff>
    </xdr:to>
    <xdr:pic>
      <xdr:nvPicPr>
        <xdr:cNvPr id="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41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92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0</xdr:rowOff>
    </xdr:to>
    <xdr:pic>
      <xdr:nvPicPr>
        <xdr:cNvPr id="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415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66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0923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1431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85</xdr:row>
      <xdr:rowOff>0</xdr:rowOff>
    </xdr:to>
    <xdr:pic>
      <xdr:nvPicPr>
        <xdr:cNvPr id="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1431250"/>
          <a:ext cx="0" cy="50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85</xdr:row>
      <xdr:rowOff>0</xdr:rowOff>
    </xdr:from>
    <xdr:to>
      <xdr:col>10</xdr:col>
      <xdr:colOff>0</xdr:colOff>
      <xdr:row>86</xdr:row>
      <xdr:rowOff>0</xdr:rowOff>
    </xdr:to>
    <xdr:pic>
      <xdr:nvPicPr>
        <xdr:cNvPr id="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193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1431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85</xdr:row>
      <xdr:rowOff>0</xdr:rowOff>
    </xdr:to>
    <xdr:pic>
      <xdr:nvPicPr>
        <xdr:cNvPr id="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1431250"/>
          <a:ext cx="0" cy="50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85</xdr:row>
      <xdr:rowOff>0</xdr:rowOff>
    </xdr:from>
    <xdr:to>
      <xdr:col>10</xdr:col>
      <xdr:colOff>0</xdr:colOff>
      <xdr:row>86</xdr:row>
      <xdr:rowOff>0</xdr:rowOff>
    </xdr:to>
    <xdr:pic>
      <xdr:nvPicPr>
        <xdr:cNvPr id="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193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1431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1431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1431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85</xdr:row>
      <xdr:rowOff>0</xdr:rowOff>
    </xdr:to>
    <xdr:pic>
      <xdr:nvPicPr>
        <xdr:cNvPr id="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1431250"/>
          <a:ext cx="0" cy="50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85</xdr:row>
      <xdr:rowOff>0</xdr:rowOff>
    </xdr:from>
    <xdr:to>
      <xdr:col>10</xdr:col>
      <xdr:colOff>0</xdr:colOff>
      <xdr:row>86</xdr:row>
      <xdr:rowOff>0</xdr:rowOff>
    </xdr:to>
    <xdr:pic>
      <xdr:nvPicPr>
        <xdr:cNvPr id="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193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1431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85</xdr:row>
      <xdr:rowOff>0</xdr:rowOff>
    </xdr:to>
    <xdr:pic>
      <xdr:nvPicPr>
        <xdr:cNvPr id="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1431250"/>
          <a:ext cx="0" cy="50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85</xdr:row>
      <xdr:rowOff>0</xdr:rowOff>
    </xdr:from>
    <xdr:to>
      <xdr:col>10</xdr:col>
      <xdr:colOff>0</xdr:colOff>
      <xdr:row>86</xdr:row>
      <xdr:rowOff>0</xdr:rowOff>
    </xdr:to>
    <xdr:pic>
      <xdr:nvPicPr>
        <xdr:cNvPr id="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193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14312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85</xdr:row>
      <xdr:rowOff>0</xdr:rowOff>
    </xdr:to>
    <xdr:pic>
      <xdr:nvPicPr>
        <xdr:cNvPr id="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506585" y="21431250"/>
          <a:ext cx="0" cy="50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85</xdr:row>
      <xdr:rowOff>0</xdr:rowOff>
    </xdr:from>
    <xdr:to>
      <xdr:col>10</xdr:col>
      <xdr:colOff>0</xdr:colOff>
      <xdr:row>86</xdr:row>
      <xdr:rowOff>0</xdr:rowOff>
    </xdr:to>
    <xdr:pic>
      <xdr:nvPicPr>
        <xdr:cNvPr id="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1939250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371475</xdr:colOff>
      <xdr:row>92</xdr:row>
      <xdr:rowOff>9525</xdr:rowOff>
    </xdr:from>
    <xdr:to>
      <xdr:col>6</xdr:col>
      <xdr:colOff>371475</xdr:colOff>
      <xdr:row>93</xdr:row>
      <xdr:rowOff>9525</xdr:rowOff>
    </xdr:to>
    <xdr:pic>
      <xdr:nvPicPr>
        <xdr:cNvPr id="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878060" y="23726775"/>
          <a:ext cx="0" cy="254000"/>
        </a:xfrm>
        <a:prstGeom prst="rect">
          <a:avLst/>
        </a:prstGeom>
      </xdr:spPr>
    </xdr:pic>
    <xdr:clientData/>
  </xdr:twoCellAnchor>
  <xdr:twoCellAnchor>
    <xdr:from>
      <xdr:col>6</xdr:col>
      <xdr:colOff>666750</xdr:colOff>
      <xdr:row>94</xdr:row>
      <xdr:rowOff>0</xdr:rowOff>
    </xdr:from>
    <xdr:to>
      <xdr:col>6</xdr:col>
      <xdr:colOff>666750</xdr:colOff>
      <xdr:row>95</xdr:row>
      <xdr:rowOff>0</xdr:rowOff>
    </xdr:to>
    <xdr:pic>
      <xdr:nvPicPr>
        <xdr:cNvPr id="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0173335" y="2422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0</xdr:colOff>
      <xdr:row>87</xdr:row>
      <xdr:rowOff>0</xdr:rowOff>
    </xdr:to>
    <xdr:pic>
      <xdr:nvPicPr>
        <xdr:cNvPr id="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19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0</xdr:colOff>
      <xdr:row>88</xdr:row>
      <xdr:rowOff>0</xdr:rowOff>
    </xdr:to>
    <xdr:pic>
      <xdr:nvPicPr>
        <xdr:cNvPr id="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44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89</xdr:row>
      <xdr:rowOff>0</xdr:rowOff>
    </xdr:to>
    <xdr:pic>
      <xdr:nvPicPr>
        <xdr:cNvPr id="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70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89</xdr:row>
      <xdr:rowOff>0</xdr:rowOff>
    </xdr:from>
    <xdr:to>
      <xdr:col>10</xdr:col>
      <xdr:colOff>0</xdr:colOff>
      <xdr:row>90</xdr:row>
      <xdr:rowOff>0</xdr:rowOff>
    </xdr:to>
    <xdr:pic>
      <xdr:nvPicPr>
        <xdr:cNvPr id="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95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90</xdr:row>
      <xdr:rowOff>0</xdr:rowOff>
    </xdr:from>
    <xdr:to>
      <xdr:col>10</xdr:col>
      <xdr:colOff>0</xdr:colOff>
      <xdr:row>91</xdr:row>
      <xdr:rowOff>0</xdr:rowOff>
    </xdr:to>
    <xdr:pic>
      <xdr:nvPicPr>
        <xdr:cNvPr id="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20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92</xdr:row>
      <xdr:rowOff>0</xdr:rowOff>
    </xdr:to>
    <xdr:pic>
      <xdr:nvPicPr>
        <xdr:cNvPr id="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46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92</xdr:row>
      <xdr:rowOff>0</xdr:rowOff>
    </xdr:from>
    <xdr:to>
      <xdr:col>10</xdr:col>
      <xdr:colOff>0</xdr:colOff>
      <xdr:row>93</xdr:row>
      <xdr:rowOff>0</xdr:rowOff>
    </xdr:to>
    <xdr:pic>
      <xdr:nvPicPr>
        <xdr:cNvPr id="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71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96</xdr:row>
      <xdr:rowOff>0</xdr:rowOff>
    </xdr:to>
    <xdr:pic>
      <xdr:nvPicPr>
        <xdr:cNvPr id="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47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97</xdr:row>
      <xdr:rowOff>0</xdr:rowOff>
    </xdr:to>
    <xdr:pic>
      <xdr:nvPicPr>
        <xdr:cNvPr id="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73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98</xdr:row>
      <xdr:rowOff>0</xdr:rowOff>
    </xdr:to>
    <xdr:pic>
      <xdr:nvPicPr>
        <xdr:cNvPr id="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98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0</xdr:colOff>
      <xdr:row>99</xdr:row>
      <xdr:rowOff>0</xdr:rowOff>
    </xdr:to>
    <xdr:pic>
      <xdr:nvPicPr>
        <xdr:cNvPr id="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24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99</xdr:row>
      <xdr:rowOff>0</xdr:rowOff>
    </xdr:from>
    <xdr:to>
      <xdr:col>10</xdr:col>
      <xdr:colOff>0</xdr:colOff>
      <xdr:row>100</xdr:row>
      <xdr:rowOff>0</xdr:rowOff>
    </xdr:to>
    <xdr:pic>
      <xdr:nvPicPr>
        <xdr:cNvPr id="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49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100</xdr:row>
      <xdr:rowOff>0</xdr:rowOff>
    </xdr:from>
    <xdr:to>
      <xdr:col>10</xdr:col>
      <xdr:colOff>0</xdr:colOff>
      <xdr:row>101</xdr:row>
      <xdr:rowOff>0</xdr:rowOff>
    </xdr:to>
    <xdr:pic>
      <xdr:nvPicPr>
        <xdr:cNvPr id="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74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0</xdr:colOff>
      <xdr:row>102</xdr:row>
      <xdr:rowOff>0</xdr:rowOff>
    </xdr:to>
    <xdr:pic>
      <xdr:nvPicPr>
        <xdr:cNvPr id="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00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0</xdr:colOff>
      <xdr:row>114</xdr:row>
      <xdr:rowOff>0</xdr:rowOff>
    </xdr:to>
    <xdr:pic>
      <xdr:nvPicPr>
        <xdr:cNvPr id="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257250"/>
          <a:ext cx="0" cy="304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0</xdr:colOff>
      <xdr:row>103</xdr:row>
      <xdr:rowOff>0</xdr:rowOff>
    </xdr:to>
    <xdr:pic>
      <xdr:nvPicPr>
        <xdr:cNvPr id="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51125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0</xdr:colOff>
      <xdr:row>105</xdr:row>
      <xdr:rowOff>0</xdr:rowOff>
    </xdr:to>
    <xdr:pic>
      <xdr:nvPicPr>
        <xdr:cNvPr id="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511250"/>
          <a:ext cx="0" cy="50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106</xdr:row>
      <xdr:rowOff>0</xdr:rowOff>
    </xdr:to>
    <xdr:pic>
      <xdr:nvPicPr>
        <xdr:cNvPr id="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01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106</xdr:row>
      <xdr:rowOff>0</xdr:rowOff>
    </xdr:from>
    <xdr:to>
      <xdr:col>10</xdr:col>
      <xdr:colOff>0</xdr:colOff>
      <xdr:row>107</xdr:row>
      <xdr:rowOff>0</xdr:rowOff>
    </xdr:to>
    <xdr:pic>
      <xdr:nvPicPr>
        <xdr:cNvPr id="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27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107</xdr:row>
      <xdr:rowOff>0</xdr:rowOff>
    </xdr:from>
    <xdr:to>
      <xdr:col>10</xdr:col>
      <xdr:colOff>0</xdr:colOff>
      <xdr:row>108</xdr:row>
      <xdr:rowOff>0</xdr:rowOff>
    </xdr:to>
    <xdr:pic>
      <xdr:nvPicPr>
        <xdr:cNvPr id="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52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108</xdr:row>
      <xdr:rowOff>0</xdr:rowOff>
    </xdr:from>
    <xdr:to>
      <xdr:col>10</xdr:col>
      <xdr:colOff>0</xdr:colOff>
      <xdr:row>109</xdr:row>
      <xdr:rowOff>0</xdr:rowOff>
    </xdr:to>
    <xdr:pic>
      <xdr:nvPicPr>
        <xdr:cNvPr id="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78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109</xdr:row>
      <xdr:rowOff>0</xdr:rowOff>
    </xdr:from>
    <xdr:to>
      <xdr:col>10</xdr:col>
      <xdr:colOff>0</xdr:colOff>
      <xdr:row>110</xdr:row>
      <xdr:rowOff>0</xdr:rowOff>
    </xdr:to>
    <xdr:pic>
      <xdr:nvPicPr>
        <xdr:cNvPr id="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03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110</xdr:row>
      <xdr:rowOff>0</xdr:rowOff>
    </xdr:from>
    <xdr:to>
      <xdr:col>10</xdr:col>
      <xdr:colOff>0</xdr:colOff>
      <xdr:row>111</xdr:row>
      <xdr:rowOff>0</xdr:rowOff>
    </xdr:to>
    <xdr:pic>
      <xdr:nvPicPr>
        <xdr:cNvPr id="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28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111</xdr:row>
      <xdr:rowOff>0</xdr:rowOff>
    </xdr:from>
    <xdr:to>
      <xdr:col>10</xdr:col>
      <xdr:colOff>0</xdr:colOff>
      <xdr:row>112</xdr:row>
      <xdr:rowOff>0</xdr:rowOff>
    </xdr:to>
    <xdr:pic>
      <xdr:nvPicPr>
        <xdr:cNvPr id="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54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0</xdr:colOff>
      <xdr:row>87</xdr:row>
      <xdr:rowOff>0</xdr:rowOff>
    </xdr:to>
    <xdr:pic>
      <xdr:nvPicPr>
        <xdr:cNvPr id="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19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0</xdr:colOff>
      <xdr:row>88</xdr:row>
      <xdr:rowOff>0</xdr:rowOff>
    </xdr:to>
    <xdr:pic>
      <xdr:nvPicPr>
        <xdr:cNvPr id="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44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89</xdr:row>
      <xdr:rowOff>0</xdr:rowOff>
    </xdr:to>
    <xdr:pic>
      <xdr:nvPicPr>
        <xdr:cNvPr id="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70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89</xdr:row>
      <xdr:rowOff>0</xdr:rowOff>
    </xdr:from>
    <xdr:to>
      <xdr:col>10</xdr:col>
      <xdr:colOff>0</xdr:colOff>
      <xdr:row>90</xdr:row>
      <xdr:rowOff>0</xdr:rowOff>
    </xdr:to>
    <xdr:pic>
      <xdr:nvPicPr>
        <xdr:cNvPr id="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95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90</xdr:row>
      <xdr:rowOff>0</xdr:rowOff>
    </xdr:from>
    <xdr:to>
      <xdr:col>10</xdr:col>
      <xdr:colOff>0</xdr:colOff>
      <xdr:row>91</xdr:row>
      <xdr:rowOff>0</xdr:rowOff>
    </xdr:to>
    <xdr:pic>
      <xdr:nvPicPr>
        <xdr:cNvPr id="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20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92</xdr:row>
      <xdr:rowOff>0</xdr:rowOff>
    </xdr:to>
    <xdr:pic>
      <xdr:nvPicPr>
        <xdr:cNvPr id="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46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92</xdr:row>
      <xdr:rowOff>0</xdr:rowOff>
    </xdr:from>
    <xdr:to>
      <xdr:col>10</xdr:col>
      <xdr:colOff>0</xdr:colOff>
      <xdr:row>93</xdr:row>
      <xdr:rowOff>0</xdr:rowOff>
    </xdr:to>
    <xdr:pic>
      <xdr:nvPicPr>
        <xdr:cNvPr id="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71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94</xdr:row>
      <xdr:rowOff>0</xdr:rowOff>
    </xdr:to>
    <xdr:pic>
      <xdr:nvPicPr>
        <xdr:cNvPr id="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97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94</xdr:row>
      <xdr:rowOff>0</xdr:rowOff>
    </xdr:from>
    <xdr:to>
      <xdr:col>10</xdr:col>
      <xdr:colOff>0</xdr:colOff>
      <xdr:row>95</xdr:row>
      <xdr:rowOff>0</xdr:rowOff>
    </xdr:to>
    <xdr:pic>
      <xdr:nvPicPr>
        <xdr:cNvPr id="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22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96</xdr:row>
      <xdr:rowOff>0</xdr:rowOff>
    </xdr:to>
    <xdr:pic>
      <xdr:nvPicPr>
        <xdr:cNvPr id="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47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97</xdr:row>
      <xdr:rowOff>0</xdr:rowOff>
    </xdr:to>
    <xdr:pic>
      <xdr:nvPicPr>
        <xdr:cNvPr id="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73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98</xdr:row>
      <xdr:rowOff>0</xdr:rowOff>
    </xdr:to>
    <xdr:pic>
      <xdr:nvPicPr>
        <xdr:cNvPr id="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98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0</xdr:colOff>
      <xdr:row>99</xdr:row>
      <xdr:rowOff>0</xdr:rowOff>
    </xdr:to>
    <xdr:pic>
      <xdr:nvPicPr>
        <xdr:cNvPr id="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24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99</xdr:row>
      <xdr:rowOff>0</xdr:rowOff>
    </xdr:from>
    <xdr:to>
      <xdr:col>10</xdr:col>
      <xdr:colOff>0</xdr:colOff>
      <xdr:row>100</xdr:row>
      <xdr:rowOff>0</xdr:rowOff>
    </xdr:to>
    <xdr:pic>
      <xdr:nvPicPr>
        <xdr:cNvPr id="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49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100</xdr:row>
      <xdr:rowOff>0</xdr:rowOff>
    </xdr:from>
    <xdr:to>
      <xdr:col>10</xdr:col>
      <xdr:colOff>0</xdr:colOff>
      <xdr:row>101</xdr:row>
      <xdr:rowOff>0</xdr:rowOff>
    </xdr:to>
    <xdr:pic>
      <xdr:nvPicPr>
        <xdr:cNvPr id="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74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0</xdr:colOff>
      <xdr:row>102</xdr:row>
      <xdr:rowOff>0</xdr:rowOff>
    </xdr:to>
    <xdr:pic>
      <xdr:nvPicPr>
        <xdr:cNvPr id="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00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0</xdr:colOff>
      <xdr:row>114</xdr:row>
      <xdr:rowOff>0</xdr:rowOff>
    </xdr:to>
    <xdr:pic>
      <xdr:nvPicPr>
        <xdr:cNvPr id="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257250"/>
          <a:ext cx="0" cy="304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0</xdr:colOff>
      <xdr:row>103</xdr:row>
      <xdr:rowOff>0</xdr:rowOff>
    </xdr:to>
    <xdr:pic>
      <xdr:nvPicPr>
        <xdr:cNvPr id="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51125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0</xdr:colOff>
      <xdr:row>105</xdr:row>
      <xdr:rowOff>0</xdr:rowOff>
    </xdr:to>
    <xdr:pic>
      <xdr:nvPicPr>
        <xdr:cNvPr id="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511250"/>
          <a:ext cx="0" cy="50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106</xdr:row>
      <xdr:rowOff>0</xdr:rowOff>
    </xdr:to>
    <xdr:pic>
      <xdr:nvPicPr>
        <xdr:cNvPr id="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01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106</xdr:row>
      <xdr:rowOff>0</xdr:rowOff>
    </xdr:from>
    <xdr:to>
      <xdr:col>10</xdr:col>
      <xdr:colOff>0</xdr:colOff>
      <xdr:row>107</xdr:row>
      <xdr:rowOff>0</xdr:rowOff>
    </xdr:to>
    <xdr:pic>
      <xdr:nvPicPr>
        <xdr:cNvPr id="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27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107</xdr:row>
      <xdr:rowOff>0</xdr:rowOff>
    </xdr:from>
    <xdr:to>
      <xdr:col>10</xdr:col>
      <xdr:colOff>0</xdr:colOff>
      <xdr:row>108</xdr:row>
      <xdr:rowOff>0</xdr:rowOff>
    </xdr:to>
    <xdr:pic>
      <xdr:nvPicPr>
        <xdr:cNvPr id="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52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108</xdr:row>
      <xdr:rowOff>0</xdr:rowOff>
    </xdr:from>
    <xdr:to>
      <xdr:col>10</xdr:col>
      <xdr:colOff>0</xdr:colOff>
      <xdr:row>109</xdr:row>
      <xdr:rowOff>0</xdr:rowOff>
    </xdr:to>
    <xdr:pic>
      <xdr:nvPicPr>
        <xdr:cNvPr id="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78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109</xdr:row>
      <xdr:rowOff>0</xdr:rowOff>
    </xdr:from>
    <xdr:to>
      <xdr:col>10</xdr:col>
      <xdr:colOff>0</xdr:colOff>
      <xdr:row>110</xdr:row>
      <xdr:rowOff>0</xdr:rowOff>
    </xdr:to>
    <xdr:pic>
      <xdr:nvPicPr>
        <xdr:cNvPr id="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03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110</xdr:row>
      <xdr:rowOff>0</xdr:rowOff>
    </xdr:from>
    <xdr:to>
      <xdr:col>10</xdr:col>
      <xdr:colOff>0</xdr:colOff>
      <xdr:row>111</xdr:row>
      <xdr:rowOff>0</xdr:rowOff>
    </xdr:to>
    <xdr:pic>
      <xdr:nvPicPr>
        <xdr:cNvPr id="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28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111</xdr:row>
      <xdr:rowOff>0</xdr:rowOff>
    </xdr:from>
    <xdr:to>
      <xdr:col>10</xdr:col>
      <xdr:colOff>0</xdr:colOff>
      <xdr:row>112</xdr:row>
      <xdr:rowOff>0</xdr:rowOff>
    </xdr:to>
    <xdr:pic>
      <xdr:nvPicPr>
        <xdr:cNvPr id="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54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0</xdr:colOff>
      <xdr:row>87</xdr:row>
      <xdr:rowOff>0</xdr:rowOff>
    </xdr:to>
    <xdr:pic>
      <xdr:nvPicPr>
        <xdr:cNvPr id="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19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0</xdr:colOff>
      <xdr:row>88</xdr:row>
      <xdr:rowOff>0</xdr:rowOff>
    </xdr:to>
    <xdr:pic>
      <xdr:nvPicPr>
        <xdr:cNvPr id="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44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89</xdr:row>
      <xdr:rowOff>0</xdr:rowOff>
    </xdr:to>
    <xdr:pic>
      <xdr:nvPicPr>
        <xdr:cNvPr id="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70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89</xdr:row>
      <xdr:rowOff>0</xdr:rowOff>
    </xdr:from>
    <xdr:to>
      <xdr:col>10</xdr:col>
      <xdr:colOff>0</xdr:colOff>
      <xdr:row>90</xdr:row>
      <xdr:rowOff>0</xdr:rowOff>
    </xdr:to>
    <xdr:pic>
      <xdr:nvPicPr>
        <xdr:cNvPr id="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95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90</xdr:row>
      <xdr:rowOff>0</xdr:rowOff>
    </xdr:from>
    <xdr:to>
      <xdr:col>10</xdr:col>
      <xdr:colOff>0</xdr:colOff>
      <xdr:row>91</xdr:row>
      <xdr:rowOff>0</xdr:rowOff>
    </xdr:to>
    <xdr:pic>
      <xdr:nvPicPr>
        <xdr:cNvPr id="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20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92</xdr:row>
      <xdr:rowOff>0</xdr:rowOff>
    </xdr:to>
    <xdr:pic>
      <xdr:nvPicPr>
        <xdr:cNvPr id="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46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92</xdr:row>
      <xdr:rowOff>0</xdr:rowOff>
    </xdr:from>
    <xdr:to>
      <xdr:col>10</xdr:col>
      <xdr:colOff>0</xdr:colOff>
      <xdr:row>93</xdr:row>
      <xdr:rowOff>0</xdr:rowOff>
    </xdr:to>
    <xdr:pic>
      <xdr:nvPicPr>
        <xdr:cNvPr id="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71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94</xdr:row>
      <xdr:rowOff>0</xdr:rowOff>
    </xdr:to>
    <xdr:pic>
      <xdr:nvPicPr>
        <xdr:cNvPr id="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97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94</xdr:row>
      <xdr:rowOff>0</xdr:rowOff>
    </xdr:from>
    <xdr:to>
      <xdr:col>10</xdr:col>
      <xdr:colOff>0</xdr:colOff>
      <xdr:row>95</xdr:row>
      <xdr:rowOff>0</xdr:rowOff>
    </xdr:to>
    <xdr:pic>
      <xdr:nvPicPr>
        <xdr:cNvPr id="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22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96</xdr:row>
      <xdr:rowOff>0</xdr:rowOff>
    </xdr:to>
    <xdr:pic>
      <xdr:nvPicPr>
        <xdr:cNvPr id="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47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97</xdr:row>
      <xdr:rowOff>0</xdr:rowOff>
    </xdr:to>
    <xdr:pic>
      <xdr:nvPicPr>
        <xdr:cNvPr id="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73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98</xdr:row>
      <xdr:rowOff>0</xdr:rowOff>
    </xdr:to>
    <xdr:pic>
      <xdr:nvPicPr>
        <xdr:cNvPr id="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98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0</xdr:colOff>
      <xdr:row>99</xdr:row>
      <xdr:rowOff>0</xdr:rowOff>
    </xdr:to>
    <xdr:pic>
      <xdr:nvPicPr>
        <xdr:cNvPr id="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24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99</xdr:row>
      <xdr:rowOff>0</xdr:rowOff>
    </xdr:from>
    <xdr:to>
      <xdr:col>10</xdr:col>
      <xdr:colOff>0</xdr:colOff>
      <xdr:row>100</xdr:row>
      <xdr:rowOff>0</xdr:rowOff>
    </xdr:to>
    <xdr:pic>
      <xdr:nvPicPr>
        <xdr:cNvPr id="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49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100</xdr:row>
      <xdr:rowOff>0</xdr:rowOff>
    </xdr:from>
    <xdr:to>
      <xdr:col>10</xdr:col>
      <xdr:colOff>0</xdr:colOff>
      <xdr:row>101</xdr:row>
      <xdr:rowOff>0</xdr:rowOff>
    </xdr:to>
    <xdr:pic>
      <xdr:nvPicPr>
        <xdr:cNvPr id="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74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0</xdr:colOff>
      <xdr:row>102</xdr:row>
      <xdr:rowOff>0</xdr:rowOff>
    </xdr:to>
    <xdr:pic>
      <xdr:nvPicPr>
        <xdr:cNvPr id="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00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0</xdr:colOff>
      <xdr:row>87</xdr:row>
      <xdr:rowOff>0</xdr:rowOff>
    </xdr:to>
    <xdr:pic>
      <xdr:nvPicPr>
        <xdr:cNvPr id="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19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0</xdr:colOff>
      <xdr:row>88</xdr:row>
      <xdr:rowOff>0</xdr:rowOff>
    </xdr:to>
    <xdr:pic>
      <xdr:nvPicPr>
        <xdr:cNvPr id="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44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89</xdr:row>
      <xdr:rowOff>0</xdr:rowOff>
    </xdr:to>
    <xdr:pic>
      <xdr:nvPicPr>
        <xdr:cNvPr id="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70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89</xdr:row>
      <xdr:rowOff>0</xdr:rowOff>
    </xdr:from>
    <xdr:to>
      <xdr:col>10</xdr:col>
      <xdr:colOff>0</xdr:colOff>
      <xdr:row>90</xdr:row>
      <xdr:rowOff>0</xdr:rowOff>
    </xdr:to>
    <xdr:pic>
      <xdr:nvPicPr>
        <xdr:cNvPr id="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95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90</xdr:row>
      <xdr:rowOff>0</xdr:rowOff>
    </xdr:from>
    <xdr:to>
      <xdr:col>10</xdr:col>
      <xdr:colOff>0</xdr:colOff>
      <xdr:row>91</xdr:row>
      <xdr:rowOff>0</xdr:rowOff>
    </xdr:to>
    <xdr:pic>
      <xdr:nvPicPr>
        <xdr:cNvPr id="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20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0</xdr:colOff>
      <xdr:row>87</xdr:row>
      <xdr:rowOff>0</xdr:rowOff>
    </xdr:to>
    <xdr:pic>
      <xdr:nvPicPr>
        <xdr:cNvPr id="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19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0</xdr:colOff>
      <xdr:row>88</xdr:row>
      <xdr:rowOff>0</xdr:rowOff>
    </xdr:to>
    <xdr:pic>
      <xdr:nvPicPr>
        <xdr:cNvPr id="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44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89</xdr:row>
      <xdr:rowOff>0</xdr:rowOff>
    </xdr:to>
    <xdr:pic>
      <xdr:nvPicPr>
        <xdr:cNvPr id="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70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89</xdr:row>
      <xdr:rowOff>0</xdr:rowOff>
    </xdr:from>
    <xdr:to>
      <xdr:col>10</xdr:col>
      <xdr:colOff>0</xdr:colOff>
      <xdr:row>90</xdr:row>
      <xdr:rowOff>0</xdr:rowOff>
    </xdr:to>
    <xdr:pic>
      <xdr:nvPicPr>
        <xdr:cNvPr id="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95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90</xdr:row>
      <xdr:rowOff>0</xdr:rowOff>
    </xdr:from>
    <xdr:to>
      <xdr:col>10</xdr:col>
      <xdr:colOff>0</xdr:colOff>
      <xdr:row>91</xdr:row>
      <xdr:rowOff>0</xdr:rowOff>
    </xdr:to>
    <xdr:pic>
      <xdr:nvPicPr>
        <xdr:cNvPr id="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20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92</xdr:row>
      <xdr:rowOff>0</xdr:rowOff>
    </xdr:to>
    <xdr:pic>
      <xdr:nvPicPr>
        <xdr:cNvPr id="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46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92</xdr:row>
      <xdr:rowOff>0</xdr:rowOff>
    </xdr:from>
    <xdr:to>
      <xdr:col>10</xdr:col>
      <xdr:colOff>0</xdr:colOff>
      <xdr:row>93</xdr:row>
      <xdr:rowOff>0</xdr:rowOff>
    </xdr:to>
    <xdr:pic>
      <xdr:nvPicPr>
        <xdr:cNvPr id="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71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94</xdr:row>
      <xdr:rowOff>0</xdr:rowOff>
    </xdr:to>
    <xdr:pic>
      <xdr:nvPicPr>
        <xdr:cNvPr id="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97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94</xdr:row>
      <xdr:rowOff>0</xdr:rowOff>
    </xdr:from>
    <xdr:to>
      <xdr:col>10</xdr:col>
      <xdr:colOff>0</xdr:colOff>
      <xdr:row>95</xdr:row>
      <xdr:rowOff>0</xdr:rowOff>
    </xdr:to>
    <xdr:pic>
      <xdr:nvPicPr>
        <xdr:cNvPr id="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22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96</xdr:row>
      <xdr:rowOff>0</xdr:rowOff>
    </xdr:to>
    <xdr:pic>
      <xdr:nvPicPr>
        <xdr:cNvPr id="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47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97</xdr:row>
      <xdr:rowOff>0</xdr:rowOff>
    </xdr:to>
    <xdr:pic>
      <xdr:nvPicPr>
        <xdr:cNvPr id="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73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98</xdr:row>
      <xdr:rowOff>0</xdr:rowOff>
    </xdr:to>
    <xdr:pic>
      <xdr:nvPicPr>
        <xdr:cNvPr id="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98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0</xdr:colOff>
      <xdr:row>99</xdr:row>
      <xdr:rowOff>0</xdr:rowOff>
    </xdr:to>
    <xdr:pic>
      <xdr:nvPicPr>
        <xdr:cNvPr id="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24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99</xdr:row>
      <xdr:rowOff>0</xdr:rowOff>
    </xdr:from>
    <xdr:to>
      <xdr:col>10</xdr:col>
      <xdr:colOff>0</xdr:colOff>
      <xdr:row>100</xdr:row>
      <xdr:rowOff>0</xdr:rowOff>
    </xdr:to>
    <xdr:pic>
      <xdr:nvPicPr>
        <xdr:cNvPr id="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49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100</xdr:row>
      <xdr:rowOff>0</xdr:rowOff>
    </xdr:from>
    <xdr:to>
      <xdr:col>10</xdr:col>
      <xdr:colOff>0</xdr:colOff>
      <xdr:row>101</xdr:row>
      <xdr:rowOff>0</xdr:rowOff>
    </xdr:to>
    <xdr:pic>
      <xdr:nvPicPr>
        <xdr:cNvPr id="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74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0</xdr:colOff>
      <xdr:row>102</xdr:row>
      <xdr:rowOff>0</xdr:rowOff>
    </xdr:to>
    <xdr:pic>
      <xdr:nvPicPr>
        <xdr:cNvPr id="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00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0</xdr:colOff>
      <xdr:row>87</xdr:row>
      <xdr:rowOff>0</xdr:rowOff>
    </xdr:to>
    <xdr:pic>
      <xdr:nvPicPr>
        <xdr:cNvPr id="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19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0</xdr:colOff>
      <xdr:row>88</xdr:row>
      <xdr:rowOff>0</xdr:rowOff>
    </xdr:to>
    <xdr:pic>
      <xdr:nvPicPr>
        <xdr:cNvPr id="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44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89</xdr:row>
      <xdr:rowOff>0</xdr:rowOff>
    </xdr:to>
    <xdr:pic>
      <xdr:nvPicPr>
        <xdr:cNvPr id="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70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89</xdr:row>
      <xdr:rowOff>0</xdr:rowOff>
    </xdr:from>
    <xdr:to>
      <xdr:col>10</xdr:col>
      <xdr:colOff>0</xdr:colOff>
      <xdr:row>90</xdr:row>
      <xdr:rowOff>0</xdr:rowOff>
    </xdr:to>
    <xdr:pic>
      <xdr:nvPicPr>
        <xdr:cNvPr id="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95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90</xdr:row>
      <xdr:rowOff>0</xdr:rowOff>
    </xdr:from>
    <xdr:to>
      <xdr:col>10</xdr:col>
      <xdr:colOff>0</xdr:colOff>
      <xdr:row>91</xdr:row>
      <xdr:rowOff>0</xdr:rowOff>
    </xdr:to>
    <xdr:pic>
      <xdr:nvPicPr>
        <xdr:cNvPr id="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20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92</xdr:row>
      <xdr:rowOff>0</xdr:rowOff>
    </xdr:to>
    <xdr:pic>
      <xdr:nvPicPr>
        <xdr:cNvPr id="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46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92</xdr:row>
      <xdr:rowOff>0</xdr:rowOff>
    </xdr:from>
    <xdr:to>
      <xdr:col>10</xdr:col>
      <xdr:colOff>0</xdr:colOff>
      <xdr:row>93</xdr:row>
      <xdr:rowOff>0</xdr:rowOff>
    </xdr:to>
    <xdr:pic>
      <xdr:nvPicPr>
        <xdr:cNvPr id="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71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94</xdr:row>
      <xdr:rowOff>0</xdr:rowOff>
    </xdr:to>
    <xdr:pic>
      <xdr:nvPicPr>
        <xdr:cNvPr id="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97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94</xdr:row>
      <xdr:rowOff>0</xdr:rowOff>
    </xdr:from>
    <xdr:to>
      <xdr:col>10</xdr:col>
      <xdr:colOff>0</xdr:colOff>
      <xdr:row>95</xdr:row>
      <xdr:rowOff>0</xdr:rowOff>
    </xdr:to>
    <xdr:pic>
      <xdr:nvPicPr>
        <xdr:cNvPr id="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22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96</xdr:row>
      <xdr:rowOff>0</xdr:rowOff>
    </xdr:to>
    <xdr:pic>
      <xdr:nvPicPr>
        <xdr:cNvPr id="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47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97</xdr:row>
      <xdr:rowOff>0</xdr:rowOff>
    </xdr:to>
    <xdr:pic>
      <xdr:nvPicPr>
        <xdr:cNvPr id="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73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98</xdr:row>
      <xdr:rowOff>0</xdr:rowOff>
    </xdr:to>
    <xdr:pic>
      <xdr:nvPicPr>
        <xdr:cNvPr id="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98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0</xdr:colOff>
      <xdr:row>99</xdr:row>
      <xdr:rowOff>0</xdr:rowOff>
    </xdr:to>
    <xdr:pic>
      <xdr:nvPicPr>
        <xdr:cNvPr id="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24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99</xdr:row>
      <xdr:rowOff>0</xdr:rowOff>
    </xdr:from>
    <xdr:to>
      <xdr:col>10</xdr:col>
      <xdr:colOff>0</xdr:colOff>
      <xdr:row>100</xdr:row>
      <xdr:rowOff>0</xdr:rowOff>
    </xdr:to>
    <xdr:pic>
      <xdr:nvPicPr>
        <xdr:cNvPr id="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49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100</xdr:row>
      <xdr:rowOff>0</xdr:rowOff>
    </xdr:from>
    <xdr:to>
      <xdr:col>10</xdr:col>
      <xdr:colOff>0</xdr:colOff>
      <xdr:row>101</xdr:row>
      <xdr:rowOff>0</xdr:rowOff>
    </xdr:to>
    <xdr:pic>
      <xdr:nvPicPr>
        <xdr:cNvPr id="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74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0</xdr:colOff>
      <xdr:row>102</xdr:row>
      <xdr:rowOff>0</xdr:rowOff>
    </xdr:to>
    <xdr:pic>
      <xdr:nvPicPr>
        <xdr:cNvPr id="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00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0</xdr:colOff>
      <xdr:row>114</xdr:row>
      <xdr:rowOff>0</xdr:rowOff>
    </xdr:to>
    <xdr:pic>
      <xdr:nvPicPr>
        <xdr:cNvPr id="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257250"/>
          <a:ext cx="0" cy="304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0</xdr:colOff>
      <xdr:row>103</xdr:row>
      <xdr:rowOff>0</xdr:rowOff>
    </xdr:to>
    <xdr:pic>
      <xdr:nvPicPr>
        <xdr:cNvPr id="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51125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0</xdr:colOff>
      <xdr:row>105</xdr:row>
      <xdr:rowOff>0</xdr:rowOff>
    </xdr:to>
    <xdr:pic>
      <xdr:nvPicPr>
        <xdr:cNvPr id="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511250"/>
          <a:ext cx="0" cy="50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106</xdr:row>
      <xdr:rowOff>0</xdr:rowOff>
    </xdr:to>
    <xdr:pic>
      <xdr:nvPicPr>
        <xdr:cNvPr id="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01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106</xdr:row>
      <xdr:rowOff>0</xdr:rowOff>
    </xdr:from>
    <xdr:to>
      <xdr:col>10</xdr:col>
      <xdr:colOff>0</xdr:colOff>
      <xdr:row>107</xdr:row>
      <xdr:rowOff>0</xdr:rowOff>
    </xdr:to>
    <xdr:pic>
      <xdr:nvPicPr>
        <xdr:cNvPr id="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27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107</xdr:row>
      <xdr:rowOff>0</xdr:rowOff>
    </xdr:from>
    <xdr:to>
      <xdr:col>10</xdr:col>
      <xdr:colOff>0</xdr:colOff>
      <xdr:row>108</xdr:row>
      <xdr:rowOff>0</xdr:rowOff>
    </xdr:to>
    <xdr:pic>
      <xdr:nvPicPr>
        <xdr:cNvPr id="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52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108</xdr:row>
      <xdr:rowOff>0</xdr:rowOff>
    </xdr:from>
    <xdr:to>
      <xdr:col>10</xdr:col>
      <xdr:colOff>0</xdr:colOff>
      <xdr:row>109</xdr:row>
      <xdr:rowOff>0</xdr:rowOff>
    </xdr:to>
    <xdr:pic>
      <xdr:nvPicPr>
        <xdr:cNvPr id="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78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109</xdr:row>
      <xdr:rowOff>0</xdr:rowOff>
    </xdr:from>
    <xdr:to>
      <xdr:col>10</xdr:col>
      <xdr:colOff>0</xdr:colOff>
      <xdr:row>110</xdr:row>
      <xdr:rowOff>0</xdr:rowOff>
    </xdr:to>
    <xdr:pic>
      <xdr:nvPicPr>
        <xdr:cNvPr id="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03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110</xdr:row>
      <xdr:rowOff>0</xdr:rowOff>
    </xdr:from>
    <xdr:to>
      <xdr:col>10</xdr:col>
      <xdr:colOff>0</xdr:colOff>
      <xdr:row>111</xdr:row>
      <xdr:rowOff>0</xdr:rowOff>
    </xdr:to>
    <xdr:pic>
      <xdr:nvPicPr>
        <xdr:cNvPr id="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28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111</xdr:row>
      <xdr:rowOff>0</xdr:rowOff>
    </xdr:from>
    <xdr:to>
      <xdr:col>10</xdr:col>
      <xdr:colOff>0</xdr:colOff>
      <xdr:row>112</xdr:row>
      <xdr:rowOff>0</xdr:rowOff>
    </xdr:to>
    <xdr:pic>
      <xdr:nvPicPr>
        <xdr:cNvPr id="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54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0</xdr:colOff>
      <xdr:row>87</xdr:row>
      <xdr:rowOff>0</xdr:rowOff>
    </xdr:to>
    <xdr:pic>
      <xdr:nvPicPr>
        <xdr:cNvPr id="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19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0</xdr:colOff>
      <xdr:row>88</xdr:row>
      <xdr:rowOff>0</xdr:rowOff>
    </xdr:to>
    <xdr:pic>
      <xdr:nvPicPr>
        <xdr:cNvPr id="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44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89</xdr:row>
      <xdr:rowOff>0</xdr:rowOff>
    </xdr:to>
    <xdr:pic>
      <xdr:nvPicPr>
        <xdr:cNvPr id="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70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89</xdr:row>
      <xdr:rowOff>0</xdr:rowOff>
    </xdr:from>
    <xdr:to>
      <xdr:col>10</xdr:col>
      <xdr:colOff>0</xdr:colOff>
      <xdr:row>90</xdr:row>
      <xdr:rowOff>0</xdr:rowOff>
    </xdr:to>
    <xdr:pic>
      <xdr:nvPicPr>
        <xdr:cNvPr id="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95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90</xdr:row>
      <xdr:rowOff>0</xdr:rowOff>
    </xdr:from>
    <xdr:to>
      <xdr:col>10</xdr:col>
      <xdr:colOff>0</xdr:colOff>
      <xdr:row>91</xdr:row>
      <xdr:rowOff>0</xdr:rowOff>
    </xdr:to>
    <xdr:pic>
      <xdr:nvPicPr>
        <xdr:cNvPr id="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20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92</xdr:row>
      <xdr:rowOff>0</xdr:rowOff>
    </xdr:to>
    <xdr:pic>
      <xdr:nvPicPr>
        <xdr:cNvPr id="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46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92</xdr:row>
      <xdr:rowOff>0</xdr:rowOff>
    </xdr:from>
    <xdr:to>
      <xdr:col>10</xdr:col>
      <xdr:colOff>0</xdr:colOff>
      <xdr:row>93</xdr:row>
      <xdr:rowOff>0</xdr:rowOff>
    </xdr:to>
    <xdr:pic>
      <xdr:nvPicPr>
        <xdr:cNvPr id="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71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94</xdr:row>
      <xdr:rowOff>0</xdr:rowOff>
    </xdr:to>
    <xdr:pic>
      <xdr:nvPicPr>
        <xdr:cNvPr id="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97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94</xdr:row>
      <xdr:rowOff>0</xdr:rowOff>
    </xdr:from>
    <xdr:to>
      <xdr:col>10</xdr:col>
      <xdr:colOff>0</xdr:colOff>
      <xdr:row>95</xdr:row>
      <xdr:rowOff>0</xdr:rowOff>
    </xdr:to>
    <xdr:pic>
      <xdr:nvPicPr>
        <xdr:cNvPr id="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22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96</xdr:row>
      <xdr:rowOff>0</xdr:rowOff>
    </xdr:to>
    <xdr:pic>
      <xdr:nvPicPr>
        <xdr:cNvPr id="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47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97</xdr:row>
      <xdr:rowOff>0</xdr:rowOff>
    </xdr:to>
    <xdr:pic>
      <xdr:nvPicPr>
        <xdr:cNvPr id="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73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98</xdr:row>
      <xdr:rowOff>0</xdr:rowOff>
    </xdr:to>
    <xdr:pic>
      <xdr:nvPicPr>
        <xdr:cNvPr id="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98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0</xdr:colOff>
      <xdr:row>99</xdr:row>
      <xdr:rowOff>0</xdr:rowOff>
    </xdr:to>
    <xdr:pic>
      <xdr:nvPicPr>
        <xdr:cNvPr id="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24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99</xdr:row>
      <xdr:rowOff>0</xdr:rowOff>
    </xdr:from>
    <xdr:to>
      <xdr:col>10</xdr:col>
      <xdr:colOff>0</xdr:colOff>
      <xdr:row>100</xdr:row>
      <xdr:rowOff>0</xdr:rowOff>
    </xdr:to>
    <xdr:pic>
      <xdr:nvPicPr>
        <xdr:cNvPr id="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49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100</xdr:row>
      <xdr:rowOff>0</xdr:rowOff>
    </xdr:from>
    <xdr:to>
      <xdr:col>10</xdr:col>
      <xdr:colOff>0</xdr:colOff>
      <xdr:row>101</xdr:row>
      <xdr:rowOff>0</xdr:rowOff>
    </xdr:to>
    <xdr:pic>
      <xdr:nvPicPr>
        <xdr:cNvPr id="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74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0</xdr:colOff>
      <xdr:row>102</xdr:row>
      <xdr:rowOff>0</xdr:rowOff>
    </xdr:to>
    <xdr:pic>
      <xdr:nvPicPr>
        <xdr:cNvPr id="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00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0</xdr:colOff>
      <xdr:row>114</xdr:row>
      <xdr:rowOff>0</xdr:rowOff>
    </xdr:to>
    <xdr:pic>
      <xdr:nvPicPr>
        <xdr:cNvPr id="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257250"/>
          <a:ext cx="0" cy="304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0</xdr:colOff>
      <xdr:row>103</xdr:row>
      <xdr:rowOff>0</xdr:rowOff>
    </xdr:to>
    <xdr:pic>
      <xdr:nvPicPr>
        <xdr:cNvPr id="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51125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0</xdr:colOff>
      <xdr:row>105</xdr:row>
      <xdr:rowOff>0</xdr:rowOff>
    </xdr:to>
    <xdr:pic>
      <xdr:nvPicPr>
        <xdr:cNvPr id="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511250"/>
          <a:ext cx="0" cy="50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106</xdr:row>
      <xdr:rowOff>0</xdr:rowOff>
    </xdr:to>
    <xdr:pic>
      <xdr:nvPicPr>
        <xdr:cNvPr id="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01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106</xdr:row>
      <xdr:rowOff>0</xdr:rowOff>
    </xdr:from>
    <xdr:to>
      <xdr:col>10</xdr:col>
      <xdr:colOff>0</xdr:colOff>
      <xdr:row>107</xdr:row>
      <xdr:rowOff>0</xdr:rowOff>
    </xdr:to>
    <xdr:pic>
      <xdr:nvPicPr>
        <xdr:cNvPr id="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27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107</xdr:row>
      <xdr:rowOff>0</xdr:rowOff>
    </xdr:from>
    <xdr:to>
      <xdr:col>10</xdr:col>
      <xdr:colOff>0</xdr:colOff>
      <xdr:row>108</xdr:row>
      <xdr:rowOff>0</xdr:rowOff>
    </xdr:to>
    <xdr:pic>
      <xdr:nvPicPr>
        <xdr:cNvPr id="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52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108</xdr:row>
      <xdr:rowOff>0</xdr:rowOff>
    </xdr:from>
    <xdr:to>
      <xdr:col>10</xdr:col>
      <xdr:colOff>0</xdr:colOff>
      <xdr:row>109</xdr:row>
      <xdr:rowOff>0</xdr:rowOff>
    </xdr:to>
    <xdr:pic>
      <xdr:nvPicPr>
        <xdr:cNvPr id="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78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109</xdr:row>
      <xdr:rowOff>0</xdr:rowOff>
    </xdr:from>
    <xdr:to>
      <xdr:col>10</xdr:col>
      <xdr:colOff>0</xdr:colOff>
      <xdr:row>110</xdr:row>
      <xdr:rowOff>0</xdr:rowOff>
    </xdr:to>
    <xdr:pic>
      <xdr:nvPicPr>
        <xdr:cNvPr id="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03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110</xdr:row>
      <xdr:rowOff>0</xdr:rowOff>
    </xdr:from>
    <xdr:to>
      <xdr:col>10</xdr:col>
      <xdr:colOff>0</xdr:colOff>
      <xdr:row>111</xdr:row>
      <xdr:rowOff>0</xdr:rowOff>
    </xdr:to>
    <xdr:pic>
      <xdr:nvPicPr>
        <xdr:cNvPr id="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28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111</xdr:row>
      <xdr:rowOff>0</xdr:rowOff>
    </xdr:from>
    <xdr:to>
      <xdr:col>10</xdr:col>
      <xdr:colOff>0</xdr:colOff>
      <xdr:row>112</xdr:row>
      <xdr:rowOff>0</xdr:rowOff>
    </xdr:to>
    <xdr:pic>
      <xdr:nvPicPr>
        <xdr:cNvPr id="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54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0</xdr:colOff>
      <xdr:row>87</xdr:row>
      <xdr:rowOff>0</xdr:rowOff>
    </xdr:to>
    <xdr:pic>
      <xdr:nvPicPr>
        <xdr:cNvPr id="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19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0</xdr:colOff>
      <xdr:row>88</xdr:row>
      <xdr:rowOff>0</xdr:rowOff>
    </xdr:to>
    <xdr:pic>
      <xdr:nvPicPr>
        <xdr:cNvPr id="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44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89</xdr:row>
      <xdr:rowOff>0</xdr:rowOff>
    </xdr:to>
    <xdr:pic>
      <xdr:nvPicPr>
        <xdr:cNvPr id="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70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89</xdr:row>
      <xdr:rowOff>0</xdr:rowOff>
    </xdr:from>
    <xdr:to>
      <xdr:col>10</xdr:col>
      <xdr:colOff>0</xdr:colOff>
      <xdr:row>90</xdr:row>
      <xdr:rowOff>0</xdr:rowOff>
    </xdr:to>
    <xdr:pic>
      <xdr:nvPicPr>
        <xdr:cNvPr id="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295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90</xdr:row>
      <xdr:rowOff>0</xdr:rowOff>
    </xdr:from>
    <xdr:to>
      <xdr:col>10</xdr:col>
      <xdr:colOff>0</xdr:colOff>
      <xdr:row>91</xdr:row>
      <xdr:rowOff>0</xdr:rowOff>
    </xdr:to>
    <xdr:pic>
      <xdr:nvPicPr>
        <xdr:cNvPr id="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20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92</xdr:row>
      <xdr:rowOff>0</xdr:rowOff>
    </xdr:to>
    <xdr:pic>
      <xdr:nvPicPr>
        <xdr:cNvPr id="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46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92</xdr:row>
      <xdr:rowOff>0</xdr:rowOff>
    </xdr:from>
    <xdr:to>
      <xdr:col>10</xdr:col>
      <xdr:colOff>0</xdr:colOff>
      <xdr:row>93</xdr:row>
      <xdr:rowOff>0</xdr:rowOff>
    </xdr:to>
    <xdr:pic>
      <xdr:nvPicPr>
        <xdr:cNvPr id="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71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94</xdr:row>
      <xdr:rowOff>0</xdr:rowOff>
    </xdr:to>
    <xdr:pic>
      <xdr:nvPicPr>
        <xdr:cNvPr id="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397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94</xdr:row>
      <xdr:rowOff>0</xdr:rowOff>
    </xdr:from>
    <xdr:to>
      <xdr:col>10</xdr:col>
      <xdr:colOff>0</xdr:colOff>
      <xdr:row>95</xdr:row>
      <xdr:rowOff>0</xdr:rowOff>
    </xdr:to>
    <xdr:pic>
      <xdr:nvPicPr>
        <xdr:cNvPr id="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22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96</xdr:row>
      <xdr:rowOff>0</xdr:rowOff>
    </xdr:to>
    <xdr:pic>
      <xdr:nvPicPr>
        <xdr:cNvPr id="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47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97</xdr:row>
      <xdr:rowOff>0</xdr:rowOff>
    </xdr:to>
    <xdr:pic>
      <xdr:nvPicPr>
        <xdr:cNvPr id="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73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98</xdr:row>
      <xdr:rowOff>0</xdr:rowOff>
    </xdr:to>
    <xdr:pic>
      <xdr:nvPicPr>
        <xdr:cNvPr id="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498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0</xdr:colOff>
      <xdr:row>99</xdr:row>
      <xdr:rowOff>0</xdr:rowOff>
    </xdr:to>
    <xdr:pic>
      <xdr:nvPicPr>
        <xdr:cNvPr id="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24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99</xdr:row>
      <xdr:rowOff>0</xdr:rowOff>
    </xdr:from>
    <xdr:to>
      <xdr:col>10</xdr:col>
      <xdr:colOff>0</xdr:colOff>
      <xdr:row>100</xdr:row>
      <xdr:rowOff>0</xdr:rowOff>
    </xdr:to>
    <xdr:pic>
      <xdr:nvPicPr>
        <xdr:cNvPr id="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49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100</xdr:row>
      <xdr:rowOff>0</xdr:rowOff>
    </xdr:from>
    <xdr:to>
      <xdr:col>10</xdr:col>
      <xdr:colOff>0</xdr:colOff>
      <xdr:row>101</xdr:row>
      <xdr:rowOff>0</xdr:rowOff>
    </xdr:to>
    <xdr:pic>
      <xdr:nvPicPr>
        <xdr:cNvPr id="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574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0</xdr:colOff>
      <xdr:row>102</xdr:row>
      <xdr:rowOff>0</xdr:rowOff>
    </xdr:to>
    <xdr:pic>
      <xdr:nvPicPr>
        <xdr:cNvPr id="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00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0</xdr:colOff>
      <xdr:row>114</xdr:row>
      <xdr:rowOff>0</xdr:rowOff>
    </xdr:to>
    <xdr:pic>
      <xdr:nvPicPr>
        <xdr:cNvPr id="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257250"/>
          <a:ext cx="0" cy="304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0</xdr:colOff>
      <xdr:row>103</xdr:row>
      <xdr:rowOff>0</xdr:rowOff>
    </xdr:to>
    <xdr:pic>
      <xdr:nvPicPr>
        <xdr:cNvPr id="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51125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0</xdr:colOff>
      <xdr:row>105</xdr:row>
      <xdr:rowOff>0</xdr:rowOff>
    </xdr:to>
    <xdr:pic>
      <xdr:nvPicPr>
        <xdr:cNvPr id="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6511250"/>
          <a:ext cx="0" cy="508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106</xdr:row>
      <xdr:rowOff>0</xdr:rowOff>
    </xdr:to>
    <xdr:pic>
      <xdr:nvPicPr>
        <xdr:cNvPr id="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01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106</xdr:row>
      <xdr:rowOff>0</xdr:rowOff>
    </xdr:from>
    <xdr:to>
      <xdr:col>10</xdr:col>
      <xdr:colOff>0</xdr:colOff>
      <xdr:row>107</xdr:row>
      <xdr:rowOff>0</xdr:rowOff>
    </xdr:to>
    <xdr:pic>
      <xdr:nvPicPr>
        <xdr:cNvPr id="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273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107</xdr:row>
      <xdr:rowOff>0</xdr:rowOff>
    </xdr:from>
    <xdr:to>
      <xdr:col>10</xdr:col>
      <xdr:colOff>0</xdr:colOff>
      <xdr:row>108</xdr:row>
      <xdr:rowOff>0</xdr:rowOff>
    </xdr:to>
    <xdr:pic>
      <xdr:nvPicPr>
        <xdr:cNvPr id="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527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108</xdr:row>
      <xdr:rowOff>0</xdr:rowOff>
    </xdr:from>
    <xdr:to>
      <xdr:col>10</xdr:col>
      <xdr:colOff>0</xdr:colOff>
      <xdr:row>109</xdr:row>
      <xdr:rowOff>0</xdr:rowOff>
    </xdr:to>
    <xdr:pic>
      <xdr:nvPicPr>
        <xdr:cNvPr id="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7781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109</xdr:row>
      <xdr:rowOff>0</xdr:rowOff>
    </xdr:from>
    <xdr:to>
      <xdr:col>10</xdr:col>
      <xdr:colOff>0</xdr:colOff>
      <xdr:row>110</xdr:row>
      <xdr:rowOff>0</xdr:rowOff>
    </xdr:to>
    <xdr:pic>
      <xdr:nvPicPr>
        <xdr:cNvPr id="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035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110</xdr:row>
      <xdr:rowOff>0</xdr:rowOff>
    </xdr:from>
    <xdr:to>
      <xdr:col>10</xdr:col>
      <xdr:colOff>0</xdr:colOff>
      <xdr:row>111</xdr:row>
      <xdr:rowOff>0</xdr:rowOff>
    </xdr:to>
    <xdr:pic>
      <xdr:nvPicPr>
        <xdr:cNvPr id="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28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111</xdr:row>
      <xdr:rowOff>0</xdr:rowOff>
    </xdr:from>
    <xdr:to>
      <xdr:col>10</xdr:col>
      <xdr:colOff>0</xdr:colOff>
      <xdr:row>112</xdr:row>
      <xdr:rowOff>0</xdr:rowOff>
    </xdr:to>
    <xdr:pic>
      <xdr:nvPicPr>
        <xdr:cNvPr id="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28543250"/>
          <a:ext cx="0" cy="254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205</xdr:row>
      <xdr:rowOff>0</xdr:rowOff>
    </xdr:from>
    <xdr:to>
      <xdr:col>5</xdr:col>
      <xdr:colOff>0</xdr:colOff>
      <xdr:row>205</xdr:row>
      <xdr:rowOff>0</xdr:rowOff>
    </xdr:to>
    <xdr:pic>
      <xdr:nvPicPr>
        <xdr:cNvPr id="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34985" y="52419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203</xdr:row>
      <xdr:rowOff>0</xdr:rowOff>
    </xdr:to>
    <xdr:pic>
      <xdr:nvPicPr>
        <xdr:cNvPr id="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206</xdr:row>
      <xdr:rowOff>0</xdr:rowOff>
    </xdr:to>
    <xdr:pic>
      <xdr:nvPicPr>
        <xdr:cNvPr id="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201</xdr:row>
      <xdr:rowOff>0</xdr:rowOff>
    </xdr:to>
    <xdr:pic>
      <xdr:nvPicPr>
        <xdr:cNvPr id="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202</xdr:row>
      <xdr:rowOff>0</xdr:rowOff>
    </xdr:to>
    <xdr:pic>
      <xdr:nvPicPr>
        <xdr:cNvPr id="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204</xdr:row>
      <xdr:rowOff>0</xdr:rowOff>
    </xdr:to>
    <xdr:pic>
      <xdr:nvPicPr>
        <xdr:cNvPr id="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207</xdr:row>
      <xdr:rowOff>0</xdr:rowOff>
    </xdr:to>
    <xdr:pic>
      <xdr:nvPicPr>
        <xdr:cNvPr id="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200</xdr:row>
      <xdr:rowOff>0</xdr:rowOff>
    </xdr:from>
    <xdr:to>
      <xdr:col>9</xdr:col>
      <xdr:colOff>0</xdr:colOff>
      <xdr:row>200</xdr:row>
      <xdr:rowOff>0</xdr:rowOff>
    </xdr:to>
    <xdr:pic>
      <xdr:nvPicPr>
        <xdr:cNvPr id="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149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208</xdr:row>
      <xdr:rowOff>0</xdr:rowOff>
    </xdr:from>
    <xdr:to>
      <xdr:col>9</xdr:col>
      <xdr:colOff>0</xdr:colOff>
      <xdr:row>208</xdr:row>
      <xdr:rowOff>0</xdr:rowOff>
    </xdr:to>
    <xdr:pic>
      <xdr:nvPicPr>
        <xdr:cNvPr id="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18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208</xdr:row>
      <xdr:rowOff>0</xdr:rowOff>
    </xdr:from>
    <xdr:to>
      <xdr:col>9</xdr:col>
      <xdr:colOff>0</xdr:colOff>
      <xdr:row>209</xdr:row>
      <xdr:rowOff>0</xdr:rowOff>
    </xdr:to>
    <xdr:pic>
      <xdr:nvPicPr>
        <xdr:cNvPr id="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18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222</xdr:row>
      <xdr:rowOff>0</xdr:rowOff>
    </xdr:to>
    <xdr:pic>
      <xdr:nvPicPr>
        <xdr:cNvPr id="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435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214</xdr:row>
      <xdr:rowOff>0</xdr:rowOff>
    </xdr:from>
    <xdr:to>
      <xdr:col>9</xdr:col>
      <xdr:colOff>0</xdr:colOff>
      <xdr:row>214</xdr:row>
      <xdr:rowOff>0</xdr:rowOff>
    </xdr:to>
    <xdr:pic>
      <xdr:nvPicPr>
        <xdr:cNvPr id="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705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223</xdr:row>
      <xdr:rowOff>0</xdr:rowOff>
    </xdr:to>
    <xdr:pic>
      <xdr:nvPicPr>
        <xdr:cNvPr id="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223</xdr:row>
      <xdr:rowOff>0</xdr:rowOff>
    </xdr:from>
    <xdr:to>
      <xdr:col>9</xdr:col>
      <xdr:colOff>0</xdr:colOff>
      <xdr:row>224</xdr:row>
      <xdr:rowOff>0</xdr:rowOff>
    </xdr:to>
    <xdr:pic>
      <xdr:nvPicPr>
        <xdr:cNvPr id="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699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217</xdr:row>
      <xdr:rowOff>0</xdr:rowOff>
    </xdr:from>
    <xdr:to>
      <xdr:col>9</xdr:col>
      <xdr:colOff>0</xdr:colOff>
      <xdr:row>217</xdr:row>
      <xdr:rowOff>0</xdr:rowOff>
    </xdr:to>
    <xdr:pic>
      <xdr:nvPicPr>
        <xdr:cNvPr id="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467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215</xdr:row>
      <xdr:rowOff>0</xdr:rowOff>
    </xdr:from>
    <xdr:to>
      <xdr:col>9</xdr:col>
      <xdr:colOff>0</xdr:colOff>
      <xdr:row>225</xdr:row>
      <xdr:rowOff>0</xdr:rowOff>
    </xdr:to>
    <xdr:pic>
      <xdr:nvPicPr>
        <xdr:cNvPr id="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959250"/>
          <a:ext cx="0" cy="2540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213</xdr:row>
      <xdr:rowOff>0</xdr:rowOff>
    </xdr:from>
    <xdr:to>
      <xdr:col>9</xdr:col>
      <xdr:colOff>0</xdr:colOff>
      <xdr:row>213</xdr:row>
      <xdr:rowOff>0</xdr:rowOff>
    </xdr:to>
    <xdr:pic>
      <xdr:nvPicPr>
        <xdr:cNvPr id="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45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213</xdr:row>
      <xdr:rowOff>0</xdr:rowOff>
    </xdr:from>
    <xdr:to>
      <xdr:col>9</xdr:col>
      <xdr:colOff>0</xdr:colOff>
      <xdr:row>226</xdr:row>
      <xdr:rowOff>0</xdr:rowOff>
    </xdr:to>
    <xdr:pic>
      <xdr:nvPicPr>
        <xdr:cNvPr id="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451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226</xdr:row>
      <xdr:rowOff>0</xdr:rowOff>
    </xdr:from>
    <xdr:to>
      <xdr:col>9</xdr:col>
      <xdr:colOff>0</xdr:colOff>
      <xdr:row>227</xdr:row>
      <xdr:rowOff>0</xdr:rowOff>
    </xdr:to>
    <xdr:pic>
      <xdr:nvPicPr>
        <xdr:cNvPr id="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7753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227</xdr:row>
      <xdr:rowOff>0</xdr:rowOff>
    </xdr:from>
    <xdr:to>
      <xdr:col>9</xdr:col>
      <xdr:colOff>0</xdr:colOff>
      <xdr:row>228</xdr:row>
      <xdr:rowOff>0</xdr:rowOff>
    </xdr:to>
    <xdr:pic>
      <xdr:nvPicPr>
        <xdr:cNvPr id="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8007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228</xdr:row>
      <xdr:rowOff>0</xdr:rowOff>
    </xdr:from>
    <xdr:to>
      <xdr:col>9</xdr:col>
      <xdr:colOff>0</xdr:colOff>
      <xdr:row>229</xdr:row>
      <xdr:rowOff>0</xdr:rowOff>
    </xdr:to>
    <xdr:pic>
      <xdr:nvPicPr>
        <xdr:cNvPr id="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826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218</xdr:row>
      <xdr:rowOff>0</xdr:rowOff>
    </xdr:from>
    <xdr:to>
      <xdr:col>9</xdr:col>
      <xdr:colOff>0</xdr:colOff>
      <xdr:row>218</xdr:row>
      <xdr:rowOff>0</xdr:rowOff>
    </xdr:to>
    <xdr:pic>
      <xdr:nvPicPr>
        <xdr:cNvPr id="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72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218</xdr:row>
      <xdr:rowOff>0</xdr:rowOff>
    </xdr:from>
    <xdr:to>
      <xdr:col>9</xdr:col>
      <xdr:colOff>0</xdr:colOff>
      <xdr:row>219</xdr:row>
      <xdr:rowOff>0</xdr:rowOff>
    </xdr:to>
    <xdr:pic>
      <xdr:nvPicPr>
        <xdr:cNvPr id="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72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216</xdr:row>
      <xdr:rowOff>0</xdr:rowOff>
    </xdr:from>
    <xdr:to>
      <xdr:col>9</xdr:col>
      <xdr:colOff>0</xdr:colOff>
      <xdr:row>216</xdr:row>
      <xdr:rowOff>0</xdr:rowOff>
    </xdr:to>
    <xdr:pic>
      <xdr:nvPicPr>
        <xdr:cNvPr id="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21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210</xdr:row>
      <xdr:rowOff>0</xdr:rowOff>
    </xdr:to>
    <xdr:pic>
      <xdr:nvPicPr>
        <xdr:cNvPr id="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211</xdr:row>
      <xdr:rowOff>0</xdr:rowOff>
    </xdr:to>
    <xdr:pic>
      <xdr:nvPicPr>
        <xdr:cNvPr id="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211</xdr:row>
      <xdr:rowOff>0</xdr:rowOff>
    </xdr:from>
    <xdr:to>
      <xdr:col>9</xdr:col>
      <xdr:colOff>0</xdr:colOff>
      <xdr:row>215</xdr:row>
      <xdr:rowOff>0</xdr:rowOff>
    </xdr:to>
    <xdr:pic>
      <xdr:nvPicPr>
        <xdr:cNvPr id="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943250"/>
          <a:ext cx="0" cy="1016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215</xdr:row>
      <xdr:rowOff>0</xdr:rowOff>
    </xdr:from>
    <xdr:to>
      <xdr:col>9</xdr:col>
      <xdr:colOff>0</xdr:colOff>
      <xdr:row>230</xdr:row>
      <xdr:rowOff>0</xdr:rowOff>
    </xdr:to>
    <xdr:pic>
      <xdr:nvPicPr>
        <xdr:cNvPr id="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959250"/>
          <a:ext cx="0" cy="3810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212</xdr:row>
      <xdr:rowOff>0</xdr:rowOff>
    </xdr:from>
    <xdr:to>
      <xdr:col>9</xdr:col>
      <xdr:colOff>0</xdr:colOff>
      <xdr:row>212</xdr:row>
      <xdr:rowOff>0</xdr:rowOff>
    </xdr:to>
    <xdr:pic>
      <xdr:nvPicPr>
        <xdr:cNvPr id="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197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212</xdr:row>
      <xdr:rowOff>0</xdr:rowOff>
    </xdr:from>
    <xdr:to>
      <xdr:col>9</xdr:col>
      <xdr:colOff>0</xdr:colOff>
      <xdr:row>220</xdr:row>
      <xdr:rowOff>0</xdr:rowOff>
    </xdr:to>
    <xdr:pic>
      <xdr:nvPicPr>
        <xdr:cNvPr id="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197250"/>
          <a:ext cx="0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220</xdr:row>
      <xdr:rowOff>0</xdr:rowOff>
    </xdr:from>
    <xdr:to>
      <xdr:col>9</xdr:col>
      <xdr:colOff>0</xdr:colOff>
      <xdr:row>221</xdr:row>
      <xdr:rowOff>0</xdr:rowOff>
    </xdr:to>
    <xdr:pic>
      <xdr:nvPicPr>
        <xdr:cNvPr id="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622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221</xdr:row>
      <xdr:rowOff>0</xdr:rowOff>
    </xdr:from>
    <xdr:to>
      <xdr:col>10</xdr:col>
      <xdr:colOff>0</xdr:colOff>
      <xdr:row>230</xdr:row>
      <xdr:rowOff>0</xdr:rowOff>
    </xdr:to>
    <xdr:pic>
      <xdr:nvPicPr>
        <xdr:cNvPr id="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56483250"/>
          <a:ext cx="0" cy="2286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203</xdr:row>
      <xdr:rowOff>0</xdr:rowOff>
    </xdr:to>
    <xdr:pic>
      <xdr:nvPicPr>
        <xdr:cNvPr id="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206</xdr:row>
      <xdr:rowOff>0</xdr:rowOff>
    </xdr:to>
    <xdr:pic>
      <xdr:nvPicPr>
        <xdr:cNvPr id="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201</xdr:row>
      <xdr:rowOff>0</xdr:rowOff>
    </xdr:to>
    <xdr:pic>
      <xdr:nvPicPr>
        <xdr:cNvPr id="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202</xdr:row>
      <xdr:rowOff>0</xdr:rowOff>
    </xdr:to>
    <xdr:pic>
      <xdr:nvPicPr>
        <xdr:cNvPr id="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204</xdr:row>
      <xdr:rowOff>0</xdr:rowOff>
    </xdr:to>
    <xdr:pic>
      <xdr:nvPicPr>
        <xdr:cNvPr id="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207</xdr:row>
      <xdr:rowOff>0</xdr:rowOff>
    </xdr:to>
    <xdr:pic>
      <xdr:nvPicPr>
        <xdr:cNvPr id="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200</xdr:row>
      <xdr:rowOff>0</xdr:rowOff>
    </xdr:from>
    <xdr:to>
      <xdr:col>9</xdr:col>
      <xdr:colOff>0</xdr:colOff>
      <xdr:row>200</xdr:row>
      <xdr:rowOff>0</xdr:rowOff>
    </xdr:to>
    <xdr:pic>
      <xdr:nvPicPr>
        <xdr:cNvPr id="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149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208</xdr:row>
      <xdr:rowOff>0</xdr:rowOff>
    </xdr:from>
    <xdr:to>
      <xdr:col>9</xdr:col>
      <xdr:colOff>0</xdr:colOff>
      <xdr:row>208</xdr:row>
      <xdr:rowOff>0</xdr:rowOff>
    </xdr:to>
    <xdr:pic>
      <xdr:nvPicPr>
        <xdr:cNvPr id="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18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208</xdr:row>
      <xdr:rowOff>0</xdr:rowOff>
    </xdr:from>
    <xdr:to>
      <xdr:col>9</xdr:col>
      <xdr:colOff>0</xdr:colOff>
      <xdr:row>209</xdr:row>
      <xdr:rowOff>0</xdr:rowOff>
    </xdr:to>
    <xdr:pic>
      <xdr:nvPicPr>
        <xdr:cNvPr id="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18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222</xdr:row>
      <xdr:rowOff>0</xdr:rowOff>
    </xdr:to>
    <xdr:pic>
      <xdr:nvPicPr>
        <xdr:cNvPr id="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435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214</xdr:row>
      <xdr:rowOff>0</xdr:rowOff>
    </xdr:from>
    <xdr:to>
      <xdr:col>9</xdr:col>
      <xdr:colOff>0</xdr:colOff>
      <xdr:row>214</xdr:row>
      <xdr:rowOff>0</xdr:rowOff>
    </xdr:to>
    <xdr:pic>
      <xdr:nvPicPr>
        <xdr:cNvPr id="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705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223</xdr:row>
      <xdr:rowOff>0</xdr:rowOff>
    </xdr:to>
    <xdr:pic>
      <xdr:nvPicPr>
        <xdr:cNvPr id="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223</xdr:row>
      <xdr:rowOff>0</xdr:rowOff>
    </xdr:from>
    <xdr:to>
      <xdr:col>9</xdr:col>
      <xdr:colOff>0</xdr:colOff>
      <xdr:row>224</xdr:row>
      <xdr:rowOff>0</xdr:rowOff>
    </xdr:to>
    <xdr:pic>
      <xdr:nvPicPr>
        <xdr:cNvPr id="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699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217</xdr:row>
      <xdr:rowOff>0</xdr:rowOff>
    </xdr:from>
    <xdr:to>
      <xdr:col>9</xdr:col>
      <xdr:colOff>0</xdr:colOff>
      <xdr:row>217</xdr:row>
      <xdr:rowOff>0</xdr:rowOff>
    </xdr:to>
    <xdr:pic>
      <xdr:nvPicPr>
        <xdr:cNvPr id="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467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215</xdr:row>
      <xdr:rowOff>0</xdr:rowOff>
    </xdr:from>
    <xdr:to>
      <xdr:col>9</xdr:col>
      <xdr:colOff>0</xdr:colOff>
      <xdr:row>225</xdr:row>
      <xdr:rowOff>0</xdr:rowOff>
    </xdr:to>
    <xdr:pic>
      <xdr:nvPicPr>
        <xdr:cNvPr id="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959250"/>
          <a:ext cx="0" cy="2540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213</xdr:row>
      <xdr:rowOff>0</xdr:rowOff>
    </xdr:from>
    <xdr:to>
      <xdr:col>9</xdr:col>
      <xdr:colOff>0</xdr:colOff>
      <xdr:row>213</xdr:row>
      <xdr:rowOff>0</xdr:rowOff>
    </xdr:to>
    <xdr:pic>
      <xdr:nvPicPr>
        <xdr:cNvPr id="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45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213</xdr:row>
      <xdr:rowOff>0</xdr:rowOff>
    </xdr:from>
    <xdr:to>
      <xdr:col>9</xdr:col>
      <xdr:colOff>0</xdr:colOff>
      <xdr:row>226</xdr:row>
      <xdr:rowOff>0</xdr:rowOff>
    </xdr:to>
    <xdr:pic>
      <xdr:nvPicPr>
        <xdr:cNvPr id="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451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226</xdr:row>
      <xdr:rowOff>0</xdr:rowOff>
    </xdr:from>
    <xdr:to>
      <xdr:col>9</xdr:col>
      <xdr:colOff>0</xdr:colOff>
      <xdr:row>227</xdr:row>
      <xdr:rowOff>0</xdr:rowOff>
    </xdr:to>
    <xdr:pic>
      <xdr:nvPicPr>
        <xdr:cNvPr id="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7753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227</xdr:row>
      <xdr:rowOff>0</xdr:rowOff>
    </xdr:from>
    <xdr:to>
      <xdr:col>9</xdr:col>
      <xdr:colOff>0</xdr:colOff>
      <xdr:row>228</xdr:row>
      <xdr:rowOff>0</xdr:rowOff>
    </xdr:to>
    <xdr:pic>
      <xdr:nvPicPr>
        <xdr:cNvPr id="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8007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228</xdr:row>
      <xdr:rowOff>0</xdr:rowOff>
    </xdr:from>
    <xdr:to>
      <xdr:col>9</xdr:col>
      <xdr:colOff>0</xdr:colOff>
      <xdr:row>229</xdr:row>
      <xdr:rowOff>0</xdr:rowOff>
    </xdr:to>
    <xdr:pic>
      <xdr:nvPicPr>
        <xdr:cNvPr id="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826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218</xdr:row>
      <xdr:rowOff>0</xdr:rowOff>
    </xdr:from>
    <xdr:to>
      <xdr:col>9</xdr:col>
      <xdr:colOff>0</xdr:colOff>
      <xdr:row>218</xdr:row>
      <xdr:rowOff>0</xdr:rowOff>
    </xdr:to>
    <xdr:pic>
      <xdr:nvPicPr>
        <xdr:cNvPr id="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72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218</xdr:row>
      <xdr:rowOff>0</xdr:rowOff>
    </xdr:from>
    <xdr:to>
      <xdr:col>9</xdr:col>
      <xdr:colOff>0</xdr:colOff>
      <xdr:row>219</xdr:row>
      <xdr:rowOff>0</xdr:rowOff>
    </xdr:to>
    <xdr:pic>
      <xdr:nvPicPr>
        <xdr:cNvPr id="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72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216</xdr:row>
      <xdr:rowOff>0</xdr:rowOff>
    </xdr:from>
    <xdr:to>
      <xdr:col>9</xdr:col>
      <xdr:colOff>0</xdr:colOff>
      <xdr:row>216</xdr:row>
      <xdr:rowOff>0</xdr:rowOff>
    </xdr:to>
    <xdr:pic>
      <xdr:nvPicPr>
        <xdr:cNvPr id="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21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210</xdr:row>
      <xdr:rowOff>0</xdr:rowOff>
    </xdr:to>
    <xdr:pic>
      <xdr:nvPicPr>
        <xdr:cNvPr id="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211</xdr:row>
      <xdr:rowOff>0</xdr:rowOff>
    </xdr:to>
    <xdr:pic>
      <xdr:nvPicPr>
        <xdr:cNvPr id="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211</xdr:row>
      <xdr:rowOff>0</xdr:rowOff>
    </xdr:from>
    <xdr:to>
      <xdr:col>9</xdr:col>
      <xdr:colOff>0</xdr:colOff>
      <xdr:row>215</xdr:row>
      <xdr:rowOff>0</xdr:rowOff>
    </xdr:to>
    <xdr:pic>
      <xdr:nvPicPr>
        <xdr:cNvPr id="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943250"/>
          <a:ext cx="0" cy="1016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215</xdr:row>
      <xdr:rowOff>0</xdr:rowOff>
    </xdr:from>
    <xdr:to>
      <xdr:col>9</xdr:col>
      <xdr:colOff>0</xdr:colOff>
      <xdr:row>230</xdr:row>
      <xdr:rowOff>0</xdr:rowOff>
    </xdr:to>
    <xdr:pic>
      <xdr:nvPicPr>
        <xdr:cNvPr id="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959250"/>
          <a:ext cx="0" cy="3810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212</xdr:row>
      <xdr:rowOff>0</xdr:rowOff>
    </xdr:from>
    <xdr:to>
      <xdr:col>9</xdr:col>
      <xdr:colOff>0</xdr:colOff>
      <xdr:row>212</xdr:row>
      <xdr:rowOff>0</xdr:rowOff>
    </xdr:to>
    <xdr:pic>
      <xdr:nvPicPr>
        <xdr:cNvPr id="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197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212</xdr:row>
      <xdr:rowOff>0</xdr:rowOff>
    </xdr:from>
    <xdr:to>
      <xdr:col>9</xdr:col>
      <xdr:colOff>0</xdr:colOff>
      <xdr:row>220</xdr:row>
      <xdr:rowOff>0</xdr:rowOff>
    </xdr:to>
    <xdr:pic>
      <xdr:nvPicPr>
        <xdr:cNvPr id="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197250"/>
          <a:ext cx="0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220</xdr:row>
      <xdr:rowOff>0</xdr:rowOff>
    </xdr:from>
    <xdr:to>
      <xdr:col>9</xdr:col>
      <xdr:colOff>0</xdr:colOff>
      <xdr:row>221</xdr:row>
      <xdr:rowOff>0</xdr:rowOff>
    </xdr:to>
    <xdr:pic>
      <xdr:nvPicPr>
        <xdr:cNvPr id="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622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221</xdr:row>
      <xdr:rowOff>0</xdr:rowOff>
    </xdr:from>
    <xdr:to>
      <xdr:col>10</xdr:col>
      <xdr:colOff>0</xdr:colOff>
      <xdr:row>230</xdr:row>
      <xdr:rowOff>0</xdr:rowOff>
    </xdr:to>
    <xdr:pic>
      <xdr:nvPicPr>
        <xdr:cNvPr id="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56483250"/>
          <a:ext cx="0" cy="2286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203</xdr:row>
      <xdr:rowOff>0</xdr:rowOff>
    </xdr:to>
    <xdr:pic>
      <xdr:nvPicPr>
        <xdr:cNvPr id="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206</xdr:row>
      <xdr:rowOff>0</xdr:rowOff>
    </xdr:to>
    <xdr:pic>
      <xdr:nvPicPr>
        <xdr:cNvPr id="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201</xdr:row>
      <xdr:rowOff>0</xdr:rowOff>
    </xdr:to>
    <xdr:pic>
      <xdr:nvPicPr>
        <xdr:cNvPr id="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202</xdr:row>
      <xdr:rowOff>0</xdr:rowOff>
    </xdr:to>
    <xdr:pic>
      <xdr:nvPicPr>
        <xdr:cNvPr id="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204</xdr:row>
      <xdr:rowOff>0</xdr:rowOff>
    </xdr:to>
    <xdr:pic>
      <xdr:nvPicPr>
        <xdr:cNvPr id="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203</xdr:row>
      <xdr:rowOff>0</xdr:rowOff>
    </xdr:to>
    <xdr:pic>
      <xdr:nvPicPr>
        <xdr:cNvPr id="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206</xdr:row>
      <xdr:rowOff>0</xdr:rowOff>
    </xdr:to>
    <xdr:pic>
      <xdr:nvPicPr>
        <xdr:cNvPr id="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201</xdr:row>
      <xdr:rowOff>0</xdr:rowOff>
    </xdr:to>
    <xdr:pic>
      <xdr:nvPicPr>
        <xdr:cNvPr id="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203</xdr:row>
      <xdr:rowOff>0</xdr:rowOff>
    </xdr:to>
    <xdr:pic>
      <xdr:nvPicPr>
        <xdr:cNvPr id="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206</xdr:row>
      <xdr:rowOff>0</xdr:rowOff>
    </xdr:to>
    <xdr:pic>
      <xdr:nvPicPr>
        <xdr:cNvPr id="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201</xdr:row>
      <xdr:rowOff>0</xdr:rowOff>
    </xdr:to>
    <xdr:pic>
      <xdr:nvPicPr>
        <xdr:cNvPr id="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202</xdr:row>
      <xdr:rowOff>0</xdr:rowOff>
    </xdr:to>
    <xdr:pic>
      <xdr:nvPicPr>
        <xdr:cNvPr id="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204</xdr:row>
      <xdr:rowOff>0</xdr:rowOff>
    </xdr:to>
    <xdr:pic>
      <xdr:nvPicPr>
        <xdr:cNvPr id="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207</xdr:row>
      <xdr:rowOff>0</xdr:rowOff>
    </xdr:to>
    <xdr:pic>
      <xdr:nvPicPr>
        <xdr:cNvPr id="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203</xdr:row>
      <xdr:rowOff>0</xdr:rowOff>
    </xdr:to>
    <xdr:pic>
      <xdr:nvPicPr>
        <xdr:cNvPr id="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206</xdr:row>
      <xdr:rowOff>0</xdr:rowOff>
    </xdr:to>
    <xdr:pic>
      <xdr:nvPicPr>
        <xdr:cNvPr id="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201</xdr:row>
      <xdr:rowOff>0</xdr:rowOff>
    </xdr:to>
    <xdr:pic>
      <xdr:nvPicPr>
        <xdr:cNvPr id="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202</xdr:row>
      <xdr:rowOff>0</xdr:rowOff>
    </xdr:to>
    <xdr:pic>
      <xdr:nvPicPr>
        <xdr:cNvPr id="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204</xdr:row>
      <xdr:rowOff>0</xdr:rowOff>
    </xdr:to>
    <xdr:pic>
      <xdr:nvPicPr>
        <xdr:cNvPr id="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207</xdr:row>
      <xdr:rowOff>0</xdr:rowOff>
    </xdr:to>
    <xdr:pic>
      <xdr:nvPicPr>
        <xdr:cNvPr id="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200</xdr:row>
      <xdr:rowOff>0</xdr:rowOff>
    </xdr:from>
    <xdr:to>
      <xdr:col>9</xdr:col>
      <xdr:colOff>0</xdr:colOff>
      <xdr:row>200</xdr:row>
      <xdr:rowOff>0</xdr:rowOff>
    </xdr:to>
    <xdr:pic>
      <xdr:nvPicPr>
        <xdr:cNvPr id="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149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208</xdr:row>
      <xdr:rowOff>0</xdr:rowOff>
    </xdr:from>
    <xdr:to>
      <xdr:col>9</xdr:col>
      <xdr:colOff>0</xdr:colOff>
      <xdr:row>208</xdr:row>
      <xdr:rowOff>0</xdr:rowOff>
    </xdr:to>
    <xdr:pic>
      <xdr:nvPicPr>
        <xdr:cNvPr id="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18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208</xdr:row>
      <xdr:rowOff>0</xdr:rowOff>
    </xdr:from>
    <xdr:to>
      <xdr:col>9</xdr:col>
      <xdr:colOff>0</xdr:colOff>
      <xdr:row>209</xdr:row>
      <xdr:rowOff>0</xdr:rowOff>
    </xdr:to>
    <xdr:pic>
      <xdr:nvPicPr>
        <xdr:cNvPr id="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18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222</xdr:row>
      <xdr:rowOff>0</xdr:rowOff>
    </xdr:to>
    <xdr:pic>
      <xdr:nvPicPr>
        <xdr:cNvPr id="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435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214</xdr:row>
      <xdr:rowOff>0</xdr:rowOff>
    </xdr:from>
    <xdr:to>
      <xdr:col>9</xdr:col>
      <xdr:colOff>0</xdr:colOff>
      <xdr:row>214</xdr:row>
      <xdr:rowOff>0</xdr:rowOff>
    </xdr:to>
    <xdr:pic>
      <xdr:nvPicPr>
        <xdr:cNvPr id="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705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223</xdr:row>
      <xdr:rowOff>0</xdr:rowOff>
    </xdr:to>
    <xdr:pic>
      <xdr:nvPicPr>
        <xdr:cNvPr id="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223</xdr:row>
      <xdr:rowOff>0</xdr:rowOff>
    </xdr:from>
    <xdr:to>
      <xdr:col>9</xdr:col>
      <xdr:colOff>0</xdr:colOff>
      <xdr:row>224</xdr:row>
      <xdr:rowOff>0</xdr:rowOff>
    </xdr:to>
    <xdr:pic>
      <xdr:nvPicPr>
        <xdr:cNvPr id="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699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217</xdr:row>
      <xdr:rowOff>0</xdr:rowOff>
    </xdr:from>
    <xdr:to>
      <xdr:col>9</xdr:col>
      <xdr:colOff>0</xdr:colOff>
      <xdr:row>217</xdr:row>
      <xdr:rowOff>0</xdr:rowOff>
    </xdr:to>
    <xdr:pic>
      <xdr:nvPicPr>
        <xdr:cNvPr id="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467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215</xdr:row>
      <xdr:rowOff>0</xdr:rowOff>
    </xdr:from>
    <xdr:to>
      <xdr:col>9</xdr:col>
      <xdr:colOff>0</xdr:colOff>
      <xdr:row>225</xdr:row>
      <xdr:rowOff>0</xdr:rowOff>
    </xdr:to>
    <xdr:pic>
      <xdr:nvPicPr>
        <xdr:cNvPr id="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959250"/>
          <a:ext cx="0" cy="2540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213</xdr:row>
      <xdr:rowOff>0</xdr:rowOff>
    </xdr:from>
    <xdr:to>
      <xdr:col>9</xdr:col>
      <xdr:colOff>0</xdr:colOff>
      <xdr:row>213</xdr:row>
      <xdr:rowOff>0</xdr:rowOff>
    </xdr:to>
    <xdr:pic>
      <xdr:nvPicPr>
        <xdr:cNvPr id="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45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213</xdr:row>
      <xdr:rowOff>0</xdr:rowOff>
    </xdr:from>
    <xdr:to>
      <xdr:col>9</xdr:col>
      <xdr:colOff>0</xdr:colOff>
      <xdr:row>226</xdr:row>
      <xdr:rowOff>0</xdr:rowOff>
    </xdr:to>
    <xdr:pic>
      <xdr:nvPicPr>
        <xdr:cNvPr id="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451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226</xdr:row>
      <xdr:rowOff>0</xdr:rowOff>
    </xdr:from>
    <xdr:to>
      <xdr:col>9</xdr:col>
      <xdr:colOff>0</xdr:colOff>
      <xdr:row>227</xdr:row>
      <xdr:rowOff>0</xdr:rowOff>
    </xdr:to>
    <xdr:pic>
      <xdr:nvPicPr>
        <xdr:cNvPr id="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7753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227</xdr:row>
      <xdr:rowOff>0</xdr:rowOff>
    </xdr:from>
    <xdr:to>
      <xdr:col>9</xdr:col>
      <xdr:colOff>0</xdr:colOff>
      <xdr:row>228</xdr:row>
      <xdr:rowOff>0</xdr:rowOff>
    </xdr:to>
    <xdr:pic>
      <xdr:nvPicPr>
        <xdr:cNvPr id="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8007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228</xdr:row>
      <xdr:rowOff>0</xdr:rowOff>
    </xdr:from>
    <xdr:to>
      <xdr:col>9</xdr:col>
      <xdr:colOff>0</xdr:colOff>
      <xdr:row>229</xdr:row>
      <xdr:rowOff>0</xdr:rowOff>
    </xdr:to>
    <xdr:pic>
      <xdr:nvPicPr>
        <xdr:cNvPr id="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826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218</xdr:row>
      <xdr:rowOff>0</xdr:rowOff>
    </xdr:from>
    <xdr:to>
      <xdr:col>9</xdr:col>
      <xdr:colOff>0</xdr:colOff>
      <xdr:row>218</xdr:row>
      <xdr:rowOff>0</xdr:rowOff>
    </xdr:to>
    <xdr:pic>
      <xdr:nvPicPr>
        <xdr:cNvPr id="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72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218</xdr:row>
      <xdr:rowOff>0</xdr:rowOff>
    </xdr:from>
    <xdr:to>
      <xdr:col>9</xdr:col>
      <xdr:colOff>0</xdr:colOff>
      <xdr:row>219</xdr:row>
      <xdr:rowOff>0</xdr:rowOff>
    </xdr:to>
    <xdr:pic>
      <xdr:nvPicPr>
        <xdr:cNvPr id="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72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216</xdr:row>
      <xdr:rowOff>0</xdr:rowOff>
    </xdr:from>
    <xdr:to>
      <xdr:col>9</xdr:col>
      <xdr:colOff>0</xdr:colOff>
      <xdr:row>216</xdr:row>
      <xdr:rowOff>0</xdr:rowOff>
    </xdr:to>
    <xdr:pic>
      <xdr:nvPicPr>
        <xdr:cNvPr id="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21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210</xdr:row>
      <xdr:rowOff>0</xdr:rowOff>
    </xdr:to>
    <xdr:pic>
      <xdr:nvPicPr>
        <xdr:cNvPr id="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211</xdr:row>
      <xdr:rowOff>0</xdr:rowOff>
    </xdr:to>
    <xdr:pic>
      <xdr:nvPicPr>
        <xdr:cNvPr id="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211</xdr:row>
      <xdr:rowOff>0</xdr:rowOff>
    </xdr:from>
    <xdr:to>
      <xdr:col>9</xdr:col>
      <xdr:colOff>0</xdr:colOff>
      <xdr:row>215</xdr:row>
      <xdr:rowOff>0</xdr:rowOff>
    </xdr:to>
    <xdr:pic>
      <xdr:nvPicPr>
        <xdr:cNvPr id="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943250"/>
          <a:ext cx="0" cy="1016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215</xdr:row>
      <xdr:rowOff>0</xdr:rowOff>
    </xdr:from>
    <xdr:to>
      <xdr:col>9</xdr:col>
      <xdr:colOff>0</xdr:colOff>
      <xdr:row>230</xdr:row>
      <xdr:rowOff>0</xdr:rowOff>
    </xdr:to>
    <xdr:pic>
      <xdr:nvPicPr>
        <xdr:cNvPr id="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959250"/>
          <a:ext cx="0" cy="3810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212</xdr:row>
      <xdr:rowOff>0</xdr:rowOff>
    </xdr:from>
    <xdr:to>
      <xdr:col>9</xdr:col>
      <xdr:colOff>0</xdr:colOff>
      <xdr:row>212</xdr:row>
      <xdr:rowOff>0</xdr:rowOff>
    </xdr:to>
    <xdr:pic>
      <xdr:nvPicPr>
        <xdr:cNvPr id="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197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212</xdr:row>
      <xdr:rowOff>0</xdr:rowOff>
    </xdr:from>
    <xdr:to>
      <xdr:col>9</xdr:col>
      <xdr:colOff>0</xdr:colOff>
      <xdr:row>220</xdr:row>
      <xdr:rowOff>0</xdr:rowOff>
    </xdr:to>
    <xdr:pic>
      <xdr:nvPicPr>
        <xdr:cNvPr id="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197250"/>
          <a:ext cx="0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220</xdr:row>
      <xdr:rowOff>0</xdr:rowOff>
    </xdr:from>
    <xdr:to>
      <xdr:col>9</xdr:col>
      <xdr:colOff>0</xdr:colOff>
      <xdr:row>221</xdr:row>
      <xdr:rowOff>0</xdr:rowOff>
    </xdr:to>
    <xdr:pic>
      <xdr:nvPicPr>
        <xdr:cNvPr id="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622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221</xdr:row>
      <xdr:rowOff>0</xdr:rowOff>
    </xdr:from>
    <xdr:to>
      <xdr:col>10</xdr:col>
      <xdr:colOff>0</xdr:colOff>
      <xdr:row>230</xdr:row>
      <xdr:rowOff>0</xdr:rowOff>
    </xdr:to>
    <xdr:pic>
      <xdr:nvPicPr>
        <xdr:cNvPr id="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56483250"/>
          <a:ext cx="0" cy="2286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203</xdr:row>
      <xdr:rowOff>0</xdr:rowOff>
    </xdr:to>
    <xdr:pic>
      <xdr:nvPicPr>
        <xdr:cNvPr id="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206</xdr:row>
      <xdr:rowOff>0</xdr:rowOff>
    </xdr:to>
    <xdr:pic>
      <xdr:nvPicPr>
        <xdr:cNvPr id="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201</xdr:row>
      <xdr:rowOff>0</xdr:rowOff>
    </xdr:to>
    <xdr:pic>
      <xdr:nvPicPr>
        <xdr:cNvPr id="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202</xdr:row>
      <xdr:rowOff>0</xdr:rowOff>
    </xdr:to>
    <xdr:pic>
      <xdr:nvPicPr>
        <xdr:cNvPr id="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204</xdr:row>
      <xdr:rowOff>0</xdr:rowOff>
    </xdr:to>
    <xdr:pic>
      <xdr:nvPicPr>
        <xdr:cNvPr id="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207</xdr:row>
      <xdr:rowOff>0</xdr:rowOff>
    </xdr:to>
    <xdr:pic>
      <xdr:nvPicPr>
        <xdr:cNvPr id="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200</xdr:row>
      <xdr:rowOff>0</xdr:rowOff>
    </xdr:from>
    <xdr:to>
      <xdr:col>9</xdr:col>
      <xdr:colOff>0</xdr:colOff>
      <xdr:row>200</xdr:row>
      <xdr:rowOff>0</xdr:rowOff>
    </xdr:to>
    <xdr:pic>
      <xdr:nvPicPr>
        <xdr:cNvPr id="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149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208</xdr:row>
      <xdr:rowOff>0</xdr:rowOff>
    </xdr:from>
    <xdr:to>
      <xdr:col>9</xdr:col>
      <xdr:colOff>0</xdr:colOff>
      <xdr:row>208</xdr:row>
      <xdr:rowOff>0</xdr:rowOff>
    </xdr:to>
    <xdr:pic>
      <xdr:nvPicPr>
        <xdr:cNvPr id="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18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208</xdr:row>
      <xdr:rowOff>0</xdr:rowOff>
    </xdr:from>
    <xdr:to>
      <xdr:col>9</xdr:col>
      <xdr:colOff>0</xdr:colOff>
      <xdr:row>209</xdr:row>
      <xdr:rowOff>0</xdr:rowOff>
    </xdr:to>
    <xdr:pic>
      <xdr:nvPicPr>
        <xdr:cNvPr id="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18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222</xdr:row>
      <xdr:rowOff>0</xdr:rowOff>
    </xdr:to>
    <xdr:pic>
      <xdr:nvPicPr>
        <xdr:cNvPr id="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435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214</xdr:row>
      <xdr:rowOff>0</xdr:rowOff>
    </xdr:from>
    <xdr:to>
      <xdr:col>9</xdr:col>
      <xdr:colOff>0</xdr:colOff>
      <xdr:row>214</xdr:row>
      <xdr:rowOff>0</xdr:rowOff>
    </xdr:to>
    <xdr:pic>
      <xdr:nvPicPr>
        <xdr:cNvPr id="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705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223</xdr:row>
      <xdr:rowOff>0</xdr:rowOff>
    </xdr:to>
    <xdr:pic>
      <xdr:nvPicPr>
        <xdr:cNvPr id="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223</xdr:row>
      <xdr:rowOff>0</xdr:rowOff>
    </xdr:from>
    <xdr:to>
      <xdr:col>9</xdr:col>
      <xdr:colOff>0</xdr:colOff>
      <xdr:row>224</xdr:row>
      <xdr:rowOff>0</xdr:rowOff>
    </xdr:to>
    <xdr:pic>
      <xdr:nvPicPr>
        <xdr:cNvPr id="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699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217</xdr:row>
      <xdr:rowOff>0</xdr:rowOff>
    </xdr:from>
    <xdr:to>
      <xdr:col>9</xdr:col>
      <xdr:colOff>0</xdr:colOff>
      <xdr:row>217</xdr:row>
      <xdr:rowOff>0</xdr:rowOff>
    </xdr:to>
    <xdr:pic>
      <xdr:nvPicPr>
        <xdr:cNvPr id="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467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215</xdr:row>
      <xdr:rowOff>0</xdr:rowOff>
    </xdr:from>
    <xdr:to>
      <xdr:col>9</xdr:col>
      <xdr:colOff>0</xdr:colOff>
      <xdr:row>225</xdr:row>
      <xdr:rowOff>0</xdr:rowOff>
    </xdr:to>
    <xdr:pic>
      <xdr:nvPicPr>
        <xdr:cNvPr id="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959250"/>
          <a:ext cx="0" cy="2540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213</xdr:row>
      <xdr:rowOff>0</xdr:rowOff>
    </xdr:from>
    <xdr:to>
      <xdr:col>9</xdr:col>
      <xdr:colOff>0</xdr:colOff>
      <xdr:row>213</xdr:row>
      <xdr:rowOff>0</xdr:rowOff>
    </xdr:to>
    <xdr:pic>
      <xdr:nvPicPr>
        <xdr:cNvPr id="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45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213</xdr:row>
      <xdr:rowOff>0</xdr:rowOff>
    </xdr:from>
    <xdr:to>
      <xdr:col>9</xdr:col>
      <xdr:colOff>0</xdr:colOff>
      <xdr:row>226</xdr:row>
      <xdr:rowOff>0</xdr:rowOff>
    </xdr:to>
    <xdr:pic>
      <xdr:nvPicPr>
        <xdr:cNvPr id="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451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226</xdr:row>
      <xdr:rowOff>0</xdr:rowOff>
    </xdr:from>
    <xdr:to>
      <xdr:col>9</xdr:col>
      <xdr:colOff>0</xdr:colOff>
      <xdr:row>227</xdr:row>
      <xdr:rowOff>0</xdr:rowOff>
    </xdr:to>
    <xdr:pic>
      <xdr:nvPicPr>
        <xdr:cNvPr id="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7753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227</xdr:row>
      <xdr:rowOff>0</xdr:rowOff>
    </xdr:from>
    <xdr:to>
      <xdr:col>9</xdr:col>
      <xdr:colOff>0</xdr:colOff>
      <xdr:row>228</xdr:row>
      <xdr:rowOff>0</xdr:rowOff>
    </xdr:to>
    <xdr:pic>
      <xdr:nvPicPr>
        <xdr:cNvPr id="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8007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228</xdr:row>
      <xdr:rowOff>0</xdr:rowOff>
    </xdr:from>
    <xdr:to>
      <xdr:col>9</xdr:col>
      <xdr:colOff>0</xdr:colOff>
      <xdr:row>229</xdr:row>
      <xdr:rowOff>0</xdr:rowOff>
    </xdr:to>
    <xdr:pic>
      <xdr:nvPicPr>
        <xdr:cNvPr id="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826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218</xdr:row>
      <xdr:rowOff>0</xdr:rowOff>
    </xdr:from>
    <xdr:to>
      <xdr:col>9</xdr:col>
      <xdr:colOff>0</xdr:colOff>
      <xdr:row>218</xdr:row>
      <xdr:rowOff>0</xdr:rowOff>
    </xdr:to>
    <xdr:pic>
      <xdr:nvPicPr>
        <xdr:cNvPr id="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72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218</xdr:row>
      <xdr:rowOff>0</xdr:rowOff>
    </xdr:from>
    <xdr:to>
      <xdr:col>9</xdr:col>
      <xdr:colOff>0</xdr:colOff>
      <xdr:row>219</xdr:row>
      <xdr:rowOff>0</xdr:rowOff>
    </xdr:to>
    <xdr:pic>
      <xdr:nvPicPr>
        <xdr:cNvPr id="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72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216</xdr:row>
      <xdr:rowOff>0</xdr:rowOff>
    </xdr:from>
    <xdr:to>
      <xdr:col>9</xdr:col>
      <xdr:colOff>0</xdr:colOff>
      <xdr:row>216</xdr:row>
      <xdr:rowOff>0</xdr:rowOff>
    </xdr:to>
    <xdr:pic>
      <xdr:nvPicPr>
        <xdr:cNvPr id="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21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210</xdr:row>
      <xdr:rowOff>0</xdr:rowOff>
    </xdr:to>
    <xdr:pic>
      <xdr:nvPicPr>
        <xdr:cNvPr id="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211</xdr:row>
      <xdr:rowOff>0</xdr:rowOff>
    </xdr:to>
    <xdr:pic>
      <xdr:nvPicPr>
        <xdr:cNvPr id="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211</xdr:row>
      <xdr:rowOff>0</xdr:rowOff>
    </xdr:from>
    <xdr:to>
      <xdr:col>9</xdr:col>
      <xdr:colOff>0</xdr:colOff>
      <xdr:row>215</xdr:row>
      <xdr:rowOff>0</xdr:rowOff>
    </xdr:to>
    <xdr:pic>
      <xdr:nvPicPr>
        <xdr:cNvPr id="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943250"/>
          <a:ext cx="0" cy="1016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215</xdr:row>
      <xdr:rowOff>0</xdr:rowOff>
    </xdr:from>
    <xdr:to>
      <xdr:col>9</xdr:col>
      <xdr:colOff>0</xdr:colOff>
      <xdr:row>230</xdr:row>
      <xdr:rowOff>0</xdr:rowOff>
    </xdr:to>
    <xdr:pic>
      <xdr:nvPicPr>
        <xdr:cNvPr id="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959250"/>
          <a:ext cx="0" cy="3810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212</xdr:row>
      <xdr:rowOff>0</xdr:rowOff>
    </xdr:from>
    <xdr:to>
      <xdr:col>9</xdr:col>
      <xdr:colOff>0</xdr:colOff>
      <xdr:row>212</xdr:row>
      <xdr:rowOff>0</xdr:rowOff>
    </xdr:to>
    <xdr:pic>
      <xdr:nvPicPr>
        <xdr:cNvPr id="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197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212</xdr:row>
      <xdr:rowOff>0</xdr:rowOff>
    </xdr:from>
    <xdr:to>
      <xdr:col>9</xdr:col>
      <xdr:colOff>0</xdr:colOff>
      <xdr:row>220</xdr:row>
      <xdr:rowOff>0</xdr:rowOff>
    </xdr:to>
    <xdr:pic>
      <xdr:nvPicPr>
        <xdr:cNvPr id="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197250"/>
          <a:ext cx="0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220</xdr:row>
      <xdr:rowOff>0</xdr:rowOff>
    </xdr:from>
    <xdr:to>
      <xdr:col>9</xdr:col>
      <xdr:colOff>0</xdr:colOff>
      <xdr:row>221</xdr:row>
      <xdr:rowOff>0</xdr:rowOff>
    </xdr:to>
    <xdr:pic>
      <xdr:nvPicPr>
        <xdr:cNvPr id="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622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221</xdr:row>
      <xdr:rowOff>0</xdr:rowOff>
    </xdr:from>
    <xdr:to>
      <xdr:col>10</xdr:col>
      <xdr:colOff>0</xdr:colOff>
      <xdr:row>230</xdr:row>
      <xdr:rowOff>0</xdr:rowOff>
    </xdr:to>
    <xdr:pic>
      <xdr:nvPicPr>
        <xdr:cNvPr id="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56483250"/>
          <a:ext cx="0" cy="2286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203</xdr:row>
      <xdr:rowOff>0</xdr:rowOff>
    </xdr:to>
    <xdr:pic>
      <xdr:nvPicPr>
        <xdr:cNvPr id="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0</xdr:colOff>
      <xdr:row>206</xdr:row>
      <xdr:rowOff>0</xdr:rowOff>
    </xdr:to>
    <xdr:pic>
      <xdr:nvPicPr>
        <xdr:cNvPr id="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911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201</xdr:row>
      <xdr:rowOff>0</xdr:rowOff>
    </xdr:to>
    <xdr:pic>
      <xdr:nvPicPr>
        <xdr:cNvPr id="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0</xdr:colOff>
      <xdr:row>202</xdr:row>
      <xdr:rowOff>0</xdr:rowOff>
    </xdr:to>
    <xdr:pic>
      <xdr:nvPicPr>
        <xdr:cNvPr id="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403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204</xdr:row>
      <xdr:rowOff>0</xdr:rowOff>
    </xdr:to>
    <xdr:pic>
      <xdr:nvPicPr>
        <xdr:cNvPr id="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0</xdr:colOff>
      <xdr:row>207</xdr:row>
      <xdr:rowOff>0</xdr:rowOff>
    </xdr:to>
    <xdr:pic>
      <xdr:nvPicPr>
        <xdr:cNvPr id="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2165250"/>
          <a:ext cx="0" cy="76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200</xdr:row>
      <xdr:rowOff>0</xdr:rowOff>
    </xdr:from>
    <xdr:to>
      <xdr:col>9</xdr:col>
      <xdr:colOff>0</xdr:colOff>
      <xdr:row>200</xdr:row>
      <xdr:rowOff>0</xdr:rowOff>
    </xdr:to>
    <xdr:pic>
      <xdr:nvPicPr>
        <xdr:cNvPr id="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1149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208</xdr:row>
      <xdr:rowOff>0</xdr:rowOff>
    </xdr:from>
    <xdr:to>
      <xdr:col>9</xdr:col>
      <xdr:colOff>0</xdr:colOff>
      <xdr:row>208</xdr:row>
      <xdr:rowOff>0</xdr:rowOff>
    </xdr:to>
    <xdr:pic>
      <xdr:nvPicPr>
        <xdr:cNvPr id="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18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208</xdr:row>
      <xdr:rowOff>0</xdr:rowOff>
    </xdr:from>
    <xdr:to>
      <xdr:col>9</xdr:col>
      <xdr:colOff>0</xdr:colOff>
      <xdr:row>209</xdr:row>
      <xdr:rowOff>0</xdr:rowOff>
    </xdr:to>
    <xdr:pic>
      <xdr:nvPicPr>
        <xdr:cNvPr id="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18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222</xdr:row>
      <xdr:rowOff>0</xdr:rowOff>
    </xdr:to>
    <xdr:pic>
      <xdr:nvPicPr>
        <xdr:cNvPr id="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435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214</xdr:row>
      <xdr:rowOff>0</xdr:rowOff>
    </xdr:from>
    <xdr:to>
      <xdr:col>9</xdr:col>
      <xdr:colOff>0</xdr:colOff>
      <xdr:row>214</xdr:row>
      <xdr:rowOff>0</xdr:rowOff>
    </xdr:to>
    <xdr:pic>
      <xdr:nvPicPr>
        <xdr:cNvPr id="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705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223</xdr:row>
      <xdr:rowOff>0</xdr:rowOff>
    </xdr:to>
    <xdr:pic>
      <xdr:nvPicPr>
        <xdr:cNvPr id="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223</xdr:row>
      <xdr:rowOff>0</xdr:rowOff>
    </xdr:from>
    <xdr:to>
      <xdr:col>9</xdr:col>
      <xdr:colOff>0</xdr:colOff>
      <xdr:row>224</xdr:row>
      <xdr:rowOff>0</xdr:rowOff>
    </xdr:to>
    <xdr:pic>
      <xdr:nvPicPr>
        <xdr:cNvPr id="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699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217</xdr:row>
      <xdr:rowOff>0</xdr:rowOff>
    </xdr:from>
    <xdr:to>
      <xdr:col>9</xdr:col>
      <xdr:colOff>0</xdr:colOff>
      <xdr:row>217</xdr:row>
      <xdr:rowOff>0</xdr:rowOff>
    </xdr:to>
    <xdr:pic>
      <xdr:nvPicPr>
        <xdr:cNvPr id="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467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215</xdr:row>
      <xdr:rowOff>0</xdr:rowOff>
    </xdr:from>
    <xdr:to>
      <xdr:col>9</xdr:col>
      <xdr:colOff>0</xdr:colOff>
      <xdr:row>225</xdr:row>
      <xdr:rowOff>0</xdr:rowOff>
    </xdr:to>
    <xdr:pic>
      <xdr:nvPicPr>
        <xdr:cNvPr id="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959250"/>
          <a:ext cx="0" cy="2540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213</xdr:row>
      <xdr:rowOff>0</xdr:rowOff>
    </xdr:from>
    <xdr:to>
      <xdr:col>9</xdr:col>
      <xdr:colOff>0</xdr:colOff>
      <xdr:row>213</xdr:row>
      <xdr:rowOff>0</xdr:rowOff>
    </xdr:to>
    <xdr:pic>
      <xdr:nvPicPr>
        <xdr:cNvPr id="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45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213</xdr:row>
      <xdr:rowOff>0</xdr:rowOff>
    </xdr:from>
    <xdr:to>
      <xdr:col>9</xdr:col>
      <xdr:colOff>0</xdr:colOff>
      <xdr:row>226</xdr:row>
      <xdr:rowOff>0</xdr:rowOff>
    </xdr:to>
    <xdr:pic>
      <xdr:nvPicPr>
        <xdr:cNvPr id="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451250"/>
          <a:ext cx="0" cy="330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226</xdr:row>
      <xdr:rowOff>0</xdr:rowOff>
    </xdr:from>
    <xdr:to>
      <xdr:col>9</xdr:col>
      <xdr:colOff>0</xdr:colOff>
      <xdr:row>227</xdr:row>
      <xdr:rowOff>0</xdr:rowOff>
    </xdr:to>
    <xdr:pic>
      <xdr:nvPicPr>
        <xdr:cNvPr id="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7753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227</xdr:row>
      <xdr:rowOff>0</xdr:rowOff>
    </xdr:from>
    <xdr:to>
      <xdr:col>9</xdr:col>
      <xdr:colOff>0</xdr:colOff>
      <xdr:row>228</xdr:row>
      <xdr:rowOff>0</xdr:rowOff>
    </xdr:to>
    <xdr:pic>
      <xdr:nvPicPr>
        <xdr:cNvPr id="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8007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228</xdr:row>
      <xdr:rowOff>0</xdr:rowOff>
    </xdr:from>
    <xdr:to>
      <xdr:col>9</xdr:col>
      <xdr:colOff>0</xdr:colOff>
      <xdr:row>229</xdr:row>
      <xdr:rowOff>0</xdr:rowOff>
    </xdr:to>
    <xdr:pic>
      <xdr:nvPicPr>
        <xdr:cNvPr id="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826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218</xdr:row>
      <xdr:rowOff>0</xdr:rowOff>
    </xdr:from>
    <xdr:to>
      <xdr:col>9</xdr:col>
      <xdr:colOff>0</xdr:colOff>
      <xdr:row>218</xdr:row>
      <xdr:rowOff>0</xdr:rowOff>
    </xdr:to>
    <xdr:pic>
      <xdr:nvPicPr>
        <xdr:cNvPr id="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721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218</xdr:row>
      <xdr:rowOff>0</xdr:rowOff>
    </xdr:from>
    <xdr:to>
      <xdr:col>9</xdr:col>
      <xdr:colOff>0</xdr:colOff>
      <xdr:row>219</xdr:row>
      <xdr:rowOff>0</xdr:rowOff>
    </xdr:to>
    <xdr:pic>
      <xdr:nvPicPr>
        <xdr:cNvPr id="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721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216</xdr:row>
      <xdr:rowOff>0</xdr:rowOff>
    </xdr:from>
    <xdr:to>
      <xdr:col>9</xdr:col>
      <xdr:colOff>0</xdr:colOff>
      <xdr:row>216</xdr:row>
      <xdr:rowOff>0</xdr:rowOff>
    </xdr:to>
    <xdr:pic>
      <xdr:nvPicPr>
        <xdr:cNvPr id="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5213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210</xdr:row>
      <xdr:rowOff>0</xdr:rowOff>
    </xdr:to>
    <xdr:pic>
      <xdr:nvPicPr>
        <xdr:cNvPr id="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0</xdr:colOff>
      <xdr:row>211</xdr:row>
      <xdr:rowOff>0</xdr:rowOff>
    </xdr:to>
    <xdr:pic>
      <xdr:nvPicPr>
        <xdr:cNvPr id="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689250"/>
          <a:ext cx="0" cy="254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211</xdr:row>
      <xdr:rowOff>0</xdr:rowOff>
    </xdr:from>
    <xdr:to>
      <xdr:col>9</xdr:col>
      <xdr:colOff>0</xdr:colOff>
      <xdr:row>215</xdr:row>
      <xdr:rowOff>0</xdr:rowOff>
    </xdr:to>
    <xdr:pic>
      <xdr:nvPicPr>
        <xdr:cNvPr id="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3943250"/>
          <a:ext cx="0" cy="1016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215</xdr:row>
      <xdr:rowOff>0</xdr:rowOff>
    </xdr:from>
    <xdr:to>
      <xdr:col>9</xdr:col>
      <xdr:colOff>0</xdr:colOff>
      <xdr:row>230</xdr:row>
      <xdr:rowOff>0</xdr:rowOff>
    </xdr:to>
    <xdr:pic>
      <xdr:nvPicPr>
        <xdr:cNvPr id="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959250"/>
          <a:ext cx="0" cy="3810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212</xdr:row>
      <xdr:rowOff>0</xdr:rowOff>
    </xdr:from>
    <xdr:to>
      <xdr:col>9</xdr:col>
      <xdr:colOff>0</xdr:colOff>
      <xdr:row>212</xdr:row>
      <xdr:rowOff>0</xdr:rowOff>
    </xdr:to>
    <xdr:pic>
      <xdr:nvPicPr>
        <xdr:cNvPr id="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19725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212</xdr:row>
      <xdr:rowOff>0</xdr:rowOff>
    </xdr:from>
    <xdr:to>
      <xdr:col>9</xdr:col>
      <xdr:colOff>0</xdr:colOff>
      <xdr:row>220</xdr:row>
      <xdr:rowOff>0</xdr:rowOff>
    </xdr:to>
    <xdr:pic>
      <xdr:nvPicPr>
        <xdr:cNvPr id="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4197250"/>
          <a:ext cx="0" cy="20320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220</xdr:row>
      <xdr:rowOff>0</xdr:rowOff>
    </xdr:from>
    <xdr:to>
      <xdr:col>9</xdr:col>
      <xdr:colOff>0</xdr:colOff>
      <xdr:row>221</xdr:row>
      <xdr:rowOff>0</xdr:rowOff>
    </xdr:to>
    <xdr:pic>
      <xdr:nvPicPr>
        <xdr:cNvPr id="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2499340" y="56229250"/>
          <a:ext cx="0" cy="254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221</xdr:row>
      <xdr:rowOff>0</xdr:rowOff>
    </xdr:from>
    <xdr:to>
      <xdr:col>10</xdr:col>
      <xdr:colOff>0</xdr:colOff>
      <xdr:row>230</xdr:row>
      <xdr:rowOff>0</xdr:rowOff>
    </xdr:to>
    <xdr:pic>
      <xdr:nvPicPr>
        <xdr:cNvPr id="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89940" y="56483250"/>
          <a:ext cx="0" cy="22860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221</xdr:row>
      <xdr:rowOff>0</xdr:rowOff>
    </xdr:from>
    <xdr:to>
      <xdr:col>7</xdr:col>
      <xdr:colOff>0</xdr:colOff>
      <xdr:row>230</xdr:row>
      <xdr:rowOff>0</xdr:rowOff>
    </xdr:to>
    <xdr:pic>
      <xdr:nvPicPr>
        <xdr:cNvPr id="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0250170" y="56483250"/>
          <a:ext cx="0" cy="22860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221</xdr:row>
      <xdr:rowOff>0</xdr:rowOff>
    </xdr:from>
    <xdr:to>
      <xdr:col>7</xdr:col>
      <xdr:colOff>0</xdr:colOff>
      <xdr:row>230</xdr:row>
      <xdr:rowOff>0</xdr:rowOff>
    </xdr:to>
    <xdr:pic>
      <xdr:nvPicPr>
        <xdr:cNvPr id="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0250170" y="56483250"/>
          <a:ext cx="0" cy="22860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221</xdr:row>
      <xdr:rowOff>0</xdr:rowOff>
    </xdr:from>
    <xdr:to>
      <xdr:col>7</xdr:col>
      <xdr:colOff>0</xdr:colOff>
      <xdr:row>230</xdr:row>
      <xdr:rowOff>0</xdr:rowOff>
    </xdr:to>
    <xdr:pic>
      <xdr:nvPicPr>
        <xdr:cNvPr id="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0250170" y="56483250"/>
          <a:ext cx="0" cy="22860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221</xdr:row>
      <xdr:rowOff>0</xdr:rowOff>
    </xdr:from>
    <xdr:to>
      <xdr:col>7</xdr:col>
      <xdr:colOff>0</xdr:colOff>
      <xdr:row>230</xdr:row>
      <xdr:rowOff>0</xdr:rowOff>
    </xdr:to>
    <xdr:pic>
      <xdr:nvPicPr>
        <xdr:cNvPr id="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0250170" y="56483250"/>
          <a:ext cx="0" cy="22860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221</xdr:row>
      <xdr:rowOff>0</xdr:rowOff>
    </xdr:from>
    <xdr:to>
      <xdr:col>7</xdr:col>
      <xdr:colOff>0</xdr:colOff>
      <xdr:row>230</xdr:row>
      <xdr:rowOff>0</xdr:rowOff>
    </xdr:to>
    <xdr:pic>
      <xdr:nvPicPr>
        <xdr:cNvPr id="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10250170" y="56483250"/>
          <a:ext cx="0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5"/>
  <sheetViews>
    <sheetView tabSelected="1" workbookViewId="0">
      <selection activeCell="N7" sqref="N7"/>
    </sheetView>
  </sheetViews>
  <sheetFormatPr defaultColWidth="9" defaultRowHeight="13.5"/>
  <cols>
    <col min="1" max="1" width="16.8166666666667" customWidth="1"/>
    <col min="2" max="2" width="29.8166666666667" customWidth="1"/>
    <col min="3" max="3" width="27.375" customWidth="1"/>
    <col min="4" max="4" width="19.625" customWidth="1"/>
    <col min="5" max="5" width="13.125" customWidth="1"/>
    <col min="6" max="6" width="18" customWidth="1"/>
    <col min="7" max="8" width="9.75833333333333" style="4" customWidth="1"/>
    <col min="9" max="9" width="19.7583333333333" style="4" customWidth="1"/>
    <col min="10" max="10" width="13" style="4" customWidth="1"/>
    <col min="11" max="11" width="9" style="4"/>
    <col min="12" max="12" width="9.125" style="4"/>
  </cols>
  <sheetData>
    <row r="1" ht="39" customHeight="1" spans="2:12">
      <c r="B1" s="5" t="s">
        <v>0</v>
      </c>
      <c r="C1" s="5"/>
      <c r="D1" s="5"/>
      <c r="E1" s="5"/>
      <c r="F1" s="5"/>
      <c r="G1" s="6"/>
      <c r="H1" s="6"/>
      <c r="I1" s="6"/>
      <c r="J1" s="6"/>
      <c r="K1" s="6"/>
      <c r="L1" s="6"/>
    </row>
    <row r="2" s="1" customFormat="1" ht="28.5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12" t="s">
        <v>10</v>
      </c>
      <c r="K2" s="12" t="s">
        <v>11</v>
      </c>
      <c r="L2" s="13" t="s">
        <v>12</v>
      </c>
    </row>
    <row r="3" s="2" customFormat="1" ht="20" customHeight="1" spans="1:12">
      <c r="A3" s="9" t="s">
        <v>13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10">
        <v>92.51</v>
      </c>
      <c r="H3" s="10">
        <v>97.9</v>
      </c>
      <c r="I3" s="10">
        <v>190.41</v>
      </c>
      <c r="J3" s="10">
        <v>63.47</v>
      </c>
      <c r="K3" s="10">
        <v>0</v>
      </c>
      <c r="L3" s="10">
        <v>63.47</v>
      </c>
    </row>
    <row r="4" s="2" customFormat="1" ht="20" customHeight="1" spans="1:12">
      <c r="A4" s="9" t="s">
        <v>19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10">
        <v>108.84</v>
      </c>
      <c r="H4" s="10">
        <v>78.25</v>
      </c>
      <c r="I4" s="10">
        <v>187.09</v>
      </c>
      <c r="J4" s="10">
        <v>62.36</v>
      </c>
      <c r="K4" s="10">
        <v>0</v>
      </c>
      <c r="L4" s="10">
        <v>62.36</v>
      </c>
    </row>
    <row r="5" s="2" customFormat="1" ht="20" customHeight="1" spans="1:12">
      <c r="A5" s="9" t="s">
        <v>20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10">
        <v>95.16</v>
      </c>
      <c r="H5" s="10">
        <v>86.7</v>
      </c>
      <c r="I5" s="10">
        <v>181.86</v>
      </c>
      <c r="J5" s="10">
        <v>60.62</v>
      </c>
      <c r="K5" s="10">
        <v>0</v>
      </c>
      <c r="L5" s="10">
        <v>60.62</v>
      </c>
    </row>
    <row r="6" s="2" customFormat="1" ht="20" customHeight="1" spans="1:12">
      <c r="A6" s="9" t="s">
        <v>21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18</v>
      </c>
      <c r="G6" s="10">
        <v>76.47</v>
      </c>
      <c r="H6" s="10">
        <v>80.95</v>
      </c>
      <c r="I6" s="10">
        <v>157.42</v>
      </c>
      <c r="J6" s="10">
        <v>52.47</v>
      </c>
      <c r="K6" s="10">
        <v>0</v>
      </c>
      <c r="L6" s="10">
        <v>52.47</v>
      </c>
    </row>
    <row r="7" s="2" customFormat="1" ht="20" customHeight="1" spans="1:12">
      <c r="A7" s="9" t="s">
        <v>22</v>
      </c>
      <c r="B7" s="9" t="s">
        <v>14</v>
      </c>
      <c r="C7" s="9" t="s">
        <v>15</v>
      </c>
      <c r="D7" s="9" t="s">
        <v>16</v>
      </c>
      <c r="E7" s="9" t="s">
        <v>17</v>
      </c>
      <c r="F7" s="9" t="s">
        <v>18</v>
      </c>
      <c r="G7" s="11" t="s">
        <v>23</v>
      </c>
      <c r="H7" s="11" t="s">
        <v>23</v>
      </c>
      <c r="I7" s="10">
        <v>0</v>
      </c>
      <c r="J7" s="10">
        <v>0</v>
      </c>
      <c r="K7" s="10">
        <v>0</v>
      </c>
      <c r="L7" s="10">
        <v>0</v>
      </c>
    </row>
    <row r="8" s="2" customFormat="1" ht="20" customHeight="1" spans="1:12">
      <c r="A8" s="9" t="s">
        <v>24</v>
      </c>
      <c r="B8" s="9" t="s">
        <v>14</v>
      </c>
      <c r="C8" s="9" t="s">
        <v>15</v>
      </c>
      <c r="D8" s="9" t="s">
        <v>16</v>
      </c>
      <c r="E8" s="9" t="s">
        <v>17</v>
      </c>
      <c r="F8" s="9" t="s">
        <v>18</v>
      </c>
      <c r="G8" s="11" t="s">
        <v>23</v>
      </c>
      <c r="H8" s="11" t="s">
        <v>23</v>
      </c>
      <c r="I8" s="10">
        <v>0</v>
      </c>
      <c r="J8" s="10">
        <v>0</v>
      </c>
      <c r="K8" s="10">
        <v>0</v>
      </c>
      <c r="L8" s="10">
        <v>0</v>
      </c>
    </row>
    <row r="9" s="2" customFormat="1" ht="20" customHeight="1" spans="1:12">
      <c r="A9" s="9" t="s">
        <v>25</v>
      </c>
      <c r="B9" s="9" t="s">
        <v>14</v>
      </c>
      <c r="C9" s="9" t="s">
        <v>15</v>
      </c>
      <c r="D9" s="9" t="s">
        <v>26</v>
      </c>
      <c r="E9" s="9" t="s">
        <v>17</v>
      </c>
      <c r="F9" s="9" t="s">
        <v>18</v>
      </c>
      <c r="G9" s="11">
        <v>111.75</v>
      </c>
      <c r="H9" s="11">
        <v>102.3</v>
      </c>
      <c r="I9" s="10">
        <v>214.05</v>
      </c>
      <c r="J9" s="10">
        <v>71.35</v>
      </c>
      <c r="K9" s="10">
        <v>0</v>
      </c>
      <c r="L9" s="10">
        <v>71.35</v>
      </c>
    </row>
    <row r="10" s="2" customFormat="1" ht="20" customHeight="1" spans="1:12">
      <c r="A10" s="9" t="s">
        <v>27</v>
      </c>
      <c r="B10" s="9" t="s">
        <v>14</v>
      </c>
      <c r="C10" s="9" t="s">
        <v>15</v>
      </c>
      <c r="D10" s="9" t="s">
        <v>26</v>
      </c>
      <c r="E10" s="9" t="s">
        <v>17</v>
      </c>
      <c r="F10" s="9" t="s">
        <v>18</v>
      </c>
      <c r="G10" s="11">
        <v>86.81</v>
      </c>
      <c r="H10" s="11">
        <v>79.15</v>
      </c>
      <c r="I10" s="10">
        <v>165.96</v>
      </c>
      <c r="J10" s="10">
        <v>55.32</v>
      </c>
      <c r="K10" s="10">
        <v>0</v>
      </c>
      <c r="L10" s="10">
        <v>55.32</v>
      </c>
    </row>
    <row r="11" s="2" customFormat="1" ht="20" customHeight="1" spans="1:12">
      <c r="A11" s="9" t="s">
        <v>28</v>
      </c>
      <c r="B11" s="9" t="s">
        <v>14</v>
      </c>
      <c r="C11" s="9" t="s">
        <v>15</v>
      </c>
      <c r="D11" s="9" t="s">
        <v>26</v>
      </c>
      <c r="E11" s="9" t="s">
        <v>17</v>
      </c>
      <c r="F11" s="9" t="s">
        <v>18</v>
      </c>
      <c r="G11" s="11" t="s">
        <v>23</v>
      </c>
      <c r="H11" s="11" t="s">
        <v>23</v>
      </c>
      <c r="I11" s="10">
        <v>0</v>
      </c>
      <c r="J11" s="10">
        <v>0</v>
      </c>
      <c r="K11" s="10">
        <v>0</v>
      </c>
      <c r="L11" s="10">
        <v>0</v>
      </c>
    </row>
    <row r="12" s="2" customFormat="1" ht="20" customHeight="1" spans="1:12">
      <c r="A12" s="9" t="s">
        <v>29</v>
      </c>
      <c r="B12" s="9" t="s">
        <v>14</v>
      </c>
      <c r="C12" s="9" t="s">
        <v>15</v>
      </c>
      <c r="D12" s="9" t="s">
        <v>26</v>
      </c>
      <c r="E12" s="9" t="s">
        <v>17</v>
      </c>
      <c r="F12" s="9" t="s">
        <v>18</v>
      </c>
      <c r="G12" s="11" t="s">
        <v>23</v>
      </c>
      <c r="H12" s="11" t="s">
        <v>23</v>
      </c>
      <c r="I12" s="10">
        <v>0</v>
      </c>
      <c r="J12" s="10">
        <v>0</v>
      </c>
      <c r="K12" s="10">
        <v>0</v>
      </c>
      <c r="L12" s="10">
        <v>0</v>
      </c>
    </row>
    <row r="13" s="2" customFormat="1" ht="20" customHeight="1" spans="1:12">
      <c r="A13" s="9" t="s">
        <v>30</v>
      </c>
      <c r="B13" s="9" t="s">
        <v>14</v>
      </c>
      <c r="C13" s="9" t="s">
        <v>15</v>
      </c>
      <c r="D13" s="9" t="s">
        <v>31</v>
      </c>
      <c r="E13" s="9" t="s">
        <v>17</v>
      </c>
      <c r="F13" s="9" t="s">
        <v>18</v>
      </c>
      <c r="G13" s="11">
        <v>113.94</v>
      </c>
      <c r="H13" s="11">
        <v>88.3</v>
      </c>
      <c r="I13" s="10">
        <v>202.24</v>
      </c>
      <c r="J13" s="10">
        <v>67.41</v>
      </c>
      <c r="K13" s="10">
        <v>0</v>
      </c>
      <c r="L13" s="10">
        <v>67.41</v>
      </c>
    </row>
    <row r="14" s="2" customFormat="1" ht="20" customHeight="1" spans="1:12">
      <c r="A14" s="9" t="s">
        <v>32</v>
      </c>
      <c r="B14" s="9" t="s">
        <v>14</v>
      </c>
      <c r="C14" s="9" t="s">
        <v>15</v>
      </c>
      <c r="D14" s="9" t="s">
        <v>31</v>
      </c>
      <c r="E14" s="9" t="s">
        <v>17</v>
      </c>
      <c r="F14" s="9" t="s">
        <v>18</v>
      </c>
      <c r="G14" s="11">
        <v>96.35</v>
      </c>
      <c r="H14" s="11">
        <v>90.2</v>
      </c>
      <c r="I14" s="10">
        <v>186.55</v>
      </c>
      <c r="J14" s="10">
        <v>62.18</v>
      </c>
      <c r="K14" s="10">
        <v>0</v>
      </c>
      <c r="L14" s="10">
        <v>62.18</v>
      </c>
    </row>
    <row r="15" s="2" customFormat="1" ht="20" customHeight="1" spans="1:12">
      <c r="A15" s="9" t="s">
        <v>33</v>
      </c>
      <c r="B15" s="9" t="s">
        <v>14</v>
      </c>
      <c r="C15" s="9" t="s">
        <v>15</v>
      </c>
      <c r="D15" s="9" t="s">
        <v>31</v>
      </c>
      <c r="E15" s="9" t="s">
        <v>17</v>
      </c>
      <c r="F15" s="9" t="s">
        <v>18</v>
      </c>
      <c r="G15" s="11">
        <v>98.15</v>
      </c>
      <c r="H15" s="11">
        <v>88.2</v>
      </c>
      <c r="I15" s="10">
        <v>186.35</v>
      </c>
      <c r="J15" s="10">
        <v>62.12</v>
      </c>
      <c r="K15" s="10">
        <v>0</v>
      </c>
      <c r="L15" s="10">
        <v>62.12</v>
      </c>
    </row>
    <row r="16" s="2" customFormat="1" ht="20" customHeight="1" spans="1:12">
      <c r="A16" s="9" t="s">
        <v>34</v>
      </c>
      <c r="B16" s="9" t="s">
        <v>14</v>
      </c>
      <c r="C16" s="9" t="s">
        <v>15</v>
      </c>
      <c r="D16" s="9" t="s">
        <v>31</v>
      </c>
      <c r="E16" s="9" t="s">
        <v>17</v>
      </c>
      <c r="F16" s="9" t="s">
        <v>18</v>
      </c>
      <c r="G16" s="11">
        <v>91.16</v>
      </c>
      <c r="H16" s="11">
        <v>95.1</v>
      </c>
      <c r="I16" s="10">
        <v>186.26</v>
      </c>
      <c r="J16" s="10">
        <v>62.09</v>
      </c>
      <c r="K16" s="10">
        <v>0</v>
      </c>
      <c r="L16" s="10">
        <v>62.09</v>
      </c>
    </row>
    <row r="17" s="2" customFormat="1" ht="20" customHeight="1" spans="1:12">
      <c r="A17" s="9" t="s">
        <v>35</v>
      </c>
      <c r="B17" s="9" t="s">
        <v>14</v>
      </c>
      <c r="C17" s="9" t="s">
        <v>15</v>
      </c>
      <c r="D17" s="9" t="s">
        <v>31</v>
      </c>
      <c r="E17" s="9" t="s">
        <v>17</v>
      </c>
      <c r="F17" s="9" t="s">
        <v>18</v>
      </c>
      <c r="G17" s="11">
        <v>102.59</v>
      </c>
      <c r="H17" s="11">
        <v>82.4</v>
      </c>
      <c r="I17" s="10">
        <v>184.99</v>
      </c>
      <c r="J17" s="10">
        <v>61.66</v>
      </c>
      <c r="K17" s="10">
        <v>0</v>
      </c>
      <c r="L17" s="10">
        <v>61.66</v>
      </c>
    </row>
    <row r="18" s="2" customFormat="1" ht="20" customHeight="1" spans="1:12">
      <c r="A18" s="9" t="s">
        <v>36</v>
      </c>
      <c r="B18" s="9" t="s">
        <v>14</v>
      </c>
      <c r="C18" s="9" t="s">
        <v>15</v>
      </c>
      <c r="D18" s="9" t="s">
        <v>31</v>
      </c>
      <c r="E18" s="9" t="s">
        <v>17</v>
      </c>
      <c r="F18" s="9" t="s">
        <v>18</v>
      </c>
      <c r="G18" s="11" t="s">
        <v>23</v>
      </c>
      <c r="H18" s="11" t="s">
        <v>23</v>
      </c>
      <c r="I18" s="10">
        <v>0</v>
      </c>
      <c r="J18" s="10">
        <v>0</v>
      </c>
      <c r="K18" s="10">
        <v>0</v>
      </c>
      <c r="L18" s="10">
        <v>0</v>
      </c>
    </row>
    <row r="19" s="2" customFormat="1" ht="20" customHeight="1" spans="1:12">
      <c r="A19" s="9" t="s">
        <v>37</v>
      </c>
      <c r="B19" s="9" t="s">
        <v>14</v>
      </c>
      <c r="C19" s="9" t="s">
        <v>15</v>
      </c>
      <c r="D19" s="9" t="s">
        <v>38</v>
      </c>
      <c r="E19" s="9" t="s">
        <v>17</v>
      </c>
      <c r="F19" s="9" t="s">
        <v>18</v>
      </c>
      <c r="G19" s="11">
        <v>86.97</v>
      </c>
      <c r="H19" s="11">
        <v>86.75</v>
      </c>
      <c r="I19" s="10">
        <v>173.72</v>
      </c>
      <c r="J19" s="10">
        <v>57.91</v>
      </c>
      <c r="K19" s="10">
        <v>0</v>
      </c>
      <c r="L19" s="10">
        <v>57.91</v>
      </c>
    </row>
    <row r="20" s="2" customFormat="1" ht="20" customHeight="1" spans="1:12">
      <c r="A20" s="9" t="s">
        <v>39</v>
      </c>
      <c r="B20" s="9" t="s">
        <v>14</v>
      </c>
      <c r="C20" s="9" t="s">
        <v>15</v>
      </c>
      <c r="D20" s="9" t="s">
        <v>40</v>
      </c>
      <c r="E20" s="9" t="s">
        <v>17</v>
      </c>
      <c r="F20" s="9" t="s">
        <v>18</v>
      </c>
      <c r="G20" s="11">
        <v>99.41</v>
      </c>
      <c r="H20" s="11">
        <v>96.7</v>
      </c>
      <c r="I20" s="10">
        <v>196.11</v>
      </c>
      <c r="J20" s="10">
        <v>65.37</v>
      </c>
      <c r="K20" s="10">
        <v>0</v>
      </c>
      <c r="L20" s="10">
        <v>65.37</v>
      </c>
    </row>
    <row r="21" s="2" customFormat="1" ht="20" customHeight="1" spans="1:12">
      <c r="A21" s="9" t="s">
        <v>41</v>
      </c>
      <c r="B21" s="9" t="s">
        <v>14</v>
      </c>
      <c r="C21" s="9" t="s">
        <v>15</v>
      </c>
      <c r="D21" s="9" t="s">
        <v>40</v>
      </c>
      <c r="E21" s="9" t="s">
        <v>17</v>
      </c>
      <c r="F21" s="9" t="s">
        <v>18</v>
      </c>
      <c r="G21" s="11">
        <v>105.15</v>
      </c>
      <c r="H21" s="11">
        <v>86.75</v>
      </c>
      <c r="I21" s="10">
        <v>191.9</v>
      </c>
      <c r="J21" s="10">
        <v>63.97</v>
      </c>
      <c r="K21" s="10">
        <v>0</v>
      </c>
      <c r="L21" s="10">
        <v>63.97</v>
      </c>
    </row>
    <row r="22" s="2" customFormat="1" ht="20" customHeight="1" spans="1:12">
      <c r="A22" s="9" t="s">
        <v>42</v>
      </c>
      <c r="B22" s="9" t="s">
        <v>14</v>
      </c>
      <c r="C22" s="9" t="s">
        <v>15</v>
      </c>
      <c r="D22" s="9" t="s">
        <v>40</v>
      </c>
      <c r="E22" s="9" t="s">
        <v>17</v>
      </c>
      <c r="F22" s="9" t="s">
        <v>18</v>
      </c>
      <c r="G22" s="11">
        <v>98.91</v>
      </c>
      <c r="H22" s="11">
        <v>82</v>
      </c>
      <c r="I22" s="10">
        <v>180.91</v>
      </c>
      <c r="J22" s="10">
        <v>60.3</v>
      </c>
      <c r="K22" s="10">
        <v>0</v>
      </c>
      <c r="L22" s="10">
        <v>60.3</v>
      </c>
    </row>
    <row r="23" s="2" customFormat="1" ht="20" customHeight="1" spans="1:12">
      <c r="A23" s="9" t="s">
        <v>43</v>
      </c>
      <c r="B23" s="9" t="s">
        <v>14</v>
      </c>
      <c r="C23" s="9" t="s">
        <v>15</v>
      </c>
      <c r="D23" s="9" t="s">
        <v>40</v>
      </c>
      <c r="E23" s="9" t="s">
        <v>17</v>
      </c>
      <c r="F23" s="9" t="s">
        <v>18</v>
      </c>
      <c r="G23" s="11">
        <v>91.52</v>
      </c>
      <c r="H23" s="11">
        <v>87.55</v>
      </c>
      <c r="I23" s="10">
        <v>179.07</v>
      </c>
      <c r="J23" s="10">
        <v>59.69</v>
      </c>
      <c r="K23" s="10">
        <v>0</v>
      </c>
      <c r="L23" s="10">
        <v>59.69</v>
      </c>
    </row>
    <row r="24" s="2" customFormat="1" ht="20" customHeight="1" spans="1:12">
      <c r="A24" s="9" t="s">
        <v>44</v>
      </c>
      <c r="B24" s="9" t="s">
        <v>14</v>
      </c>
      <c r="C24" s="9" t="s">
        <v>15</v>
      </c>
      <c r="D24" s="9" t="s">
        <v>40</v>
      </c>
      <c r="E24" s="9" t="s">
        <v>17</v>
      </c>
      <c r="F24" s="9" t="s">
        <v>18</v>
      </c>
      <c r="G24" s="11">
        <v>66.24</v>
      </c>
      <c r="H24" s="11">
        <v>70.3</v>
      </c>
      <c r="I24" s="10">
        <v>136.54</v>
      </c>
      <c r="J24" s="10">
        <v>45.51</v>
      </c>
      <c r="K24" s="10">
        <v>0</v>
      </c>
      <c r="L24" s="10">
        <v>45.51</v>
      </c>
    </row>
    <row r="25" s="2" customFormat="1" ht="20" customHeight="1" spans="1:12">
      <c r="A25" s="9" t="s">
        <v>45</v>
      </c>
      <c r="B25" s="9" t="s">
        <v>14</v>
      </c>
      <c r="C25" s="9" t="s">
        <v>15</v>
      </c>
      <c r="D25" s="9" t="s">
        <v>40</v>
      </c>
      <c r="E25" s="9" t="s">
        <v>17</v>
      </c>
      <c r="F25" s="9" t="s">
        <v>18</v>
      </c>
      <c r="G25" s="11" t="s">
        <v>23</v>
      </c>
      <c r="H25" s="11" t="s">
        <v>23</v>
      </c>
      <c r="I25" s="10">
        <v>0</v>
      </c>
      <c r="J25" s="10">
        <v>0</v>
      </c>
      <c r="K25" s="10">
        <v>0</v>
      </c>
      <c r="L25" s="10">
        <v>0</v>
      </c>
    </row>
    <row r="26" s="2" customFormat="1" ht="20" customHeight="1" spans="1:12">
      <c r="A26" s="9" t="s">
        <v>46</v>
      </c>
      <c r="B26" s="9" t="s">
        <v>14</v>
      </c>
      <c r="C26" s="9" t="s">
        <v>15</v>
      </c>
      <c r="D26" s="9" t="s">
        <v>47</v>
      </c>
      <c r="E26" s="9" t="s">
        <v>17</v>
      </c>
      <c r="F26" s="9" t="s">
        <v>18</v>
      </c>
      <c r="G26" s="11">
        <v>103.58</v>
      </c>
      <c r="H26" s="11">
        <v>84.1</v>
      </c>
      <c r="I26" s="10">
        <v>187.68</v>
      </c>
      <c r="J26" s="10">
        <v>62.56</v>
      </c>
      <c r="K26" s="10">
        <v>0</v>
      </c>
      <c r="L26" s="10">
        <v>62.56</v>
      </c>
    </row>
    <row r="27" s="2" customFormat="1" ht="20" customHeight="1" spans="1:12">
      <c r="A27" s="9" t="s">
        <v>48</v>
      </c>
      <c r="B27" s="9" t="s">
        <v>14</v>
      </c>
      <c r="C27" s="9" t="s">
        <v>15</v>
      </c>
      <c r="D27" s="9" t="s">
        <v>47</v>
      </c>
      <c r="E27" s="9" t="s">
        <v>17</v>
      </c>
      <c r="F27" s="9" t="s">
        <v>18</v>
      </c>
      <c r="G27" s="11">
        <v>101.92</v>
      </c>
      <c r="H27" s="11">
        <v>78.6</v>
      </c>
      <c r="I27" s="10">
        <v>180.52</v>
      </c>
      <c r="J27" s="10">
        <v>60.17</v>
      </c>
      <c r="K27" s="10">
        <v>0</v>
      </c>
      <c r="L27" s="10">
        <v>60.17</v>
      </c>
    </row>
    <row r="28" s="2" customFormat="1" ht="20" customHeight="1" spans="1:12">
      <c r="A28" s="9" t="s">
        <v>49</v>
      </c>
      <c r="B28" s="9" t="s">
        <v>14</v>
      </c>
      <c r="C28" s="9" t="s">
        <v>15</v>
      </c>
      <c r="D28" s="9" t="s">
        <v>47</v>
      </c>
      <c r="E28" s="9" t="s">
        <v>17</v>
      </c>
      <c r="F28" s="9" t="s">
        <v>18</v>
      </c>
      <c r="G28" s="11">
        <v>91.85</v>
      </c>
      <c r="H28" s="11">
        <v>88.65</v>
      </c>
      <c r="I28" s="10">
        <v>180.5</v>
      </c>
      <c r="J28" s="10">
        <v>60.17</v>
      </c>
      <c r="K28" s="10">
        <v>0</v>
      </c>
      <c r="L28" s="10">
        <v>60.17</v>
      </c>
    </row>
    <row r="29" s="2" customFormat="1" ht="20" customHeight="1" spans="1:12">
      <c r="A29" s="9" t="s">
        <v>50</v>
      </c>
      <c r="B29" s="9" t="s">
        <v>14</v>
      </c>
      <c r="C29" s="9" t="s">
        <v>15</v>
      </c>
      <c r="D29" s="9" t="s">
        <v>47</v>
      </c>
      <c r="E29" s="9" t="s">
        <v>17</v>
      </c>
      <c r="F29" s="9" t="s">
        <v>18</v>
      </c>
      <c r="G29" s="11">
        <v>83.06</v>
      </c>
      <c r="H29" s="11">
        <v>84.5</v>
      </c>
      <c r="I29" s="10">
        <v>167.56</v>
      </c>
      <c r="J29" s="10">
        <v>55.85</v>
      </c>
      <c r="K29" s="10">
        <v>0</v>
      </c>
      <c r="L29" s="10">
        <v>55.85</v>
      </c>
    </row>
    <row r="30" s="2" customFormat="1" ht="20" customHeight="1" spans="1:12">
      <c r="A30" s="9" t="s">
        <v>51</v>
      </c>
      <c r="B30" s="9" t="s">
        <v>14</v>
      </c>
      <c r="C30" s="9" t="s">
        <v>15</v>
      </c>
      <c r="D30" s="9" t="s">
        <v>47</v>
      </c>
      <c r="E30" s="9" t="s">
        <v>17</v>
      </c>
      <c r="F30" s="9" t="s">
        <v>18</v>
      </c>
      <c r="G30" s="11">
        <v>86.28</v>
      </c>
      <c r="H30" s="11">
        <v>76.8</v>
      </c>
      <c r="I30" s="10">
        <v>163.08</v>
      </c>
      <c r="J30" s="10">
        <v>54.36</v>
      </c>
      <c r="K30" s="10">
        <v>0</v>
      </c>
      <c r="L30" s="10">
        <v>54.36</v>
      </c>
    </row>
    <row r="31" s="2" customFormat="1" ht="20" customHeight="1" spans="1:12">
      <c r="A31" s="9" t="s">
        <v>52</v>
      </c>
      <c r="B31" s="9" t="s">
        <v>14</v>
      </c>
      <c r="C31" s="9" t="s">
        <v>15</v>
      </c>
      <c r="D31" s="9" t="s">
        <v>47</v>
      </c>
      <c r="E31" s="9" t="s">
        <v>17</v>
      </c>
      <c r="F31" s="9" t="s">
        <v>18</v>
      </c>
      <c r="G31" s="11" t="s">
        <v>23</v>
      </c>
      <c r="H31" s="11" t="s">
        <v>23</v>
      </c>
      <c r="I31" s="10">
        <v>0</v>
      </c>
      <c r="J31" s="10">
        <v>0</v>
      </c>
      <c r="K31" s="10">
        <v>0</v>
      </c>
      <c r="L31" s="10">
        <v>0</v>
      </c>
    </row>
    <row r="32" s="2" customFormat="1" ht="20" customHeight="1" spans="1:12">
      <c r="A32" s="9" t="s">
        <v>53</v>
      </c>
      <c r="B32" s="9" t="s">
        <v>14</v>
      </c>
      <c r="C32" s="9" t="s">
        <v>15</v>
      </c>
      <c r="D32" s="9" t="s">
        <v>47</v>
      </c>
      <c r="E32" s="9" t="s">
        <v>17</v>
      </c>
      <c r="F32" s="9" t="s">
        <v>18</v>
      </c>
      <c r="G32" s="11" t="s">
        <v>23</v>
      </c>
      <c r="H32" s="11" t="s">
        <v>23</v>
      </c>
      <c r="I32" s="10">
        <v>0</v>
      </c>
      <c r="J32" s="10">
        <v>0</v>
      </c>
      <c r="K32" s="10">
        <v>0</v>
      </c>
      <c r="L32" s="10">
        <v>0</v>
      </c>
    </row>
    <row r="33" s="2" customFormat="1" ht="20" customHeight="1" spans="1:12">
      <c r="A33" s="9" t="s">
        <v>54</v>
      </c>
      <c r="B33" s="9" t="s">
        <v>14</v>
      </c>
      <c r="C33" s="9" t="s">
        <v>15</v>
      </c>
      <c r="D33" s="9" t="s">
        <v>47</v>
      </c>
      <c r="E33" s="9" t="s">
        <v>17</v>
      </c>
      <c r="F33" s="9" t="s">
        <v>18</v>
      </c>
      <c r="G33" s="11" t="s">
        <v>23</v>
      </c>
      <c r="H33" s="11" t="s">
        <v>23</v>
      </c>
      <c r="I33" s="10">
        <v>0</v>
      </c>
      <c r="J33" s="10">
        <v>0</v>
      </c>
      <c r="K33" s="10">
        <v>0</v>
      </c>
      <c r="L33" s="10">
        <v>0</v>
      </c>
    </row>
    <row r="34" s="2" customFormat="1" ht="20" customHeight="1" spans="1:12">
      <c r="A34" s="9" t="s">
        <v>55</v>
      </c>
      <c r="B34" s="9" t="s">
        <v>14</v>
      </c>
      <c r="C34" s="9" t="s">
        <v>15</v>
      </c>
      <c r="D34" s="9" t="s">
        <v>47</v>
      </c>
      <c r="E34" s="9" t="s">
        <v>17</v>
      </c>
      <c r="F34" s="9" t="s">
        <v>18</v>
      </c>
      <c r="G34" s="11" t="s">
        <v>23</v>
      </c>
      <c r="H34" s="11" t="s">
        <v>23</v>
      </c>
      <c r="I34" s="10">
        <v>0</v>
      </c>
      <c r="J34" s="10">
        <v>0</v>
      </c>
      <c r="K34" s="10">
        <v>0</v>
      </c>
      <c r="L34" s="10">
        <v>0</v>
      </c>
    </row>
    <row r="35" s="2" customFormat="1" ht="20" customHeight="1" spans="1:12">
      <c r="A35" s="9" t="s">
        <v>56</v>
      </c>
      <c r="B35" s="9" t="s">
        <v>14</v>
      </c>
      <c r="C35" s="9" t="s">
        <v>15</v>
      </c>
      <c r="D35" s="9" t="s">
        <v>47</v>
      </c>
      <c r="E35" s="9" t="s">
        <v>17</v>
      </c>
      <c r="F35" s="9" t="s">
        <v>18</v>
      </c>
      <c r="G35" s="11" t="s">
        <v>23</v>
      </c>
      <c r="H35" s="11" t="s">
        <v>23</v>
      </c>
      <c r="I35" s="10">
        <v>0</v>
      </c>
      <c r="J35" s="10">
        <v>0</v>
      </c>
      <c r="K35" s="10">
        <v>0</v>
      </c>
      <c r="L35" s="10">
        <v>0</v>
      </c>
    </row>
    <row r="36" s="2" customFormat="1" ht="20" customHeight="1" spans="1:12">
      <c r="A36" s="9" t="s">
        <v>57</v>
      </c>
      <c r="B36" s="9" t="s">
        <v>14</v>
      </c>
      <c r="C36" s="9" t="s">
        <v>15</v>
      </c>
      <c r="D36" s="9" t="s">
        <v>58</v>
      </c>
      <c r="E36" s="9" t="s">
        <v>17</v>
      </c>
      <c r="F36" s="9" t="s">
        <v>18</v>
      </c>
      <c r="G36" s="10">
        <v>110.97</v>
      </c>
      <c r="H36" s="10">
        <v>97.3</v>
      </c>
      <c r="I36" s="10">
        <v>208.27</v>
      </c>
      <c r="J36" s="10">
        <v>69.42</v>
      </c>
      <c r="K36" s="10">
        <v>0</v>
      </c>
      <c r="L36" s="10">
        <v>69.42</v>
      </c>
    </row>
    <row r="37" s="2" customFormat="1" ht="20" customHeight="1" spans="1:12">
      <c r="A37" s="9" t="s">
        <v>59</v>
      </c>
      <c r="B37" s="9" t="s">
        <v>14</v>
      </c>
      <c r="C37" s="9" t="s">
        <v>15</v>
      </c>
      <c r="D37" s="9" t="s">
        <v>58</v>
      </c>
      <c r="E37" s="9" t="s">
        <v>17</v>
      </c>
      <c r="F37" s="9" t="s">
        <v>18</v>
      </c>
      <c r="G37" s="10">
        <v>95.1</v>
      </c>
      <c r="H37" s="10">
        <v>96.8</v>
      </c>
      <c r="I37" s="10">
        <v>191.9</v>
      </c>
      <c r="J37" s="10">
        <v>63.97</v>
      </c>
      <c r="K37" s="10">
        <v>0</v>
      </c>
      <c r="L37" s="10">
        <v>63.97</v>
      </c>
    </row>
    <row r="38" s="2" customFormat="1" ht="20" customHeight="1" spans="1:12">
      <c r="A38" s="9" t="s">
        <v>60</v>
      </c>
      <c r="B38" s="9" t="s">
        <v>14</v>
      </c>
      <c r="C38" s="9" t="s">
        <v>15</v>
      </c>
      <c r="D38" s="9" t="s">
        <v>58</v>
      </c>
      <c r="E38" s="9" t="s">
        <v>17</v>
      </c>
      <c r="F38" s="9" t="s">
        <v>18</v>
      </c>
      <c r="G38" s="10">
        <v>99.52</v>
      </c>
      <c r="H38" s="10">
        <v>89.65</v>
      </c>
      <c r="I38" s="10">
        <v>189.17</v>
      </c>
      <c r="J38" s="10">
        <v>63.06</v>
      </c>
      <c r="K38" s="10">
        <v>0</v>
      </c>
      <c r="L38" s="10">
        <v>63.06</v>
      </c>
    </row>
    <row r="39" s="2" customFormat="1" ht="20" customHeight="1" spans="1:12">
      <c r="A39" s="9" t="s">
        <v>61</v>
      </c>
      <c r="B39" s="9" t="s">
        <v>14</v>
      </c>
      <c r="C39" s="9" t="s">
        <v>15</v>
      </c>
      <c r="D39" s="9" t="s">
        <v>58</v>
      </c>
      <c r="E39" s="9" t="s">
        <v>17</v>
      </c>
      <c r="F39" s="9" t="s">
        <v>18</v>
      </c>
      <c r="G39" s="10">
        <v>91.68</v>
      </c>
      <c r="H39" s="10">
        <v>82</v>
      </c>
      <c r="I39" s="10">
        <v>173.68</v>
      </c>
      <c r="J39" s="10">
        <v>57.89</v>
      </c>
      <c r="K39" s="10">
        <v>0</v>
      </c>
      <c r="L39" s="10">
        <v>57.89</v>
      </c>
    </row>
    <row r="40" s="2" customFormat="1" ht="20" customHeight="1" spans="1:12">
      <c r="A40" s="9" t="s">
        <v>62</v>
      </c>
      <c r="B40" s="9" t="s">
        <v>14</v>
      </c>
      <c r="C40" s="9" t="s">
        <v>15</v>
      </c>
      <c r="D40" s="9" t="s">
        <v>58</v>
      </c>
      <c r="E40" s="9" t="s">
        <v>17</v>
      </c>
      <c r="F40" s="9" t="s">
        <v>18</v>
      </c>
      <c r="G40" s="10">
        <v>94.81</v>
      </c>
      <c r="H40" s="10">
        <v>78.05</v>
      </c>
      <c r="I40" s="10">
        <v>172.86</v>
      </c>
      <c r="J40" s="10">
        <v>57.62</v>
      </c>
      <c r="K40" s="10">
        <v>0</v>
      </c>
      <c r="L40" s="10">
        <v>57.62</v>
      </c>
    </row>
    <row r="41" s="2" customFormat="1" ht="20" customHeight="1" spans="1:12">
      <c r="A41" s="9" t="s">
        <v>63</v>
      </c>
      <c r="B41" s="9" t="s">
        <v>14</v>
      </c>
      <c r="C41" s="9" t="s">
        <v>15</v>
      </c>
      <c r="D41" s="9" t="s">
        <v>64</v>
      </c>
      <c r="E41" s="9" t="s">
        <v>17</v>
      </c>
      <c r="F41" s="9" t="s">
        <v>18</v>
      </c>
      <c r="G41" s="10">
        <v>95.39</v>
      </c>
      <c r="H41" s="10">
        <v>92.4</v>
      </c>
      <c r="I41" s="10">
        <v>187.79</v>
      </c>
      <c r="J41" s="10">
        <v>62.6</v>
      </c>
      <c r="K41" s="10">
        <v>0</v>
      </c>
      <c r="L41" s="10">
        <v>62.6</v>
      </c>
    </row>
    <row r="42" s="2" customFormat="1" ht="20" customHeight="1" spans="1:12">
      <c r="A42" s="9" t="s">
        <v>65</v>
      </c>
      <c r="B42" s="9" t="s">
        <v>14</v>
      </c>
      <c r="C42" s="9" t="s">
        <v>15</v>
      </c>
      <c r="D42" s="9" t="s">
        <v>64</v>
      </c>
      <c r="E42" s="9" t="s">
        <v>17</v>
      </c>
      <c r="F42" s="9" t="s">
        <v>18</v>
      </c>
      <c r="G42" s="10">
        <v>82.55</v>
      </c>
      <c r="H42" s="10">
        <v>86.15</v>
      </c>
      <c r="I42" s="10">
        <v>168.7</v>
      </c>
      <c r="J42" s="10">
        <v>56.23</v>
      </c>
      <c r="K42" s="10">
        <v>0</v>
      </c>
      <c r="L42" s="10">
        <v>56.23</v>
      </c>
    </row>
    <row r="43" s="2" customFormat="1" ht="20" customHeight="1" spans="1:12">
      <c r="A43" s="9" t="s">
        <v>66</v>
      </c>
      <c r="B43" s="9" t="s">
        <v>14</v>
      </c>
      <c r="C43" s="9" t="s">
        <v>15</v>
      </c>
      <c r="D43" s="9" t="s">
        <v>64</v>
      </c>
      <c r="E43" s="9" t="s">
        <v>17</v>
      </c>
      <c r="F43" s="9" t="s">
        <v>18</v>
      </c>
      <c r="G43" s="10">
        <v>82.89</v>
      </c>
      <c r="H43" s="10">
        <v>75.5</v>
      </c>
      <c r="I43" s="10">
        <v>158.39</v>
      </c>
      <c r="J43" s="10">
        <v>52.8</v>
      </c>
      <c r="K43" s="10">
        <v>0</v>
      </c>
      <c r="L43" s="10">
        <v>52.8</v>
      </c>
    </row>
    <row r="44" s="2" customFormat="1" ht="20" customHeight="1" spans="1:12">
      <c r="A44" s="9" t="s">
        <v>67</v>
      </c>
      <c r="B44" s="9" t="s">
        <v>14</v>
      </c>
      <c r="C44" s="9" t="s">
        <v>15</v>
      </c>
      <c r="D44" s="9" t="s">
        <v>64</v>
      </c>
      <c r="E44" s="9" t="s">
        <v>17</v>
      </c>
      <c r="F44" s="9" t="s">
        <v>18</v>
      </c>
      <c r="G44" s="10" t="s">
        <v>23</v>
      </c>
      <c r="H44" s="10" t="s">
        <v>23</v>
      </c>
      <c r="I44" s="10">
        <v>0</v>
      </c>
      <c r="J44" s="10">
        <v>0</v>
      </c>
      <c r="K44" s="10">
        <v>0</v>
      </c>
      <c r="L44" s="10">
        <v>0</v>
      </c>
    </row>
    <row r="45" s="2" customFormat="1" ht="20" customHeight="1" spans="1:12">
      <c r="A45" s="9" t="s">
        <v>68</v>
      </c>
      <c r="B45" s="9" t="s">
        <v>14</v>
      </c>
      <c r="C45" s="9" t="s">
        <v>15</v>
      </c>
      <c r="D45" s="9" t="s">
        <v>64</v>
      </c>
      <c r="E45" s="9" t="s">
        <v>17</v>
      </c>
      <c r="F45" s="9" t="s">
        <v>18</v>
      </c>
      <c r="G45" s="10" t="s">
        <v>23</v>
      </c>
      <c r="H45" s="10" t="s">
        <v>23</v>
      </c>
      <c r="I45" s="10">
        <v>0</v>
      </c>
      <c r="J45" s="10">
        <v>0</v>
      </c>
      <c r="K45" s="10">
        <v>0</v>
      </c>
      <c r="L45" s="10">
        <v>0</v>
      </c>
    </row>
    <row r="46" s="2" customFormat="1" ht="20" customHeight="1" spans="1:12">
      <c r="A46" s="9" t="s">
        <v>69</v>
      </c>
      <c r="B46" s="9" t="s">
        <v>14</v>
      </c>
      <c r="C46" s="9" t="s">
        <v>15</v>
      </c>
      <c r="D46" s="9" t="s">
        <v>70</v>
      </c>
      <c r="E46" s="9" t="s">
        <v>17</v>
      </c>
      <c r="F46" s="9" t="s">
        <v>18</v>
      </c>
      <c r="G46" s="10">
        <v>116.97</v>
      </c>
      <c r="H46" s="10">
        <v>109</v>
      </c>
      <c r="I46" s="10">
        <v>225.97</v>
      </c>
      <c r="J46" s="10">
        <v>75.32</v>
      </c>
      <c r="K46" s="10">
        <v>0</v>
      </c>
      <c r="L46" s="10">
        <v>75.32</v>
      </c>
    </row>
    <row r="47" s="2" customFormat="1" ht="20" customHeight="1" spans="1:12">
      <c r="A47" s="9" t="s">
        <v>71</v>
      </c>
      <c r="B47" s="9" t="s">
        <v>14</v>
      </c>
      <c r="C47" s="9" t="s">
        <v>15</v>
      </c>
      <c r="D47" s="9" t="s">
        <v>70</v>
      </c>
      <c r="E47" s="9" t="s">
        <v>17</v>
      </c>
      <c r="F47" s="9" t="s">
        <v>18</v>
      </c>
      <c r="G47" s="10">
        <v>94.77</v>
      </c>
      <c r="H47" s="10">
        <v>101.25</v>
      </c>
      <c r="I47" s="10">
        <v>196.02</v>
      </c>
      <c r="J47" s="10">
        <v>65.34</v>
      </c>
      <c r="K47" s="10">
        <v>0</v>
      </c>
      <c r="L47" s="10">
        <v>65.34</v>
      </c>
    </row>
    <row r="48" s="2" customFormat="1" ht="20" customHeight="1" spans="1:12">
      <c r="A48" s="9" t="s">
        <v>72</v>
      </c>
      <c r="B48" s="9" t="s">
        <v>14</v>
      </c>
      <c r="C48" s="9" t="s">
        <v>15</v>
      </c>
      <c r="D48" s="9" t="s">
        <v>70</v>
      </c>
      <c r="E48" s="9" t="s">
        <v>17</v>
      </c>
      <c r="F48" s="9" t="s">
        <v>18</v>
      </c>
      <c r="G48" s="10" t="s">
        <v>23</v>
      </c>
      <c r="H48" s="10" t="s">
        <v>23</v>
      </c>
      <c r="I48" s="10">
        <v>0</v>
      </c>
      <c r="J48" s="10">
        <v>0</v>
      </c>
      <c r="K48" s="10">
        <v>0</v>
      </c>
      <c r="L48" s="10">
        <v>0</v>
      </c>
    </row>
    <row r="49" s="2" customFormat="1" ht="20" customHeight="1" spans="1:12">
      <c r="A49" s="9" t="s">
        <v>73</v>
      </c>
      <c r="B49" s="9" t="s">
        <v>14</v>
      </c>
      <c r="C49" s="9" t="s">
        <v>15</v>
      </c>
      <c r="D49" s="9" t="s">
        <v>74</v>
      </c>
      <c r="E49" s="9" t="s">
        <v>17</v>
      </c>
      <c r="F49" s="9" t="s">
        <v>18</v>
      </c>
      <c r="G49" s="10">
        <v>90.13</v>
      </c>
      <c r="H49" s="10">
        <v>91.85</v>
      </c>
      <c r="I49" s="10">
        <v>181.98</v>
      </c>
      <c r="J49" s="10">
        <v>60.66</v>
      </c>
      <c r="K49" s="10">
        <v>0</v>
      </c>
      <c r="L49" s="10">
        <v>60.66</v>
      </c>
    </row>
    <row r="50" s="2" customFormat="1" ht="20" customHeight="1" spans="1:12">
      <c r="A50" s="9" t="s">
        <v>75</v>
      </c>
      <c r="B50" s="9" t="s">
        <v>14</v>
      </c>
      <c r="C50" s="9" t="s">
        <v>15</v>
      </c>
      <c r="D50" s="9" t="s">
        <v>76</v>
      </c>
      <c r="E50" s="9" t="s">
        <v>17</v>
      </c>
      <c r="F50" s="9" t="s">
        <v>18</v>
      </c>
      <c r="G50" s="10">
        <v>102.17</v>
      </c>
      <c r="H50" s="10">
        <v>81.35</v>
      </c>
      <c r="I50" s="10">
        <v>183.52</v>
      </c>
      <c r="J50" s="10">
        <v>61.17</v>
      </c>
      <c r="K50" s="10">
        <v>0</v>
      </c>
      <c r="L50" s="10">
        <v>61.17</v>
      </c>
    </row>
    <row r="51" s="2" customFormat="1" ht="20" customHeight="1" spans="1:12">
      <c r="A51" s="9" t="s">
        <v>77</v>
      </c>
      <c r="B51" s="9" t="s">
        <v>14</v>
      </c>
      <c r="C51" s="9" t="s">
        <v>15</v>
      </c>
      <c r="D51" s="9" t="s">
        <v>78</v>
      </c>
      <c r="E51" s="9" t="s">
        <v>17</v>
      </c>
      <c r="F51" s="9" t="s">
        <v>18</v>
      </c>
      <c r="G51" s="10">
        <v>97.47</v>
      </c>
      <c r="H51" s="10">
        <v>101.1</v>
      </c>
      <c r="I51" s="10">
        <v>198.57</v>
      </c>
      <c r="J51" s="10">
        <v>66.19</v>
      </c>
      <c r="K51" s="10">
        <v>0</v>
      </c>
      <c r="L51" s="10">
        <v>66.19</v>
      </c>
    </row>
    <row r="52" s="2" customFormat="1" ht="20" customHeight="1" spans="1:12">
      <c r="A52" s="9" t="s">
        <v>79</v>
      </c>
      <c r="B52" s="9" t="s">
        <v>14</v>
      </c>
      <c r="C52" s="9" t="s">
        <v>15</v>
      </c>
      <c r="D52" s="9" t="s">
        <v>78</v>
      </c>
      <c r="E52" s="9" t="s">
        <v>17</v>
      </c>
      <c r="F52" s="9" t="s">
        <v>18</v>
      </c>
      <c r="G52" s="10" t="s">
        <v>23</v>
      </c>
      <c r="H52" s="10" t="s">
        <v>23</v>
      </c>
      <c r="I52" s="10">
        <v>0</v>
      </c>
      <c r="J52" s="10">
        <v>0</v>
      </c>
      <c r="K52" s="10">
        <v>0</v>
      </c>
      <c r="L52" s="10">
        <v>0</v>
      </c>
    </row>
    <row r="53" s="2" customFormat="1" ht="20" customHeight="1" spans="1:12">
      <c r="A53" s="9" t="s">
        <v>80</v>
      </c>
      <c r="B53" s="9" t="s">
        <v>14</v>
      </c>
      <c r="C53" s="9" t="s">
        <v>15</v>
      </c>
      <c r="D53" s="9" t="s">
        <v>78</v>
      </c>
      <c r="E53" s="9" t="s">
        <v>17</v>
      </c>
      <c r="F53" s="9" t="s">
        <v>18</v>
      </c>
      <c r="G53" s="10" t="s">
        <v>23</v>
      </c>
      <c r="H53" s="10" t="s">
        <v>23</v>
      </c>
      <c r="I53" s="10">
        <v>0</v>
      </c>
      <c r="J53" s="10">
        <v>0</v>
      </c>
      <c r="K53" s="10">
        <v>0</v>
      </c>
      <c r="L53" s="10">
        <v>0</v>
      </c>
    </row>
    <row r="54" s="2" customFormat="1" ht="20" customHeight="1" spans="1:12">
      <c r="A54" s="9" t="s">
        <v>81</v>
      </c>
      <c r="B54" s="9" t="s">
        <v>14</v>
      </c>
      <c r="C54" s="9" t="s">
        <v>15</v>
      </c>
      <c r="D54" s="9" t="s">
        <v>82</v>
      </c>
      <c r="E54" s="9" t="s">
        <v>17</v>
      </c>
      <c r="F54" s="9" t="s">
        <v>18</v>
      </c>
      <c r="G54" s="10">
        <v>99.62</v>
      </c>
      <c r="H54" s="10">
        <v>98.7</v>
      </c>
      <c r="I54" s="10">
        <v>198.32</v>
      </c>
      <c r="J54" s="10">
        <v>66.11</v>
      </c>
      <c r="K54" s="10">
        <v>0</v>
      </c>
      <c r="L54" s="10">
        <v>66.11</v>
      </c>
    </row>
    <row r="55" s="2" customFormat="1" ht="20" customHeight="1" spans="1:12">
      <c r="A55" s="9" t="s">
        <v>83</v>
      </c>
      <c r="B55" s="9" t="s">
        <v>14</v>
      </c>
      <c r="C55" s="9" t="s">
        <v>15</v>
      </c>
      <c r="D55" s="9" t="s">
        <v>82</v>
      </c>
      <c r="E55" s="9" t="s">
        <v>17</v>
      </c>
      <c r="F55" s="9" t="s">
        <v>18</v>
      </c>
      <c r="G55" s="10">
        <v>103.74</v>
      </c>
      <c r="H55" s="10">
        <v>91.8</v>
      </c>
      <c r="I55" s="10">
        <v>195.54</v>
      </c>
      <c r="J55" s="10">
        <v>65.18</v>
      </c>
      <c r="K55" s="10">
        <v>0</v>
      </c>
      <c r="L55" s="10">
        <v>65.18</v>
      </c>
    </row>
    <row r="56" s="2" customFormat="1" ht="20" customHeight="1" spans="1:12">
      <c r="A56" s="9" t="s">
        <v>84</v>
      </c>
      <c r="B56" s="9" t="s">
        <v>14</v>
      </c>
      <c r="C56" s="9" t="s">
        <v>15</v>
      </c>
      <c r="D56" s="9" t="s">
        <v>82</v>
      </c>
      <c r="E56" s="9" t="s">
        <v>17</v>
      </c>
      <c r="F56" s="9" t="s">
        <v>18</v>
      </c>
      <c r="G56" s="10">
        <v>104.15</v>
      </c>
      <c r="H56" s="10">
        <v>86.65</v>
      </c>
      <c r="I56" s="10">
        <v>190.8</v>
      </c>
      <c r="J56" s="10">
        <v>63.6</v>
      </c>
      <c r="K56" s="10">
        <v>0</v>
      </c>
      <c r="L56" s="10">
        <v>63.6</v>
      </c>
    </row>
    <row r="57" s="2" customFormat="1" ht="20" customHeight="1" spans="1:12">
      <c r="A57" s="9" t="s">
        <v>85</v>
      </c>
      <c r="B57" s="9" t="s">
        <v>14</v>
      </c>
      <c r="C57" s="9" t="s">
        <v>15</v>
      </c>
      <c r="D57" s="9" t="s">
        <v>82</v>
      </c>
      <c r="E57" s="9" t="s">
        <v>17</v>
      </c>
      <c r="F57" s="9" t="s">
        <v>18</v>
      </c>
      <c r="G57" s="10">
        <v>81.55</v>
      </c>
      <c r="H57" s="10">
        <v>79.4</v>
      </c>
      <c r="I57" s="10">
        <v>160.95</v>
      </c>
      <c r="J57" s="10">
        <v>53.65</v>
      </c>
      <c r="K57" s="10">
        <v>0</v>
      </c>
      <c r="L57" s="10">
        <v>53.65</v>
      </c>
    </row>
    <row r="58" s="2" customFormat="1" ht="20" customHeight="1" spans="1:12">
      <c r="A58" s="9" t="s">
        <v>86</v>
      </c>
      <c r="B58" s="9" t="s">
        <v>14</v>
      </c>
      <c r="C58" s="9" t="s">
        <v>15</v>
      </c>
      <c r="D58" s="9" t="s">
        <v>82</v>
      </c>
      <c r="E58" s="9" t="s">
        <v>17</v>
      </c>
      <c r="F58" s="9" t="s">
        <v>18</v>
      </c>
      <c r="G58" s="10" t="s">
        <v>23</v>
      </c>
      <c r="H58" s="10" t="s">
        <v>23</v>
      </c>
      <c r="I58" s="10">
        <v>0</v>
      </c>
      <c r="J58" s="10">
        <v>0</v>
      </c>
      <c r="K58" s="10">
        <v>0</v>
      </c>
      <c r="L58" s="10">
        <v>0</v>
      </c>
    </row>
    <row r="59" s="2" customFormat="1" ht="20" customHeight="1" spans="1:12">
      <c r="A59" s="9" t="s">
        <v>87</v>
      </c>
      <c r="B59" s="9" t="s">
        <v>14</v>
      </c>
      <c r="C59" s="9" t="s">
        <v>15</v>
      </c>
      <c r="D59" s="9" t="s">
        <v>82</v>
      </c>
      <c r="E59" s="9" t="s">
        <v>17</v>
      </c>
      <c r="F59" s="9" t="s">
        <v>18</v>
      </c>
      <c r="G59" s="10" t="s">
        <v>23</v>
      </c>
      <c r="H59" s="10" t="s">
        <v>23</v>
      </c>
      <c r="I59" s="10">
        <v>0</v>
      </c>
      <c r="J59" s="10">
        <v>0</v>
      </c>
      <c r="K59" s="10">
        <v>0</v>
      </c>
      <c r="L59" s="10">
        <v>0</v>
      </c>
    </row>
    <row r="60" s="2" customFormat="1" ht="20" customHeight="1" spans="1:12">
      <c r="A60" s="9" t="s">
        <v>88</v>
      </c>
      <c r="B60" s="9" t="s">
        <v>14</v>
      </c>
      <c r="C60" s="9" t="s">
        <v>15</v>
      </c>
      <c r="D60" s="9" t="s">
        <v>89</v>
      </c>
      <c r="E60" s="9" t="s">
        <v>17</v>
      </c>
      <c r="F60" s="9" t="s">
        <v>18</v>
      </c>
      <c r="G60" s="10">
        <v>90.83</v>
      </c>
      <c r="H60" s="10">
        <v>79.5</v>
      </c>
      <c r="I60" s="10">
        <v>170.33</v>
      </c>
      <c r="J60" s="10">
        <v>56.78</v>
      </c>
      <c r="K60" s="10">
        <v>0</v>
      </c>
      <c r="L60" s="10">
        <v>56.78</v>
      </c>
    </row>
    <row r="61" s="2" customFormat="1" ht="20" customHeight="1" spans="1:12">
      <c r="A61" s="9" t="s">
        <v>90</v>
      </c>
      <c r="B61" s="9" t="s">
        <v>14</v>
      </c>
      <c r="C61" s="9" t="s">
        <v>15</v>
      </c>
      <c r="D61" s="9" t="s">
        <v>89</v>
      </c>
      <c r="E61" s="9" t="s">
        <v>17</v>
      </c>
      <c r="F61" s="9" t="s">
        <v>18</v>
      </c>
      <c r="G61" s="10" t="s">
        <v>23</v>
      </c>
      <c r="H61" s="10" t="s">
        <v>23</v>
      </c>
      <c r="I61" s="10">
        <v>0</v>
      </c>
      <c r="J61" s="10">
        <v>0</v>
      </c>
      <c r="K61" s="10">
        <v>0</v>
      </c>
      <c r="L61" s="10">
        <v>0</v>
      </c>
    </row>
    <row r="62" s="2" customFormat="1" ht="20" customHeight="1" spans="1:12">
      <c r="A62" s="9" t="s">
        <v>91</v>
      </c>
      <c r="B62" s="9" t="s">
        <v>14</v>
      </c>
      <c r="C62" s="9" t="s">
        <v>15</v>
      </c>
      <c r="D62" s="9" t="s">
        <v>92</v>
      </c>
      <c r="E62" s="9" t="s">
        <v>17</v>
      </c>
      <c r="F62" s="9" t="s">
        <v>18</v>
      </c>
      <c r="G62" s="10">
        <v>77.84</v>
      </c>
      <c r="H62" s="10">
        <v>84.05</v>
      </c>
      <c r="I62" s="10">
        <v>161.89</v>
      </c>
      <c r="J62" s="10">
        <v>53.96</v>
      </c>
      <c r="K62" s="10">
        <v>0</v>
      </c>
      <c r="L62" s="10">
        <v>53.96</v>
      </c>
    </row>
    <row r="63" s="2" customFormat="1" ht="20" customHeight="1" spans="1:12">
      <c r="A63" s="9" t="s">
        <v>93</v>
      </c>
      <c r="B63" s="9" t="s">
        <v>14</v>
      </c>
      <c r="C63" s="9" t="s">
        <v>15</v>
      </c>
      <c r="D63" s="9" t="s">
        <v>92</v>
      </c>
      <c r="E63" s="9" t="s">
        <v>17</v>
      </c>
      <c r="F63" s="9" t="s">
        <v>18</v>
      </c>
      <c r="G63" s="10" t="s">
        <v>23</v>
      </c>
      <c r="H63" s="10" t="s">
        <v>23</v>
      </c>
      <c r="I63" s="10">
        <v>0</v>
      </c>
      <c r="J63" s="10">
        <v>0</v>
      </c>
      <c r="K63" s="10">
        <v>0</v>
      </c>
      <c r="L63" s="10">
        <v>0</v>
      </c>
    </row>
    <row r="64" s="2" customFormat="1" ht="20" customHeight="1" spans="1:12">
      <c r="A64" s="9" t="s">
        <v>94</v>
      </c>
      <c r="B64" s="9" t="s">
        <v>14</v>
      </c>
      <c r="C64" s="9" t="s">
        <v>15</v>
      </c>
      <c r="D64" s="9" t="s">
        <v>92</v>
      </c>
      <c r="E64" s="9" t="s">
        <v>17</v>
      </c>
      <c r="F64" s="9" t="s">
        <v>18</v>
      </c>
      <c r="G64" s="10" t="s">
        <v>23</v>
      </c>
      <c r="H64" s="10" t="s">
        <v>23</v>
      </c>
      <c r="I64" s="10">
        <v>0</v>
      </c>
      <c r="J64" s="10">
        <v>0</v>
      </c>
      <c r="K64" s="10">
        <v>0</v>
      </c>
      <c r="L64" s="10">
        <v>0</v>
      </c>
    </row>
    <row r="65" s="2" customFormat="1" ht="20" customHeight="1" spans="1:12">
      <c r="A65" s="9" t="s">
        <v>95</v>
      </c>
      <c r="B65" s="9" t="s">
        <v>14</v>
      </c>
      <c r="C65" s="9" t="s">
        <v>15</v>
      </c>
      <c r="D65" s="9" t="s">
        <v>96</v>
      </c>
      <c r="E65" s="9" t="s">
        <v>17</v>
      </c>
      <c r="F65" s="9" t="s">
        <v>97</v>
      </c>
      <c r="G65" s="10">
        <v>101.03</v>
      </c>
      <c r="H65" s="10">
        <v>79</v>
      </c>
      <c r="I65" s="10">
        <v>180.03</v>
      </c>
      <c r="J65" s="10">
        <v>60.01</v>
      </c>
      <c r="K65" s="10">
        <v>0</v>
      </c>
      <c r="L65" s="10">
        <v>60.01</v>
      </c>
    </row>
    <row r="66" s="2" customFormat="1" ht="20" customHeight="1" spans="1:12">
      <c r="A66" s="9" t="s">
        <v>98</v>
      </c>
      <c r="B66" s="9" t="s">
        <v>14</v>
      </c>
      <c r="C66" s="9" t="s">
        <v>15</v>
      </c>
      <c r="D66" s="9" t="s">
        <v>96</v>
      </c>
      <c r="E66" s="9" t="s">
        <v>17</v>
      </c>
      <c r="F66" s="9" t="s">
        <v>97</v>
      </c>
      <c r="G66" s="10">
        <v>48.48</v>
      </c>
      <c r="H66" s="10">
        <v>85.15</v>
      </c>
      <c r="I66" s="10">
        <v>133.63</v>
      </c>
      <c r="J66" s="10">
        <v>44.54</v>
      </c>
      <c r="K66" s="10">
        <v>0</v>
      </c>
      <c r="L66" s="10">
        <v>44.54</v>
      </c>
    </row>
    <row r="67" s="2" customFormat="1" ht="20" customHeight="1" spans="1:12">
      <c r="A67" s="9" t="s">
        <v>99</v>
      </c>
      <c r="B67" s="9" t="s">
        <v>14</v>
      </c>
      <c r="C67" s="9" t="s">
        <v>15</v>
      </c>
      <c r="D67" s="9" t="s">
        <v>96</v>
      </c>
      <c r="E67" s="9" t="s">
        <v>17</v>
      </c>
      <c r="F67" s="9" t="s">
        <v>97</v>
      </c>
      <c r="G67" s="10" t="s">
        <v>23</v>
      </c>
      <c r="H67" s="10" t="s">
        <v>23</v>
      </c>
      <c r="I67" s="10">
        <v>0</v>
      </c>
      <c r="J67" s="10">
        <v>0</v>
      </c>
      <c r="K67" s="10">
        <v>0</v>
      </c>
      <c r="L67" s="10">
        <v>0</v>
      </c>
    </row>
    <row r="68" s="2" customFormat="1" ht="20" customHeight="1" spans="1:12">
      <c r="A68" s="9" t="s">
        <v>100</v>
      </c>
      <c r="B68" s="9" t="s">
        <v>14</v>
      </c>
      <c r="C68" s="9" t="s">
        <v>15</v>
      </c>
      <c r="D68" s="9" t="s">
        <v>101</v>
      </c>
      <c r="E68" s="9" t="s">
        <v>17</v>
      </c>
      <c r="F68" s="9" t="s">
        <v>18</v>
      </c>
      <c r="G68" s="10">
        <v>100.16</v>
      </c>
      <c r="H68" s="10">
        <v>93.95</v>
      </c>
      <c r="I68" s="10">
        <v>194.11</v>
      </c>
      <c r="J68" s="10">
        <v>64.7</v>
      </c>
      <c r="K68" s="10">
        <v>0</v>
      </c>
      <c r="L68" s="10">
        <v>64.7</v>
      </c>
    </row>
    <row r="69" s="2" customFormat="1" ht="20" customHeight="1" spans="1:12">
      <c r="A69" s="9" t="s">
        <v>102</v>
      </c>
      <c r="B69" s="9" t="s">
        <v>14</v>
      </c>
      <c r="C69" s="9" t="s">
        <v>15</v>
      </c>
      <c r="D69" s="9" t="s">
        <v>101</v>
      </c>
      <c r="E69" s="9" t="s">
        <v>17</v>
      </c>
      <c r="F69" s="9" t="s">
        <v>18</v>
      </c>
      <c r="G69" s="10">
        <v>97.58</v>
      </c>
      <c r="H69" s="10">
        <v>82.9</v>
      </c>
      <c r="I69" s="10">
        <v>180.48</v>
      </c>
      <c r="J69" s="10">
        <v>60.16</v>
      </c>
      <c r="K69" s="10">
        <v>0</v>
      </c>
      <c r="L69" s="10">
        <v>60.16</v>
      </c>
    </row>
    <row r="70" s="2" customFormat="1" ht="20" customHeight="1" spans="1:12">
      <c r="A70" s="9" t="s">
        <v>103</v>
      </c>
      <c r="B70" s="9" t="s">
        <v>14</v>
      </c>
      <c r="C70" s="9" t="s">
        <v>15</v>
      </c>
      <c r="D70" s="9" t="s">
        <v>101</v>
      </c>
      <c r="E70" s="9" t="s">
        <v>17</v>
      </c>
      <c r="F70" s="9" t="s">
        <v>18</v>
      </c>
      <c r="G70" s="10" t="s">
        <v>23</v>
      </c>
      <c r="H70" s="10" t="s">
        <v>23</v>
      </c>
      <c r="I70" s="10">
        <v>0</v>
      </c>
      <c r="J70" s="10">
        <v>0</v>
      </c>
      <c r="K70" s="10">
        <v>0</v>
      </c>
      <c r="L70" s="10">
        <v>0</v>
      </c>
    </row>
    <row r="71" s="2" customFormat="1" ht="20" customHeight="1" spans="1:12">
      <c r="A71" s="9" t="s">
        <v>104</v>
      </c>
      <c r="B71" s="9" t="s">
        <v>14</v>
      </c>
      <c r="C71" s="9" t="s">
        <v>15</v>
      </c>
      <c r="D71" s="9" t="s">
        <v>101</v>
      </c>
      <c r="E71" s="9" t="s">
        <v>17</v>
      </c>
      <c r="F71" s="9" t="s">
        <v>18</v>
      </c>
      <c r="G71" s="10" t="s">
        <v>23</v>
      </c>
      <c r="H71" s="10" t="s">
        <v>23</v>
      </c>
      <c r="I71" s="10">
        <v>0</v>
      </c>
      <c r="J71" s="10">
        <v>0</v>
      </c>
      <c r="K71" s="10">
        <v>0</v>
      </c>
      <c r="L71" s="10">
        <v>0</v>
      </c>
    </row>
    <row r="72" s="3" customFormat="1" ht="20" customHeight="1" spans="1:12">
      <c r="A72" s="14" t="s">
        <v>105</v>
      </c>
      <c r="B72" s="14" t="s">
        <v>14</v>
      </c>
      <c r="C72" s="14" t="s">
        <v>106</v>
      </c>
      <c r="D72" s="14" t="s">
        <v>107</v>
      </c>
      <c r="E72" s="14" t="s">
        <v>17</v>
      </c>
      <c r="F72" s="14" t="s">
        <v>18</v>
      </c>
      <c r="G72" s="15">
        <v>112.24</v>
      </c>
      <c r="H72" s="15">
        <v>89.35</v>
      </c>
      <c r="I72" s="15">
        <v>201.59</v>
      </c>
      <c r="J72" s="18">
        <f t="shared" ref="J72:J86" si="0">I72/3</f>
        <v>67.1966666666667</v>
      </c>
      <c r="K72" s="18">
        <v>0</v>
      </c>
      <c r="L72" s="18">
        <v>67.1966666666667</v>
      </c>
    </row>
    <row r="73" s="3" customFormat="1" ht="20" customHeight="1" spans="1:12">
      <c r="A73" s="14" t="s">
        <v>108</v>
      </c>
      <c r="B73" s="14" t="s">
        <v>14</v>
      </c>
      <c r="C73" s="14" t="s">
        <v>106</v>
      </c>
      <c r="D73" s="14" t="s">
        <v>107</v>
      </c>
      <c r="E73" s="14" t="s">
        <v>17</v>
      </c>
      <c r="F73" s="14" t="s">
        <v>18</v>
      </c>
      <c r="G73" s="15">
        <v>101.11</v>
      </c>
      <c r="H73" s="15">
        <v>98.15</v>
      </c>
      <c r="I73" s="15">
        <v>199.26</v>
      </c>
      <c r="J73" s="18">
        <f t="shared" si="0"/>
        <v>66.42</v>
      </c>
      <c r="K73" s="18">
        <v>0</v>
      </c>
      <c r="L73" s="18">
        <v>66.42</v>
      </c>
    </row>
    <row r="74" s="3" customFormat="1" ht="20" customHeight="1" spans="1:12">
      <c r="A74" s="14" t="s">
        <v>109</v>
      </c>
      <c r="B74" s="14" t="s">
        <v>14</v>
      </c>
      <c r="C74" s="14" t="s">
        <v>106</v>
      </c>
      <c r="D74" s="14" t="s">
        <v>107</v>
      </c>
      <c r="E74" s="14" t="s">
        <v>17</v>
      </c>
      <c r="F74" s="14" t="s">
        <v>18</v>
      </c>
      <c r="G74" s="15">
        <v>108.11</v>
      </c>
      <c r="H74" s="15">
        <v>89.95</v>
      </c>
      <c r="I74" s="15">
        <v>198.06</v>
      </c>
      <c r="J74" s="18">
        <f t="shared" si="0"/>
        <v>66.02</v>
      </c>
      <c r="K74" s="18">
        <v>0</v>
      </c>
      <c r="L74" s="18">
        <v>66.02</v>
      </c>
    </row>
    <row r="75" s="3" customFormat="1" ht="20" customHeight="1" spans="1:12">
      <c r="A75" s="14" t="s">
        <v>110</v>
      </c>
      <c r="B75" s="14" t="s">
        <v>14</v>
      </c>
      <c r="C75" s="14" t="s">
        <v>106</v>
      </c>
      <c r="D75" s="14" t="s">
        <v>107</v>
      </c>
      <c r="E75" s="14" t="s">
        <v>17</v>
      </c>
      <c r="F75" s="14" t="s">
        <v>18</v>
      </c>
      <c r="G75" s="15">
        <v>97.77</v>
      </c>
      <c r="H75" s="15">
        <v>80.4</v>
      </c>
      <c r="I75" s="15">
        <v>178.17</v>
      </c>
      <c r="J75" s="18">
        <f t="shared" si="0"/>
        <v>59.39</v>
      </c>
      <c r="K75" s="18">
        <v>0</v>
      </c>
      <c r="L75" s="18">
        <v>59.39</v>
      </c>
    </row>
    <row r="76" s="3" customFormat="1" ht="20" customHeight="1" spans="1:12">
      <c r="A76" s="14" t="s">
        <v>111</v>
      </c>
      <c r="B76" s="14" t="s">
        <v>14</v>
      </c>
      <c r="C76" s="14" t="s">
        <v>106</v>
      </c>
      <c r="D76" s="14" t="s">
        <v>107</v>
      </c>
      <c r="E76" s="14" t="s">
        <v>17</v>
      </c>
      <c r="F76" s="14" t="s">
        <v>18</v>
      </c>
      <c r="G76" s="15">
        <v>94.58</v>
      </c>
      <c r="H76" s="15">
        <v>78.35</v>
      </c>
      <c r="I76" s="15">
        <v>172.93</v>
      </c>
      <c r="J76" s="18">
        <f t="shared" si="0"/>
        <v>57.6433333333333</v>
      </c>
      <c r="K76" s="18">
        <v>0</v>
      </c>
      <c r="L76" s="18">
        <v>57.6433333333333</v>
      </c>
    </row>
    <row r="77" s="3" customFormat="1" ht="20" customHeight="1" spans="1:12">
      <c r="A77" s="14" t="s">
        <v>112</v>
      </c>
      <c r="B77" s="14" t="s">
        <v>14</v>
      </c>
      <c r="C77" s="14" t="s">
        <v>106</v>
      </c>
      <c r="D77" s="14" t="s">
        <v>107</v>
      </c>
      <c r="E77" s="14" t="s">
        <v>17</v>
      </c>
      <c r="F77" s="14" t="s">
        <v>18</v>
      </c>
      <c r="G77" s="15">
        <v>98.6</v>
      </c>
      <c r="H77" s="15">
        <v>70.5</v>
      </c>
      <c r="I77" s="15">
        <v>169.1</v>
      </c>
      <c r="J77" s="18">
        <f t="shared" si="0"/>
        <v>56.3666666666667</v>
      </c>
      <c r="K77" s="18">
        <v>0</v>
      </c>
      <c r="L77" s="18">
        <v>56.3666666666667</v>
      </c>
    </row>
    <row r="78" s="3" customFormat="1" ht="20" customHeight="1" spans="1:12">
      <c r="A78" s="14" t="s">
        <v>113</v>
      </c>
      <c r="B78" s="14" t="s">
        <v>14</v>
      </c>
      <c r="C78" s="14" t="s">
        <v>106</v>
      </c>
      <c r="D78" s="14" t="s">
        <v>107</v>
      </c>
      <c r="E78" s="14" t="s">
        <v>17</v>
      </c>
      <c r="F78" s="14" t="s">
        <v>18</v>
      </c>
      <c r="G78" s="15">
        <v>91.88</v>
      </c>
      <c r="H78" s="15">
        <v>62.3</v>
      </c>
      <c r="I78" s="15">
        <v>154.18</v>
      </c>
      <c r="J78" s="18">
        <f t="shared" si="0"/>
        <v>51.3933333333333</v>
      </c>
      <c r="K78" s="18">
        <v>0</v>
      </c>
      <c r="L78" s="18">
        <v>51.3933333333333</v>
      </c>
    </row>
    <row r="79" s="3" customFormat="1" ht="20" customHeight="1" spans="1:12">
      <c r="A79" s="14" t="s">
        <v>114</v>
      </c>
      <c r="B79" s="14" t="s">
        <v>14</v>
      </c>
      <c r="C79" s="14" t="s">
        <v>106</v>
      </c>
      <c r="D79" s="14" t="s">
        <v>107</v>
      </c>
      <c r="E79" s="14" t="s">
        <v>17</v>
      </c>
      <c r="F79" s="14" t="s">
        <v>18</v>
      </c>
      <c r="G79" s="15">
        <v>76.47</v>
      </c>
      <c r="H79" s="15">
        <v>55.8</v>
      </c>
      <c r="I79" s="15">
        <v>132.27</v>
      </c>
      <c r="J79" s="18">
        <f t="shared" si="0"/>
        <v>44.09</v>
      </c>
      <c r="K79" s="18">
        <v>0</v>
      </c>
      <c r="L79" s="18">
        <v>44.09</v>
      </c>
    </row>
    <row r="80" s="3" customFormat="1" ht="20" customHeight="1" spans="1:12">
      <c r="A80" s="14" t="s">
        <v>115</v>
      </c>
      <c r="B80" s="14" t="s">
        <v>14</v>
      </c>
      <c r="C80" s="14" t="s">
        <v>106</v>
      </c>
      <c r="D80" s="14" t="s">
        <v>116</v>
      </c>
      <c r="E80" s="14" t="s">
        <v>17</v>
      </c>
      <c r="F80" s="14" t="s">
        <v>18</v>
      </c>
      <c r="G80" s="15">
        <v>99.18</v>
      </c>
      <c r="H80" s="15">
        <v>82.05</v>
      </c>
      <c r="I80" s="15">
        <v>181.23</v>
      </c>
      <c r="J80" s="18">
        <f t="shared" si="0"/>
        <v>60.41</v>
      </c>
      <c r="K80" s="18">
        <v>0</v>
      </c>
      <c r="L80" s="18">
        <v>60.41</v>
      </c>
    </row>
    <row r="81" s="3" customFormat="1" ht="20" customHeight="1" spans="1:12">
      <c r="A81" s="14" t="s">
        <v>117</v>
      </c>
      <c r="B81" s="14" t="s">
        <v>14</v>
      </c>
      <c r="C81" s="14" t="s">
        <v>106</v>
      </c>
      <c r="D81" s="14" t="s">
        <v>116</v>
      </c>
      <c r="E81" s="14" t="s">
        <v>17</v>
      </c>
      <c r="F81" s="14" t="s">
        <v>18</v>
      </c>
      <c r="G81" s="15">
        <v>88.04</v>
      </c>
      <c r="H81" s="15">
        <v>79.95</v>
      </c>
      <c r="I81" s="15">
        <v>167.99</v>
      </c>
      <c r="J81" s="18">
        <f t="shared" si="0"/>
        <v>55.9966666666667</v>
      </c>
      <c r="K81" s="18">
        <v>0</v>
      </c>
      <c r="L81" s="18">
        <v>55.9966666666667</v>
      </c>
    </row>
    <row r="82" s="3" customFormat="1" ht="20" customHeight="1" spans="1:12">
      <c r="A82" s="14" t="s">
        <v>118</v>
      </c>
      <c r="B82" s="14" t="s">
        <v>14</v>
      </c>
      <c r="C82" s="14" t="s">
        <v>106</v>
      </c>
      <c r="D82" s="14" t="s">
        <v>116</v>
      </c>
      <c r="E82" s="14" t="s">
        <v>17</v>
      </c>
      <c r="F82" s="14" t="s">
        <v>18</v>
      </c>
      <c r="G82" s="15">
        <v>94.3</v>
      </c>
      <c r="H82" s="15">
        <v>65.9</v>
      </c>
      <c r="I82" s="15">
        <v>160.2</v>
      </c>
      <c r="J82" s="18">
        <f t="shared" si="0"/>
        <v>53.4</v>
      </c>
      <c r="K82" s="18">
        <v>0</v>
      </c>
      <c r="L82" s="18">
        <v>53.4</v>
      </c>
    </row>
    <row r="83" s="3" customFormat="1" ht="20" customHeight="1" spans="1:12">
      <c r="A83" s="14" t="s">
        <v>119</v>
      </c>
      <c r="B83" s="14" t="s">
        <v>14</v>
      </c>
      <c r="C83" s="14" t="s">
        <v>106</v>
      </c>
      <c r="D83" s="14" t="s">
        <v>116</v>
      </c>
      <c r="E83" s="14" t="s">
        <v>17</v>
      </c>
      <c r="F83" s="14" t="s">
        <v>18</v>
      </c>
      <c r="G83" s="15" t="s">
        <v>23</v>
      </c>
      <c r="H83" s="15" t="s">
        <v>23</v>
      </c>
      <c r="I83" s="15">
        <v>0</v>
      </c>
      <c r="J83" s="18">
        <f t="shared" si="0"/>
        <v>0</v>
      </c>
      <c r="K83" s="18">
        <v>0</v>
      </c>
      <c r="L83" s="18">
        <v>0</v>
      </c>
    </row>
    <row r="84" s="3" customFormat="1" ht="20" customHeight="1" spans="1:12">
      <c r="A84" s="14" t="s">
        <v>120</v>
      </c>
      <c r="B84" s="14" t="s">
        <v>14</v>
      </c>
      <c r="C84" s="14" t="s">
        <v>106</v>
      </c>
      <c r="D84" s="14" t="s">
        <v>121</v>
      </c>
      <c r="E84" s="14" t="s">
        <v>17</v>
      </c>
      <c r="F84" s="14" t="s">
        <v>18</v>
      </c>
      <c r="G84" s="15">
        <v>82.66</v>
      </c>
      <c r="H84" s="15">
        <v>89.85</v>
      </c>
      <c r="I84" s="15">
        <v>172.51</v>
      </c>
      <c r="J84" s="18">
        <f t="shared" si="0"/>
        <v>57.5033333333333</v>
      </c>
      <c r="K84" s="18">
        <v>0</v>
      </c>
      <c r="L84" s="18">
        <v>57.5033333333333</v>
      </c>
    </row>
    <row r="85" s="3" customFormat="1" ht="20" customHeight="1" spans="1:12">
      <c r="A85" s="14" t="s">
        <v>122</v>
      </c>
      <c r="B85" s="14" t="s">
        <v>14</v>
      </c>
      <c r="C85" s="14" t="s">
        <v>106</v>
      </c>
      <c r="D85" s="14" t="s">
        <v>121</v>
      </c>
      <c r="E85" s="14" t="s">
        <v>17</v>
      </c>
      <c r="F85" s="14" t="s">
        <v>18</v>
      </c>
      <c r="G85" s="15" t="s">
        <v>23</v>
      </c>
      <c r="H85" s="15" t="s">
        <v>23</v>
      </c>
      <c r="I85" s="15">
        <v>0</v>
      </c>
      <c r="J85" s="18">
        <f t="shared" si="0"/>
        <v>0</v>
      </c>
      <c r="K85" s="18">
        <v>0</v>
      </c>
      <c r="L85" s="18">
        <v>0</v>
      </c>
    </row>
    <row r="86" s="3" customFormat="1" ht="20" customHeight="1" spans="1:12">
      <c r="A86" s="14" t="s">
        <v>123</v>
      </c>
      <c r="B86" s="14" t="s">
        <v>14</v>
      </c>
      <c r="C86" s="14" t="s">
        <v>106</v>
      </c>
      <c r="D86" s="14" t="s">
        <v>121</v>
      </c>
      <c r="E86" s="14" t="s">
        <v>17</v>
      </c>
      <c r="F86" s="14" t="s">
        <v>18</v>
      </c>
      <c r="G86" s="15" t="s">
        <v>23</v>
      </c>
      <c r="H86" s="15" t="s">
        <v>23</v>
      </c>
      <c r="I86" s="15">
        <v>0</v>
      </c>
      <c r="J86" s="18">
        <f t="shared" si="0"/>
        <v>0</v>
      </c>
      <c r="K86" s="18">
        <v>0</v>
      </c>
      <c r="L86" s="18">
        <v>0</v>
      </c>
    </row>
    <row r="87" s="3" customFormat="1" ht="20" customHeight="1" spans="1:12">
      <c r="A87" s="14" t="s">
        <v>124</v>
      </c>
      <c r="B87" s="14" t="s">
        <v>14</v>
      </c>
      <c r="C87" s="14" t="s">
        <v>125</v>
      </c>
      <c r="D87" s="14" t="s">
        <v>126</v>
      </c>
      <c r="E87" s="14" t="s">
        <v>17</v>
      </c>
      <c r="F87" s="14" t="s">
        <v>18</v>
      </c>
      <c r="G87" s="15">
        <v>68.55</v>
      </c>
      <c r="H87" s="15">
        <v>69.8</v>
      </c>
      <c r="I87" s="15">
        <v>138.35</v>
      </c>
      <c r="J87" s="15">
        <v>46.12</v>
      </c>
      <c r="K87" s="15">
        <v>0</v>
      </c>
      <c r="L87" s="15">
        <v>46.12</v>
      </c>
    </row>
    <row r="88" s="3" customFormat="1" ht="20" customHeight="1" spans="1:12">
      <c r="A88" s="14" t="s">
        <v>127</v>
      </c>
      <c r="B88" s="14" t="s">
        <v>14</v>
      </c>
      <c r="C88" s="14" t="s">
        <v>125</v>
      </c>
      <c r="D88" s="14" t="s">
        <v>126</v>
      </c>
      <c r="E88" s="14" t="s">
        <v>17</v>
      </c>
      <c r="F88" s="14" t="s">
        <v>18</v>
      </c>
      <c r="G88" s="15" t="s">
        <v>23</v>
      </c>
      <c r="H88" s="15" t="s">
        <v>23</v>
      </c>
      <c r="I88" s="15">
        <v>0</v>
      </c>
      <c r="J88" s="15">
        <v>0</v>
      </c>
      <c r="K88" s="15">
        <v>0</v>
      </c>
      <c r="L88" s="15">
        <v>0</v>
      </c>
    </row>
    <row r="89" s="3" customFormat="1" ht="20" customHeight="1" spans="1:12">
      <c r="A89" s="14" t="s">
        <v>128</v>
      </c>
      <c r="B89" s="14" t="s">
        <v>14</v>
      </c>
      <c r="C89" s="14" t="s">
        <v>125</v>
      </c>
      <c r="D89" s="14" t="s">
        <v>126</v>
      </c>
      <c r="E89" s="14" t="s">
        <v>17</v>
      </c>
      <c r="F89" s="14" t="s">
        <v>18</v>
      </c>
      <c r="G89" s="15" t="s">
        <v>23</v>
      </c>
      <c r="H89" s="15" t="s">
        <v>23</v>
      </c>
      <c r="I89" s="15">
        <v>0</v>
      </c>
      <c r="J89" s="15">
        <v>0</v>
      </c>
      <c r="K89" s="15">
        <v>0</v>
      </c>
      <c r="L89" s="15">
        <v>0</v>
      </c>
    </row>
    <row r="90" s="3" customFormat="1" ht="20" customHeight="1" spans="1:12">
      <c r="A90" s="14" t="s">
        <v>129</v>
      </c>
      <c r="B90" s="14" t="s">
        <v>14</v>
      </c>
      <c r="C90" s="14" t="s">
        <v>125</v>
      </c>
      <c r="D90" s="14" t="s">
        <v>130</v>
      </c>
      <c r="E90" s="14" t="s">
        <v>17</v>
      </c>
      <c r="F90" s="14" t="s">
        <v>18</v>
      </c>
      <c r="G90" s="15">
        <v>87.57</v>
      </c>
      <c r="H90" s="15">
        <v>52.4</v>
      </c>
      <c r="I90" s="15">
        <v>139.97</v>
      </c>
      <c r="J90" s="15">
        <v>46.66</v>
      </c>
      <c r="K90" s="15">
        <v>0</v>
      </c>
      <c r="L90" s="15">
        <v>46.66</v>
      </c>
    </row>
    <row r="91" s="3" customFormat="1" ht="20" customHeight="1" spans="1:12">
      <c r="A91" s="14" t="s">
        <v>131</v>
      </c>
      <c r="B91" s="14" t="s">
        <v>14</v>
      </c>
      <c r="C91" s="14" t="s">
        <v>125</v>
      </c>
      <c r="D91" s="14" t="s">
        <v>130</v>
      </c>
      <c r="E91" s="14" t="s">
        <v>17</v>
      </c>
      <c r="F91" s="14" t="s">
        <v>18</v>
      </c>
      <c r="G91" s="15" t="s">
        <v>23</v>
      </c>
      <c r="H91" s="15" t="s">
        <v>23</v>
      </c>
      <c r="I91" s="15">
        <v>0</v>
      </c>
      <c r="J91" s="15">
        <v>0</v>
      </c>
      <c r="K91" s="15">
        <v>0</v>
      </c>
      <c r="L91" s="15">
        <v>0</v>
      </c>
    </row>
    <row r="92" s="3" customFormat="1" ht="20" customHeight="1" spans="1:12">
      <c r="A92" s="14" t="s">
        <v>132</v>
      </c>
      <c r="B92" s="14" t="s">
        <v>14</v>
      </c>
      <c r="C92" s="14" t="s">
        <v>125</v>
      </c>
      <c r="D92" s="14" t="s">
        <v>130</v>
      </c>
      <c r="E92" s="14" t="s">
        <v>17</v>
      </c>
      <c r="F92" s="14" t="s">
        <v>18</v>
      </c>
      <c r="G92" s="15" t="s">
        <v>23</v>
      </c>
      <c r="H92" s="15" t="s">
        <v>23</v>
      </c>
      <c r="I92" s="15">
        <v>0</v>
      </c>
      <c r="J92" s="15">
        <v>0</v>
      </c>
      <c r="K92" s="15">
        <v>0</v>
      </c>
      <c r="L92" s="15">
        <v>0</v>
      </c>
    </row>
    <row r="93" s="3" customFormat="1" ht="20" customHeight="1" spans="1:12">
      <c r="A93" s="14" t="s">
        <v>133</v>
      </c>
      <c r="B93" s="14" t="s">
        <v>14</v>
      </c>
      <c r="C93" s="14" t="s">
        <v>125</v>
      </c>
      <c r="D93" s="14" t="s">
        <v>134</v>
      </c>
      <c r="E93" s="14" t="s">
        <v>17</v>
      </c>
      <c r="F93" s="14" t="s">
        <v>18</v>
      </c>
      <c r="G93" s="15">
        <v>107.39</v>
      </c>
      <c r="H93" s="15">
        <v>72.85</v>
      </c>
      <c r="I93" s="15">
        <v>180.24</v>
      </c>
      <c r="J93" s="15">
        <v>60.08</v>
      </c>
      <c r="K93" s="15">
        <v>0</v>
      </c>
      <c r="L93" s="15">
        <v>60.08</v>
      </c>
    </row>
    <row r="94" s="3" customFormat="1" ht="20" customHeight="1" spans="1:12">
      <c r="A94" s="14" t="s">
        <v>135</v>
      </c>
      <c r="B94" s="14" t="s">
        <v>14</v>
      </c>
      <c r="C94" s="14" t="s">
        <v>125</v>
      </c>
      <c r="D94" s="14" t="s">
        <v>134</v>
      </c>
      <c r="E94" s="14" t="s">
        <v>17</v>
      </c>
      <c r="F94" s="14" t="s">
        <v>18</v>
      </c>
      <c r="G94" s="15">
        <v>94.92</v>
      </c>
      <c r="H94" s="15">
        <v>76.4</v>
      </c>
      <c r="I94" s="15">
        <v>171.32</v>
      </c>
      <c r="J94" s="15">
        <v>57.11</v>
      </c>
      <c r="K94" s="15">
        <v>0</v>
      </c>
      <c r="L94" s="15">
        <v>57.11</v>
      </c>
    </row>
    <row r="95" s="3" customFormat="1" ht="20" customHeight="1" spans="1:12">
      <c r="A95" s="14" t="s">
        <v>136</v>
      </c>
      <c r="B95" s="14" t="s">
        <v>14</v>
      </c>
      <c r="C95" s="14" t="s">
        <v>125</v>
      </c>
      <c r="D95" s="14" t="s">
        <v>134</v>
      </c>
      <c r="E95" s="14" t="s">
        <v>17</v>
      </c>
      <c r="F95" s="14" t="s">
        <v>18</v>
      </c>
      <c r="G95" s="15">
        <v>99.3</v>
      </c>
      <c r="H95" s="15">
        <v>61.95</v>
      </c>
      <c r="I95" s="15">
        <v>161.25</v>
      </c>
      <c r="J95" s="15">
        <v>53.75</v>
      </c>
      <c r="K95" s="15">
        <v>0</v>
      </c>
      <c r="L95" s="15">
        <v>53.75</v>
      </c>
    </row>
    <row r="96" s="3" customFormat="1" ht="20" customHeight="1" spans="1:12">
      <c r="A96" s="14" t="s">
        <v>137</v>
      </c>
      <c r="B96" s="14" t="s">
        <v>14</v>
      </c>
      <c r="C96" s="14" t="s">
        <v>125</v>
      </c>
      <c r="D96" s="14" t="s">
        <v>134</v>
      </c>
      <c r="E96" s="14" t="s">
        <v>17</v>
      </c>
      <c r="F96" s="14" t="s">
        <v>18</v>
      </c>
      <c r="G96" s="15">
        <v>101.47</v>
      </c>
      <c r="H96" s="15">
        <v>57.5</v>
      </c>
      <c r="I96" s="15">
        <v>158.97</v>
      </c>
      <c r="J96" s="15">
        <v>52.99</v>
      </c>
      <c r="K96" s="15">
        <v>0</v>
      </c>
      <c r="L96" s="15">
        <v>52.99</v>
      </c>
    </row>
    <row r="97" s="3" customFormat="1" ht="20" customHeight="1" spans="1:12">
      <c r="A97" s="14" t="s">
        <v>138</v>
      </c>
      <c r="B97" s="14" t="s">
        <v>14</v>
      </c>
      <c r="C97" s="14" t="s">
        <v>125</v>
      </c>
      <c r="D97" s="14" t="s">
        <v>134</v>
      </c>
      <c r="E97" s="14" t="s">
        <v>17</v>
      </c>
      <c r="F97" s="14" t="s">
        <v>18</v>
      </c>
      <c r="G97" s="15">
        <v>84.36</v>
      </c>
      <c r="H97" s="15">
        <v>68.1</v>
      </c>
      <c r="I97" s="15">
        <v>152.46</v>
      </c>
      <c r="J97" s="15">
        <v>50.82</v>
      </c>
      <c r="K97" s="15">
        <v>0</v>
      </c>
      <c r="L97" s="15">
        <v>50.82</v>
      </c>
    </row>
    <row r="98" s="3" customFormat="1" ht="20" customHeight="1" spans="1:12">
      <c r="A98" s="14" t="s">
        <v>139</v>
      </c>
      <c r="B98" s="14" t="s">
        <v>14</v>
      </c>
      <c r="C98" s="14" t="s">
        <v>125</v>
      </c>
      <c r="D98" s="14" t="s">
        <v>134</v>
      </c>
      <c r="E98" s="14" t="s">
        <v>17</v>
      </c>
      <c r="F98" s="14" t="s">
        <v>18</v>
      </c>
      <c r="G98" s="15">
        <v>92.98</v>
      </c>
      <c r="H98" s="15">
        <v>57.75</v>
      </c>
      <c r="I98" s="15">
        <v>150.73</v>
      </c>
      <c r="J98" s="15">
        <v>50.24</v>
      </c>
      <c r="K98" s="15">
        <v>0</v>
      </c>
      <c r="L98" s="15">
        <v>50.24</v>
      </c>
    </row>
    <row r="99" s="3" customFormat="1" ht="20" customHeight="1" spans="1:12">
      <c r="A99" s="14" t="s">
        <v>140</v>
      </c>
      <c r="B99" s="14" t="s">
        <v>14</v>
      </c>
      <c r="C99" s="14" t="s">
        <v>125</v>
      </c>
      <c r="D99" s="14" t="s">
        <v>134</v>
      </c>
      <c r="E99" s="14" t="s">
        <v>17</v>
      </c>
      <c r="F99" s="14" t="s">
        <v>18</v>
      </c>
      <c r="G99" s="15">
        <v>97</v>
      </c>
      <c r="H99" s="15">
        <v>53.6</v>
      </c>
      <c r="I99" s="15">
        <v>150.6</v>
      </c>
      <c r="J99" s="15">
        <v>50.2</v>
      </c>
      <c r="K99" s="15">
        <v>0</v>
      </c>
      <c r="L99" s="15">
        <v>50.2</v>
      </c>
    </row>
    <row r="100" s="3" customFormat="1" ht="20" customHeight="1" spans="1:12">
      <c r="A100" s="14" t="s">
        <v>141</v>
      </c>
      <c r="B100" s="14" t="s">
        <v>14</v>
      </c>
      <c r="C100" s="14" t="s">
        <v>125</v>
      </c>
      <c r="D100" s="14" t="s">
        <v>134</v>
      </c>
      <c r="E100" s="14" t="s">
        <v>17</v>
      </c>
      <c r="F100" s="14" t="s">
        <v>18</v>
      </c>
      <c r="G100" s="15">
        <v>72.61</v>
      </c>
      <c r="H100" s="15">
        <v>71.8</v>
      </c>
      <c r="I100" s="15">
        <v>144.41</v>
      </c>
      <c r="J100" s="15">
        <v>48.14</v>
      </c>
      <c r="K100" s="15">
        <v>0</v>
      </c>
      <c r="L100" s="15">
        <v>48.14</v>
      </c>
    </row>
    <row r="101" s="3" customFormat="1" ht="20" customHeight="1" spans="1:12">
      <c r="A101" s="14" t="s">
        <v>142</v>
      </c>
      <c r="B101" s="14" t="s">
        <v>14</v>
      </c>
      <c r="C101" s="14" t="s">
        <v>125</v>
      </c>
      <c r="D101" s="14" t="s">
        <v>134</v>
      </c>
      <c r="E101" s="14" t="s">
        <v>17</v>
      </c>
      <c r="F101" s="14" t="s">
        <v>18</v>
      </c>
      <c r="G101" s="15" t="s">
        <v>23</v>
      </c>
      <c r="H101" s="15" t="s">
        <v>23</v>
      </c>
      <c r="I101" s="15">
        <v>0</v>
      </c>
      <c r="J101" s="15">
        <v>0</v>
      </c>
      <c r="K101" s="15">
        <v>0</v>
      </c>
      <c r="L101" s="15">
        <v>0</v>
      </c>
    </row>
    <row r="102" s="3" customFormat="1" ht="20" customHeight="1" spans="1:12">
      <c r="A102" s="14" t="s">
        <v>143</v>
      </c>
      <c r="B102" s="14" t="s">
        <v>14</v>
      </c>
      <c r="C102" s="14" t="s">
        <v>125</v>
      </c>
      <c r="D102" s="14" t="s">
        <v>134</v>
      </c>
      <c r="E102" s="14" t="s">
        <v>17</v>
      </c>
      <c r="F102" s="14" t="s">
        <v>18</v>
      </c>
      <c r="G102" s="15" t="s">
        <v>23</v>
      </c>
      <c r="H102" s="15" t="s">
        <v>23</v>
      </c>
      <c r="I102" s="15">
        <v>0</v>
      </c>
      <c r="J102" s="15">
        <v>0</v>
      </c>
      <c r="K102" s="15">
        <v>0</v>
      </c>
      <c r="L102" s="15">
        <v>0</v>
      </c>
    </row>
    <row r="103" s="3" customFormat="1" ht="20" customHeight="1" spans="1:12">
      <c r="A103" s="14" t="s">
        <v>144</v>
      </c>
      <c r="B103" s="14" t="s">
        <v>14</v>
      </c>
      <c r="C103" s="14" t="s">
        <v>125</v>
      </c>
      <c r="D103" s="14" t="s">
        <v>134</v>
      </c>
      <c r="E103" s="14" t="s">
        <v>17</v>
      </c>
      <c r="F103" s="14" t="s">
        <v>18</v>
      </c>
      <c r="G103" s="15" t="s">
        <v>23</v>
      </c>
      <c r="H103" s="15" t="s">
        <v>23</v>
      </c>
      <c r="I103" s="15">
        <v>0</v>
      </c>
      <c r="J103" s="15">
        <v>0</v>
      </c>
      <c r="K103" s="15">
        <v>0</v>
      </c>
      <c r="L103" s="15">
        <v>0</v>
      </c>
    </row>
    <row r="104" s="3" customFormat="1" ht="20" customHeight="1" spans="1:12">
      <c r="A104" s="14" t="s">
        <v>145</v>
      </c>
      <c r="B104" s="14" t="s">
        <v>14</v>
      </c>
      <c r="C104" s="14" t="s">
        <v>125</v>
      </c>
      <c r="D104" s="14" t="s">
        <v>146</v>
      </c>
      <c r="E104" s="14" t="s">
        <v>17</v>
      </c>
      <c r="F104" s="14" t="s">
        <v>18</v>
      </c>
      <c r="G104" s="15">
        <v>93.36</v>
      </c>
      <c r="H104" s="15">
        <v>96.6</v>
      </c>
      <c r="I104" s="15">
        <v>189.96</v>
      </c>
      <c r="J104" s="15">
        <v>63.32</v>
      </c>
      <c r="K104" s="15">
        <v>0</v>
      </c>
      <c r="L104" s="15">
        <v>63.32</v>
      </c>
    </row>
    <row r="105" s="3" customFormat="1" ht="20" customHeight="1" spans="1:12">
      <c r="A105" s="14" t="s">
        <v>147</v>
      </c>
      <c r="B105" s="14" t="s">
        <v>14</v>
      </c>
      <c r="C105" s="14" t="s">
        <v>125</v>
      </c>
      <c r="D105" s="14" t="s">
        <v>146</v>
      </c>
      <c r="E105" s="14" t="s">
        <v>17</v>
      </c>
      <c r="F105" s="14" t="s">
        <v>18</v>
      </c>
      <c r="G105" s="15">
        <v>85.94</v>
      </c>
      <c r="H105" s="15">
        <v>78.3</v>
      </c>
      <c r="I105" s="15">
        <v>164.24</v>
      </c>
      <c r="J105" s="15">
        <v>54.75</v>
      </c>
      <c r="K105" s="15">
        <v>0</v>
      </c>
      <c r="L105" s="15">
        <v>54.75</v>
      </c>
    </row>
    <row r="106" s="3" customFormat="1" ht="20" customHeight="1" spans="1:12">
      <c r="A106" s="14" t="s">
        <v>148</v>
      </c>
      <c r="B106" s="14" t="s">
        <v>14</v>
      </c>
      <c r="C106" s="14" t="s">
        <v>125</v>
      </c>
      <c r="D106" s="14" t="s">
        <v>146</v>
      </c>
      <c r="E106" s="14" t="s">
        <v>17</v>
      </c>
      <c r="F106" s="14" t="s">
        <v>18</v>
      </c>
      <c r="G106" s="15" t="s">
        <v>23</v>
      </c>
      <c r="H106" s="15" t="s">
        <v>23</v>
      </c>
      <c r="I106" s="15">
        <v>0</v>
      </c>
      <c r="J106" s="15">
        <v>0</v>
      </c>
      <c r="K106" s="15">
        <v>0</v>
      </c>
      <c r="L106" s="15">
        <v>0</v>
      </c>
    </row>
    <row r="107" s="3" customFormat="1" ht="20" customHeight="1" spans="1:12">
      <c r="A107" s="14" t="s">
        <v>149</v>
      </c>
      <c r="B107" s="14" t="s">
        <v>14</v>
      </c>
      <c r="C107" s="14" t="s">
        <v>125</v>
      </c>
      <c r="D107" s="14" t="s">
        <v>150</v>
      </c>
      <c r="E107" s="14" t="s">
        <v>17</v>
      </c>
      <c r="F107" s="14" t="s">
        <v>18</v>
      </c>
      <c r="G107" s="15">
        <v>105.29</v>
      </c>
      <c r="H107" s="15">
        <v>93.8</v>
      </c>
      <c r="I107" s="15">
        <v>199.09</v>
      </c>
      <c r="J107" s="15">
        <v>66.36</v>
      </c>
      <c r="K107" s="15">
        <v>0</v>
      </c>
      <c r="L107" s="15">
        <v>66.36</v>
      </c>
    </row>
    <row r="108" s="3" customFormat="1" ht="20" customHeight="1" spans="1:12">
      <c r="A108" s="14" t="s">
        <v>151</v>
      </c>
      <c r="B108" s="14" t="s">
        <v>14</v>
      </c>
      <c r="C108" s="14" t="s">
        <v>125</v>
      </c>
      <c r="D108" s="14" t="s">
        <v>150</v>
      </c>
      <c r="E108" s="14" t="s">
        <v>17</v>
      </c>
      <c r="F108" s="14" t="s">
        <v>18</v>
      </c>
      <c r="G108" s="15">
        <v>80.55</v>
      </c>
      <c r="H108" s="15">
        <v>92.5</v>
      </c>
      <c r="I108" s="15">
        <v>173.05</v>
      </c>
      <c r="J108" s="15">
        <v>57.68</v>
      </c>
      <c r="K108" s="15">
        <v>0</v>
      </c>
      <c r="L108" s="15">
        <v>57.68</v>
      </c>
    </row>
    <row r="109" s="3" customFormat="1" ht="20" customHeight="1" spans="1:12">
      <c r="A109" s="14" t="s">
        <v>152</v>
      </c>
      <c r="B109" s="14" t="s">
        <v>14</v>
      </c>
      <c r="C109" s="14" t="s">
        <v>125</v>
      </c>
      <c r="D109" s="14" t="s">
        <v>150</v>
      </c>
      <c r="E109" s="14" t="s">
        <v>17</v>
      </c>
      <c r="F109" s="14" t="s">
        <v>18</v>
      </c>
      <c r="G109" s="15">
        <v>95.18</v>
      </c>
      <c r="H109" s="15">
        <v>70.95</v>
      </c>
      <c r="I109" s="15">
        <v>166.13</v>
      </c>
      <c r="J109" s="15">
        <v>55.38</v>
      </c>
      <c r="K109" s="15">
        <v>0</v>
      </c>
      <c r="L109" s="15">
        <v>55.38</v>
      </c>
    </row>
    <row r="110" s="3" customFormat="1" ht="20" customHeight="1" spans="1:12">
      <c r="A110" s="14" t="s">
        <v>153</v>
      </c>
      <c r="B110" s="14" t="s">
        <v>14</v>
      </c>
      <c r="C110" s="14" t="s">
        <v>125</v>
      </c>
      <c r="D110" s="14" t="s">
        <v>154</v>
      </c>
      <c r="E110" s="14" t="s">
        <v>17</v>
      </c>
      <c r="F110" s="14" t="s">
        <v>18</v>
      </c>
      <c r="G110" s="15">
        <v>87.01</v>
      </c>
      <c r="H110" s="15">
        <v>96.8</v>
      </c>
      <c r="I110" s="15">
        <v>183.81</v>
      </c>
      <c r="J110" s="15">
        <v>61.27</v>
      </c>
      <c r="K110" s="15">
        <v>0</v>
      </c>
      <c r="L110" s="15">
        <v>61.27</v>
      </c>
    </row>
    <row r="111" s="3" customFormat="1" ht="20" customHeight="1" spans="1:12">
      <c r="A111" s="14" t="s">
        <v>155</v>
      </c>
      <c r="B111" s="14" t="s">
        <v>14</v>
      </c>
      <c r="C111" s="14" t="s">
        <v>125</v>
      </c>
      <c r="D111" s="14" t="s">
        <v>154</v>
      </c>
      <c r="E111" s="14" t="s">
        <v>17</v>
      </c>
      <c r="F111" s="14" t="s">
        <v>18</v>
      </c>
      <c r="G111" s="15">
        <v>94.64</v>
      </c>
      <c r="H111" s="15">
        <v>87.7</v>
      </c>
      <c r="I111" s="15">
        <v>182.34</v>
      </c>
      <c r="J111" s="15">
        <v>60.78</v>
      </c>
      <c r="K111" s="15">
        <v>0</v>
      </c>
      <c r="L111" s="15">
        <v>60.78</v>
      </c>
    </row>
    <row r="112" s="3" customFormat="1" ht="20" customHeight="1" spans="1:12">
      <c r="A112" s="14" t="s">
        <v>156</v>
      </c>
      <c r="B112" s="14" t="s">
        <v>14</v>
      </c>
      <c r="C112" s="14" t="s">
        <v>125</v>
      </c>
      <c r="D112" s="14" t="s">
        <v>154</v>
      </c>
      <c r="E112" s="14" t="s">
        <v>17</v>
      </c>
      <c r="F112" s="14" t="s">
        <v>18</v>
      </c>
      <c r="G112" s="15" t="s">
        <v>23</v>
      </c>
      <c r="H112" s="15" t="s">
        <v>23</v>
      </c>
      <c r="I112" s="15">
        <v>0</v>
      </c>
      <c r="J112" s="15">
        <v>0</v>
      </c>
      <c r="K112" s="15">
        <v>0</v>
      </c>
      <c r="L112" s="15">
        <v>0</v>
      </c>
    </row>
    <row r="113" s="3" customFormat="1" ht="20" customHeight="1" spans="1:12">
      <c r="A113" s="16" t="s">
        <v>157</v>
      </c>
      <c r="B113" s="16" t="s">
        <v>158</v>
      </c>
      <c r="C113" s="16" t="s">
        <v>159</v>
      </c>
      <c r="D113" s="16" t="s">
        <v>160</v>
      </c>
      <c r="E113" s="16" t="s">
        <v>17</v>
      </c>
      <c r="F113" s="16" t="s">
        <v>18</v>
      </c>
      <c r="G113" s="17">
        <v>89.1</v>
      </c>
      <c r="H113" s="17">
        <v>92.05</v>
      </c>
      <c r="I113" s="19">
        <f t="shared" ref="I113:I160" si="1">G113+H113</f>
        <v>181.15</v>
      </c>
      <c r="J113" s="19">
        <f t="shared" ref="J113:J176" si="2">ROUND(I113/3,2)</f>
        <v>60.38</v>
      </c>
      <c r="K113" s="19">
        <v>0</v>
      </c>
      <c r="L113" s="20">
        <f t="shared" ref="L113:L176" si="3">J113+K113</f>
        <v>60.38</v>
      </c>
    </row>
    <row r="114" s="3" customFormat="1" ht="20" customHeight="1" spans="1:12">
      <c r="A114" s="16" t="s">
        <v>161</v>
      </c>
      <c r="B114" s="16" t="s">
        <v>158</v>
      </c>
      <c r="C114" s="16" t="s">
        <v>159</v>
      </c>
      <c r="D114" s="16" t="s">
        <v>162</v>
      </c>
      <c r="E114" s="16" t="s">
        <v>17</v>
      </c>
      <c r="F114" s="16" t="s">
        <v>18</v>
      </c>
      <c r="G114" s="17">
        <v>87.32</v>
      </c>
      <c r="H114" s="17">
        <v>95.35</v>
      </c>
      <c r="I114" s="19">
        <f t="shared" si="1"/>
        <v>182.67</v>
      </c>
      <c r="J114" s="19">
        <f t="shared" si="2"/>
        <v>60.89</v>
      </c>
      <c r="K114" s="19">
        <v>0</v>
      </c>
      <c r="L114" s="20">
        <f t="shared" si="3"/>
        <v>60.89</v>
      </c>
    </row>
    <row r="115" s="3" customFormat="1" ht="20" customHeight="1" spans="1:12">
      <c r="A115" s="16" t="s">
        <v>163</v>
      </c>
      <c r="B115" s="16" t="s">
        <v>158</v>
      </c>
      <c r="C115" s="16" t="s">
        <v>159</v>
      </c>
      <c r="D115" s="16" t="s">
        <v>164</v>
      </c>
      <c r="E115" s="16" t="s">
        <v>17</v>
      </c>
      <c r="F115" s="16" t="s">
        <v>165</v>
      </c>
      <c r="G115" s="17">
        <v>107.48</v>
      </c>
      <c r="H115" s="17">
        <v>101.9</v>
      </c>
      <c r="I115" s="19">
        <f t="shared" si="1"/>
        <v>209.38</v>
      </c>
      <c r="J115" s="19">
        <f t="shared" si="2"/>
        <v>69.79</v>
      </c>
      <c r="K115" s="19">
        <v>0</v>
      </c>
      <c r="L115" s="20">
        <f t="shared" si="3"/>
        <v>69.79</v>
      </c>
    </row>
    <row r="116" s="3" customFormat="1" ht="20" customHeight="1" spans="1:12">
      <c r="A116" s="16" t="s">
        <v>166</v>
      </c>
      <c r="B116" s="16" t="s">
        <v>158</v>
      </c>
      <c r="C116" s="16" t="s">
        <v>159</v>
      </c>
      <c r="D116" s="16" t="s">
        <v>164</v>
      </c>
      <c r="E116" s="16" t="s">
        <v>17</v>
      </c>
      <c r="F116" s="16" t="s">
        <v>165</v>
      </c>
      <c r="G116" s="17">
        <v>110.71</v>
      </c>
      <c r="H116" s="17">
        <v>93.05</v>
      </c>
      <c r="I116" s="19">
        <f t="shared" si="1"/>
        <v>203.76</v>
      </c>
      <c r="J116" s="19">
        <f t="shared" si="2"/>
        <v>67.92</v>
      </c>
      <c r="K116" s="19">
        <v>0</v>
      </c>
      <c r="L116" s="20">
        <f t="shared" si="3"/>
        <v>67.92</v>
      </c>
    </row>
    <row r="117" s="3" customFormat="1" ht="20" customHeight="1" spans="1:12">
      <c r="A117" s="16" t="s">
        <v>167</v>
      </c>
      <c r="B117" s="16" t="s">
        <v>158</v>
      </c>
      <c r="C117" s="16" t="s">
        <v>159</v>
      </c>
      <c r="D117" s="16" t="s">
        <v>164</v>
      </c>
      <c r="E117" s="16" t="s">
        <v>17</v>
      </c>
      <c r="F117" s="16" t="s">
        <v>165</v>
      </c>
      <c r="G117" s="17">
        <v>97.81</v>
      </c>
      <c r="H117" s="17">
        <v>104.05</v>
      </c>
      <c r="I117" s="19">
        <f t="shared" si="1"/>
        <v>201.86</v>
      </c>
      <c r="J117" s="19">
        <f t="shared" si="2"/>
        <v>67.29</v>
      </c>
      <c r="K117" s="19">
        <v>0</v>
      </c>
      <c r="L117" s="20">
        <f t="shared" si="3"/>
        <v>67.29</v>
      </c>
    </row>
    <row r="118" s="3" customFormat="1" ht="20" customHeight="1" spans="1:12">
      <c r="A118" s="16" t="s">
        <v>168</v>
      </c>
      <c r="B118" s="16" t="s">
        <v>158</v>
      </c>
      <c r="C118" s="16" t="s">
        <v>159</v>
      </c>
      <c r="D118" s="16" t="s">
        <v>164</v>
      </c>
      <c r="E118" s="16" t="s">
        <v>17</v>
      </c>
      <c r="F118" s="16" t="s">
        <v>165</v>
      </c>
      <c r="G118" s="17">
        <v>105.44</v>
      </c>
      <c r="H118" s="17">
        <v>95.2</v>
      </c>
      <c r="I118" s="19">
        <f t="shared" si="1"/>
        <v>200.64</v>
      </c>
      <c r="J118" s="19">
        <f t="shared" si="2"/>
        <v>66.88</v>
      </c>
      <c r="K118" s="19">
        <v>0</v>
      </c>
      <c r="L118" s="20">
        <f t="shared" si="3"/>
        <v>66.88</v>
      </c>
    </row>
    <row r="119" s="3" customFormat="1" ht="20" customHeight="1" spans="1:12">
      <c r="A119" s="16" t="s">
        <v>169</v>
      </c>
      <c r="B119" s="16" t="s">
        <v>158</v>
      </c>
      <c r="C119" s="16" t="s">
        <v>159</v>
      </c>
      <c r="D119" s="16" t="s">
        <v>164</v>
      </c>
      <c r="E119" s="16" t="s">
        <v>17</v>
      </c>
      <c r="F119" s="16" t="s">
        <v>165</v>
      </c>
      <c r="G119" s="17">
        <v>101.66</v>
      </c>
      <c r="H119" s="17">
        <v>98.95</v>
      </c>
      <c r="I119" s="19">
        <f t="shared" si="1"/>
        <v>200.61</v>
      </c>
      <c r="J119" s="19">
        <f t="shared" si="2"/>
        <v>66.87</v>
      </c>
      <c r="K119" s="19">
        <v>0</v>
      </c>
      <c r="L119" s="20">
        <f t="shared" si="3"/>
        <v>66.87</v>
      </c>
    </row>
    <row r="120" s="3" customFormat="1" ht="20" customHeight="1" spans="1:12">
      <c r="A120" s="16" t="s">
        <v>170</v>
      </c>
      <c r="B120" s="16" t="s">
        <v>158</v>
      </c>
      <c r="C120" s="16" t="s">
        <v>159</v>
      </c>
      <c r="D120" s="16" t="s">
        <v>164</v>
      </c>
      <c r="E120" s="16" t="s">
        <v>17</v>
      </c>
      <c r="F120" s="16" t="s">
        <v>165</v>
      </c>
      <c r="G120" s="17">
        <v>100.51</v>
      </c>
      <c r="H120" s="17">
        <v>100.05</v>
      </c>
      <c r="I120" s="19">
        <f t="shared" si="1"/>
        <v>200.56</v>
      </c>
      <c r="J120" s="19">
        <f t="shared" si="2"/>
        <v>66.85</v>
      </c>
      <c r="K120" s="19">
        <v>0</v>
      </c>
      <c r="L120" s="20">
        <f t="shared" si="3"/>
        <v>66.85</v>
      </c>
    </row>
    <row r="121" s="3" customFormat="1" ht="20" customHeight="1" spans="1:12">
      <c r="A121" s="16" t="s">
        <v>171</v>
      </c>
      <c r="B121" s="16" t="s">
        <v>158</v>
      </c>
      <c r="C121" s="16" t="s">
        <v>159</v>
      </c>
      <c r="D121" s="16" t="s">
        <v>164</v>
      </c>
      <c r="E121" s="16" t="s">
        <v>17</v>
      </c>
      <c r="F121" s="16" t="s">
        <v>165</v>
      </c>
      <c r="G121" s="17">
        <v>104.92</v>
      </c>
      <c r="H121" s="17">
        <v>92.5</v>
      </c>
      <c r="I121" s="19">
        <f t="shared" si="1"/>
        <v>197.42</v>
      </c>
      <c r="J121" s="19">
        <f t="shared" si="2"/>
        <v>65.81</v>
      </c>
      <c r="K121" s="19">
        <v>0</v>
      </c>
      <c r="L121" s="20">
        <f t="shared" si="3"/>
        <v>65.81</v>
      </c>
    </row>
    <row r="122" s="3" customFormat="1" ht="20" customHeight="1" spans="1:12">
      <c r="A122" s="16" t="s">
        <v>172</v>
      </c>
      <c r="B122" s="16" t="s">
        <v>158</v>
      </c>
      <c r="C122" s="16" t="s">
        <v>159</v>
      </c>
      <c r="D122" s="16" t="s">
        <v>164</v>
      </c>
      <c r="E122" s="16" t="s">
        <v>17</v>
      </c>
      <c r="F122" s="16" t="s">
        <v>165</v>
      </c>
      <c r="G122" s="17">
        <v>107.45</v>
      </c>
      <c r="H122" s="17">
        <v>89.8</v>
      </c>
      <c r="I122" s="19">
        <f t="shared" si="1"/>
        <v>197.25</v>
      </c>
      <c r="J122" s="19">
        <f t="shared" si="2"/>
        <v>65.75</v>
      </c>
      <c r="K122" s="19">
        <v>0</v>
      </c>
      <c r="L122" s="20">
        <f t="shared" si="3"/>
        <v>65.75</v>
      </c>
    </row>
    <row r="123" s="3" customFormat="1" ht="20" customHeight="1" spans="1:12">
      <c r="A123" s="16" t="s">
        <v>173</v>
      </c>
      <c r="B123" s="16" t="s">
        <v>158</v>
      </c>
      <c r="C123" s="16" t="s">
        <v>159</v>
      </c>
      <c r="D123" s="16" t="s">
        <v>164</v>
      </c>
      <c r="E123" s="16" t="s">
        <v>17</v>
      </c>
      <c r="F123" s="16" t="s">
        <v>165</v>
      </c>
      <c r="G123" s="17">
        <v>95.19</v>
      </c>
      <c r="H123" s="17">
        <v>101.95</v>
      </c>
      <c r="I123" s="19">
        <f t="shared" si="1"/>
        <v>197.14</v>
      </c>
      <c r="J123" s="19">
        <f t="shared" si="2"/>
        <v>65.71</v>
      </c>
      <c r="K123" s="19">
        <v>0</v>
      </c>
      <c r="L123" s="20">
        <f t="shared" si="3"/>
        <v>65.71</v>
      </c>
    </row>
    <row r="124" s="3" customFormat="1" ht="20" customHeight="1" spans="1:12">
      <c r="A124" s="16" t="s">
        <v>174</v>
      </c>
      <c r="B124" s="16" t="s">
        <v>158</v>
      </c>
      <c r="C124" s="16" t="s">
        <v>159</v>
      </c>
      <c r="D124" s="16" t="s">
        <v>164</v>
      </c>
      <c r="E124" s="16" t="s">
        <v>17</v>
      </c>
      <c r="F124" s="16" t="s">
        <v>165</v>
      </c>
      <c r="G124" s="17">
        <v>102.72</v>
      </c>
      <c r="H124" s="17">
        <v>94.25</v>
      </c>
      <c r="I124" s="19">
        <f t="shared" si="1"/>
        <v>196.97</v>
      </c>
      <c r="J124" s="19">
        <f t="shared" si="2"/>
        <v>65.66</v>
      </c>
      <c r="K124" s="19">
        <v>0</v>
      </c>
      <c r="L124" s="20">
        <f t="shared" si="3"/>
        <v>65.66</v>
      </c>
    </row>
    <row r="125" s="3" customFormat="1" ht="20" customHeight="1" spans="1:12">
      <c r="A125" s="16" t="s">
        <v>175</v>
      </c>
      <c r="B125" s="16" t="s">
        <v>158</v>
      </c>
      <c r="C125" s="16" t="s">
        <v>159</v>
      </c>
      <c r="D125" s="16" t="s">
        <v>164</v>
      </c>
      <c r="E125" s="16" t="s">
        <v>17</v>
      </c>
      <c r="F125" s="16" t="s">
        <v>165</v>
      </c>
      <c r="G125" s="17">
        <v>98.11</v>
      </c>
      <c r="H125" s="17">
        <v>94.75</v>
      </c>
      <c r="I125" s="19">
        <f t="shared" si="1"/>
        <v>192.86</v>
      </c>
      <c r="J125" s="19">
        <f t="shared" si="2"/>
        <v>64.29</v>
      </c>
      <c r="K125" s="19">
        <v>0</v>
      </c>
      <c r="L125" s="20">
        <f t="shared" si="3"/>
        <v>64.29</v>
      </c>
    </row>
    <row r="126" s="3" customFormat="1" ht="20" customHeight="1" spans="1:12">
      <c r="A126" s="16" t="s">
        <v>176</v>
      </c>
      <c r="B126" s="16" t="s">
        <v>158</v>
      </c>
      <c r="C126" s="16" t="s">
        <v>159</v>
      </c>
      <c r="D126" s="16" t="s">
        <v>164</v>
      </c>
      <c r="E126" s="16" t="s">
        <v>17</v>
      </c>
      <c r="F126" s="16" t="s">
        <v>165</v>
      </c>
      <c r="G126" s="17">
        <v>92.6</v>
      </c>
      <c r="H126" s="17">
        <v>98.2</v>
      </c>
      <c r="I126" s="19">
        <f t="shared" si="1"/>
        <v>190.8</v>
      </c>
      <c r="J126" s="19">
        <f t="shared" si="2"/>
        <v>63.6</v>
      </c>
      <c r="K126" s="19">
        <v>0</v>
      </c>
      <c r="L126" s="20">
        <f t="shared" si="3"/>
        <v>63.6</v>
      </c>
    </row>
    <row r="127" s="3" customFormat="1" ht="20" customHeight="1" spans="1:12">
      <c r="A127" s="16" t="s">
        <v>177</v>
      </c>
      <c r="B127" s="16" t="s">
        <v>158</v>
      </c>
      <c r="C127" s="16" t="s">
        <v>159</v>
      </c>
      <c r="D127" s="16" t="s">
        <v>164</v>
      </c>
      <c r="E127" s="16" t="s">
        <v>17</v>
      </c>
      <c r="F127" s="16" t="s">
        <v>165</v>
      </c>
      <c r="G127" s="17">
        <v>87.25</v>
      </c>
      <c r="H127" s="17">
        <v>102.65</v>
      </c>
      <c r="I127" s="19">
        <f t="shared" si="1"/>
        <v>189.9</v>
      </c>
      <c r="J127" s="19">
        <f t="shared" si="2"/>
        <v>63.3</v>
      </c>
      <c r="K127" s="19">
        <v>0</v>
      </c>
      <c r="L127" s="20">
        <f t="shared" si="3"/>
        <v>63.3</v>
      </c>
    </row>
    <row r="128" s="3" customFormat="1" ht="20" customHeight="1" spans="1:12">
      <c r="A128" s="16" t="s">
        <v>178</v>
      </c>
      <c r="B128" s="16" t="s">
        <v>158</v>
      </c>
      <c r="C128" s="16" t="s">
        <v>159</v>
      </c>
      <c r="D128" s="16" t="s">
        <v>164</v>
      </c>
      <c r="E128" s="16" t="s">
        <v>17</v>
      </c>
      <c r="F128" s="16" t="s">
        <v>165</v>
      </c>
      <c r="G128" s="17">
        <v>96.02</v>
      </c>
      <c r="H128" s="17">
        <v>93.7</v>
      </c>
      <c r="I128" s="19">
        <f t="shared" si="1"/>
        <v>189.72</v>
      </c>
      <c r="J128" s="19">
        <f t="shared" si="2"/>
        <v>63.24</v>
      </c>
      <c r="K128" s="19">
        <v>0</v>
      </c>
      <c r="L128" s="20">
        <f t="shared" si="3"/>
        <v>63.24</v>
      </c>
    </row>
    <row r="129" s="3" customFormat="1" ht="20" customHeight="1" spans="1:12">
      <c r="A129" s="16" t="s">
        <v>179</v>
      </c>
      <c r="B129" s="16" t="s">
        <v>158</v>
      </c>
      <c r="C129" s="16" t="s">
        <v>159</v>
      </c>
      <c r="D129" s="16" t="s">
        <v>164</v>
      </c>
      <c r="E129" s="16" t="s">
        <v>17</v>
      </c>
      <c r="F129" s="16" t="s">
        <v>165</v>
      </c>
      <c r="G129" s="17">
        <v>100.25</v>
      </c>
      <c r="H129" s="17">
        <v>89.3</v>
      </c>
      <c r="I129" s="19">
        <f t="shared" si="1"/>
        <v>189.55</v>
      </c>
      <c r="J129" s="19">
        <f t="shared" si="2"/>
        <v>63.18</v>
      </c>
      <c r="K129" s="19">
        <v>0</v>
      </c>
      <c r="L129" s="20">
        <f t="shared" si="3"/>
        <v>63.18</v>
      </c>
    </row>
    <row r="130" s="3" customFormat="1" ht="20" customHeight="1" spans="1:12">
      <c r="A130" s="16" t="s">
        <v>180</v>
      </c>
      <c r="B130" s="16" t="s">
        <v>158</v>
      </c>
      <c r="C130" s="16" t="s">
        <v>159</v>
      </c>
      <c r="D130" s="16" t="s">
        <v>164</v>
      </c>
      <c r="E130" s="16" t="s">
        <v>17</v>
      </c>
      <c r="F130" s="16" t="s">
        <v>165</v>
      </c>
      <c r="G130" s="17">
        <v>91.2</v>
      </c>
      <c r="H130" s="17">
        <v>97.95</v>
      </c>
      <c r="I130" s="19">
        <f t="shared" si="1"/>
        <v>189.15</v>
      </c>
      <c r="J130" s="19">
        <f t="shared" si="2"/>
        <v>63.05</v>
      </c>
      <c r="K130" s="19">
        <v>0</v>
      </c>
      <c r="L130" s="20">
        <f t="shared" si="3"/>
        <v>63.05</v>
      </c>
    </row>
    <row r="131" s="3" customFormat="1" ht="20" customHeight="1" spans="1:12">
      <c r="A131" s="16" t="s">
        <v>181</v>
      </c>
      <c r="B131" s="16" t="s">
        <v>158</v>
      </c>
      <c r="C131" s="16" t="s">
        <v>159</v>
      </c>
      <c r="D131" s="16" t="s">
        <v>164</v>
      </c>
      <c r="E131" s="16" t="s">
        <v>17</v>
      </c>
      <c r="F131" s="16" t="s">
        <v>165</v>
      </c>
      <c r="G131" s="17">
        <v>98.87</v>
      </c>
      <c r="H131" s="17">
        <v>89.95</v>
      </c>
      <c r="I131" s="19">
        <f t="shared" si="1"/>
        <v>188.82</v>
      </c>
      <c r="J131" s="19">
        <f t="shared" si="2"/>
        <v>62.94</v>
      </c>
      <c r="K131" s="19">
        <v>0</v>
      </c>
      <c r="L131" s="20">
        <f t="shared" si="3"/>
        <v>62.94</v>
      </c>
    </row>
    <row r="132" s="3" customFormat="1" ht="20" customHeight="1" spans="1:12">
      <c r="A132" s="16" t="s">
        <v>182</v>
      </c>
      <c r="B132" s="16" t="s">
        <v>158</v>
      </c>
      <c r="C132" s="16" t="s">
        <v>159</v>
      </c>
      <c r="D132" s="16" t="s">
        <v>164</v>
      </c>
      <c r="E132" s="16" t="s">
        <v>17</v>
      </c>
      <c r="F132" s="16" t="s">
        <v>165</v>
      </c>
      <c r="G132" s="17">
        <v>86.7</v>
      </c>
      <c r="H132" s="17">
        <v>101.25</v>
      </c>
      <c r="I132" s="19">
        <f t="shared" si="1"/>
        <v>187.95</v>
      </c>
      <c r="J132" s="19">
        <f t="shared" si="2"/>
        <v>62.65</v>
      </c>
      <c r="K132" s="19">
        <v>0</v>
      </c>
      <c r="L132" s="20">
        <f t="shared" si="3"/>
        <v>62.65</v>
      </c>
    </row>
    <row r="133" s="3" customFormat="1" ht="20" customHeight="1" spans="1:12">
      <c r="A133" s="16" t="s">
        <v>183</v>
      </c>
      <c r="B133" s="16" t="s">
        <v>158</v>
      </c>
      <c r="C133" s="16" t="s">
        <v>159</v>
      </c>
      <c r="D133" s="16" t="s">
        <v>164</v>
      </c>
      <c r="E133" s="16" t="s">
        <v>17</v>
      </c>
      <c r="F133" s="16" t="s">
        <v>165</v>
      </c>
      <c r="G133" s="17">
        <v>87.66</v>
      </c>
      <c r="H133" s="17">
        <v>99.9</v>
      </c>
      <c r="I133" s="19">
        <f t="shared" si="1"/>
        <v>187.56</v>
      </c>
      <c r="J133" s="19">
        <f t="shared" si="2"/>
        <v>62.52</v>
      </c>
      <c r="K133" s="19">
        <v>0</v>
      </c>
      <c r="L133" s="20">
        <f t="shared" si="3"/>
        <v>62.52</v>
      </c>
    </row>
    <row r="134" s="3" customFormat="1" ht="20" customHeight="1" spans="1:12">
      <c r="A134" s="16" t="s">
        <v>184</v>
      </c>
      <c r="B134" s="16" t="s">
        <v>158</v>
      </c>
      <c r="C134" s="16" t="s">
        <v>159</v>
      </c>
      <c r="D134" s="16" t="s">
        <v>164</v>
      </c>
      <c r="E134" s="16" t="s">
        <v>17</v>
      </c>
      <c r="F134" s="16" t="s">
        <v>165</v>
      </c>
      <c r="G134" s="17">
        <v>89.66</v>
      </c>
      <c r="H134" s="17">
        <v>93.8</v>
      </c>
      <c r="I134" s="19">
        <f t="shared" si="1"/>
        <v>183.46</v>
      </c>
      <c r="J134" s="19">
        <f t="shared" si="2"/>
        <v>61.15</v>
      </c>
      <c r="K134" s="19">
        <v>0</v>
      </c>
      <c r="L134" s="20">
        <f t="shared" si="3"/>
        <v>61.15</v>
      </c>
    </row>
    <row r="135" s="3" customFormat="1" ht="20" customHeight="1" spans="1:12">
      <c r="A135" s="16" t="s">
        <v>185</v>
      </c>
      <c r="B135" s="16" t="s">
        <v>158</v>
      </c>
      <c r="C135" s="16" t="s">
        <v>159</v>
      </c>
      <c r="D135" s="16" t="s">
        <v>164</v>
      </c>
      <c r="E135" s="16" t="s">
        <v>17</v>
      </c>
      <c r="F135" s="16" t="s">
        <v>165</v>
      </c>
      <c r="G135" s="17">
        <v>90.04</v>
      </c>
      <c r="H135" s="17">
        <v>93.25</v>
      </c>
      <c r="I135" s="19">
        <f t="shared" si="1"/>
        <v>183.29</v>
      </c>
      <c r="J135" s="19">
        <f t="shared" si="2"/>
        <v>61.1</v>
      </c>
      <c r="K135" s="19">
        <v>0</v>
      </c>
      <c r="L135" s="20">
        <f t="shared" si="3"/>
        <v>61.1</v>
      </c>
    </row>
    <row r="136" s="3" customFormat="1" ht="20" customHeight="1" spans="1:12">
      <c r="A136" s="16" t="s">
        <v>186</v>
      </c>
      <c r="B136" s="16" t="s">
        <v>158</v>
      </c>
      <c r="C136" s="16" t="s">
        <v>159</v>
      </c>
      <c r="D136" s="16" t="s">
        <v>164</v>
      </c>
      <c r="E136" s="16" t="s">
        <v>17</v>
      </c>
      <c r="F136" s="16" t="s">
        <v>165</v>
      </c>
      <c r="G136" s="17">
        <v>93.21</v>
      </c>
      <c r="H136" s="17">
        <v>88.25</v>
      </c>
      <c r="I136" s="19">
        <f t="shared" si="1"/>
        <v>181.46</v>
      </c>
      <c r="J136" s="19">
        <f t="shared" si="2"/>
        <v>60.49</v>
      </c>
      <c r="K136" s="19">
        <v>0</v>
      </c>
      <c r="L136" s="20">
        <f t="shared" si="3"/>
        <v>60.49</v>
      </c>
    </row>
    <row r="137" s="3" customFormat="1" ht="20" customHeight="1" spans="1:12">
      <c r="A137" s="16" t="s">
        <v>187</v>
      </c>
      <c r="B137" s="16" t="s">
        <v>158</v>
      </c>
      <c r="C137" s="16" t="s">
        <v>159</v>
      </c>
      <c r="D137" s="16" t="s">
        <v>164</v>
      </c>
      <c r="E137" s="16" t="s">
        <v>17</v>
      </c>
      <c r="F137" s="16" t="s">
        <v>165</v>
      </c>
      <c r="G137" s="17">
        <v>84.77</v>
      </c>
      <c r="H137" s="17">
        <v>94.7</v>
      </c>
      <c r="I137" s="19">
        <f t="shared" si="1"/>
        <v>179.47</v>
      </c>
      <c r="J137" s="19">
        <f t="shared" si="2"/>
        <v>59.82</v>
      </c>
      <c r="K137" s="19">
        <v>0</v>
      </c>
      <c r="L137" s="20">
        <f t="shared" si="3"/>
        <v>59.82</v>
      </c>
    </row>
    <row r="138" s="3" customFormat="1" ht="20" customHeight="1" spans="1:12">
      <c r="A138" s="16" t="s">
        <v>188</v>
      </c>
      <c r="B138" s="16" t="s">
        <v>158</v>
      </c>
      <c r="C138" s="16" t="s">
        <v>159</v>
      </c>
      <c r="D138" s="16" t="s">
        <v>164</v>
      </c>
      <c r="E138" s="16" t="s">
        <v>17</v>
      </c>
      <c r="F138" s="16" t="s">
        <v>165</v>
      </c>
      <c r="G138" s="17">
        <v>85.2</v>
      </c>
      <c r="H138" s="17">
        <v>92.85</v>
      </c>
      <c r="I138" s="19">
        <f t="shared" si="1"/>
        <v>178.05</v>
      </c>
      <c r="J138" s="19">
        <f t="shared" si="2"/>
        <v>59.35</v>
      </c>
      <c r="K138" s="19">
        <v>0</v>
      </c>
      <c r="L138" s="20">
        <f t="shared" si="3"/>
        <v>59.35</v>
      </c>
    </row>
    <row r="139" s="3" customFormat="1" ht="20" customHeight="1" spans="1:12">
      <c r="A139" s="16" t="s">
        <v>189</v>
      </c>
      <c r="B139" s="16" t="s">
        <v>158</v>
      </c>
      <c r="C139" s="16" t="s">
        <v>159</v>
      </c>
      <c r="D139" s="16" t="s">
        <v>164</v>
      </c>
      <c r="E139" s="16" t="s">
        <v>17</v>
      </c>
      <c r="F139" s="16" t="s">
        <v>165</v>
      </c>
      <c r="G139" s="17">
        <v>88.57</v>
      </c>
      <c r="H139" s="17">
        <v>89.1</v>
      </c>
      <c r="I139" s="19">
        <f t="shared" si="1"/>
        <v>177.67</v>
      </c>
      <c r="J139" s="19">
        <f t="shared" si="2"/>
        <v>59.22</v>
      </c>
      <c r="K139" s="19">
        <v>0</v>
      </c>
      <c r="L139" s="20">
        <f t="shared" si="3"/>
        <v>59.22</v>
      </c>
    </row>
    <row r="140" s="3" customFormat="1" ht="20" customHeight="1" spans="1:12">
      <c r="A140" s="16" t="s">
        <v>190</v>
      </c>
      <c r="B140" s="16" t="s">
        <v>158</v>
      </c>
      <c r="C140" s="16" t="s">
        <v>159</v>
      </c>
      <c r="D140" s="16" t="s">
        <v>164</v>
      </c>
      <c r="E140" s="16" t="s">
        <v>17</v>
      </c>
      <c r="F140" s="16" t="s">
        <v>165</v>
      </c>
      <c r="G140" s="17">
        <v>94.98</v>
      </c>
      <c r="H140" s="17">
        <v>81.9</v>
      </c>
      <c r="I140" s="19">
        <f t="shared" si="1"/>
        <v>176.88</v>
      </c>
      <c r="J140" s="19">
        <f t="shared" si="2"/>
        <v>58.96</v>
      </c>
      <c r="K140" s="19">
        <v>0</v>
      </c>
      <c r="L140" s="20">
        <f t="shared" si="3"/>
        <v>58.96</v>
      </c>
    </row>
    <row r="141" s="3" customFormat="1" ht="20" customHeight="1" spans="1:12">
      <c r="A141" s="16" t="s">
        <v>191</v>
      </c>
      <c r="B141" s="16" t="s">
        <v>158</v>
      </c>
      <c r="C141" s="16" t="s">
        <v>159</v>
      </c>
      <c r="D141" s="16" t="s">
        <v>164</v>
      </c>
      <c r="E141" s="16" t="s">
        <v>17</v>
      </c>
      <c r="F141" s="16" t="s">
        <v>165</v>
      </c>
      <c r="G141" s="17">
        <v>96.27</v>
      </c>
      <c r="H141" s="17">
        <v>78.85</v>
      </c>
      <c r="I141" s="19">
        <f t="shared" si="1"/>
        <v>175.12</v>
      </c>
      <c r="J141" s="19">
        <f t="shared" si="2"/>
        <v>58.37</v>
      </c>
      <c r="K141" s="19">
        <v>0</v>
      </c>
      <c r="L141" s="20">
        <f t="shared" si="3"/>
        <v>58.37</v>
      </c>
    </row>
    <row r="142" s="3" customFormat="1" ht="20" customHeight="1" spans="1:12">
      <c r="A142" s="16" t="s">
        <v>192</v>
      </c>
      <c r="B142" s="16" t="s">
        <v>158</v>
      </c>
      <c r="C142" s="16" t="s">
        <v>159</v>
      </c>
      <c r="D142" s="16" t="s">
        <v>164</v>
      </c>
      <c r="E142" s="16" t="s">
        <v>17</v>
      </c>
      <c r="F142" s="16" t="s">
        <v>165</v>
      </c>
      <c r="G142" s="17">
        <v>84.27</v>
      </c>
      <c r="H142" s="17">
        <v>90.55</v>
      </c>
      <c r="I142" s="19">
        <f t="shared" si="1"/>
        <v>174.82</v>
      </c>
      <c r="J142" s="19">
        <f t="shared" si="2"/>
        <v>58.27</v>
      </c>
      <c r="K142" s="19">
        <v>0</v>
      </c>
      <c r="L142" s="20">
        <f t="shared" si="3"/>
        <v>58.27</v>
      </c>
    </row>
    <row r="143" s="3" customFormat="1" ht="20" customHeight="1" spans="1:12">
      <c r="A143" s="16" t="s">
        <v>193</v>
      </c>
      <c r="B143" s="16" t="s">
        <v>158</v>
      </c>
      <c r="C143" s="16" t="s">
        <v>159</v>
      </c>
      <c r="D143" s="16" t="s">
        <v>164</v>
      </c>
      <c r="E143" s="16" t="s">
        <v>17</v>
      </c>
      <c r="F143" s="16" t="s">
        <v>165</v>
      </c>
      <c r="G143" s="17">
        <v>87.09</v>
      </c>
      <c r="H143" s="17">
        <v>87.65</v>
      </c>
      <c r="I143" s="19">
        <f t="shared" si="1"/>
        <v>174.74</v>
      </c>
      <c r="J143" s="19">
        <f t="shared" si="2"/>
        <v>58.25</v>
      </c>
      <c r="K143" s="19">
        <v>0</v>
      </c>
      <c r="L143" s="20">
        <f t="shared" si="3"/>
        <v>58.25</v>
      </c>
    </row>
    <row r="144" s="3" customFormat="1" ht="20" customHeight="1" spans="1:12">
      <c r="A144" s="16" t="s">
        <v>194</v>
      </c>
      <c r="B144" s="16" t="s">
        <v>158</v>
      </c>
      <c r="C144" s="16" t="s">
        <v>159</v>
      </c>
      <c r="D144" s="16" t="s">
        <v>164</v>
      </c>
      <c r="E144" s="16" t="s">
        <v>17</v>
      </c>
      <c r="F144" s="16" t="s">
        <v>165</v>
      </c>
      <c r="G144" s="17">
        <v>91.02</v>
      </c>
      <c r="H144" s="17">
        <v>82.7</v>
      </c>
      <c r="I144" s="19">
        <f t="shared" si="1"/>
        <v>173.72</v>
      </c>
      <c r="J144" s="19">
        <f t="shared" si="2"/>
        <v>57.91</v>
      </c>
      <c r="K144" s="19">
        <v>0</v>
      </c>
      <c r="L144" s="20">
        <f t="shared" si="3"/>
        <v>57.91</v>
      </c>
    </row>
    <row r="145" s="3" customFormat="1" ht="20" customHeight="1" spans="1:12">
      <c r="A145" s="16" t="s">
        <v>195</v>
      </c>
      <c r="B145" s="16" t="s">
        <v>158</v>
      </c>
      <c r="C145" s="16" t="s">
        <v>159</v>
      </c>
      <c r="D145" s="16" t="s">
        <v>164</v>
      </c>
      <c r="E145" s="16" t="s">
        <v>17</v>
      </c>
      <c r="F145" s="16" t="s">
        <v>165</v>
      </c>
      <c r="G145" s="17">
        <v>87.03</v>
      </c>
      <c r="H145" s="17">
        <v>86</v>
      </c>
      <c r="I145" s="19">
        <f t="shared" si="1"/>
        <v>173.03</v>
      </c>
      <c r="J145" s="19">
        <f t="shared" si="2"/>
        <v>57.68</v>
      </c>
      <c r="K145" s="19">
        <v>0</v>
      </c>
      <c r="L145" s="20">
        <f t="shared" si="3"/>
        <v>57.68</v>
      </c>
    </row>
    <row r="146" s="3" customFormat="1" ht="20" customHeight="1" spans="1:12">
      <c r="A146" s="16" t="s">
        <v>196</v>
      </c>
      <c r="B146" s="16" t="s">
        <v>158</v>
      </c>
      <c r="C146" s="16" t="s">
        <v>159</v>
      </c>
      <c r="D146" s="16" t="s">
        <v>164</v>
      </c>
      <c r="E146" s="16" t="s">
        <v>17</v>
      </c>
      <c r="F146" s="16" t="s">
        <v>165</v>
      </c>
      <c r="G146" s="17">
        <v>74.66</v>
      </c>
      <c r="H146" s="17">
        <v>98.1</v>
      </c>
      <c r="I146" s="19">
        <f t="shared" si="1"/>
        <v>172.76</v>
      </c>
      <c r="J146" s="19">
        <f t="shared" si="2"/>
        <v>57.59</v>
      </c>
      <c r="K146" s="19">
        <v>0</v>
      </c>
      <c r="L146" s="20">
        <f t="shared" si="3"/>
        <v>57.59</v>
      </c>
    </row>
    <row r="147" s="3" customFormat="1" ht="20" customHeight="1" spans="1:12">
      <c r="A147" s="16" t="s">
        <v>197</v>
      </c>
      <c r="B147" s="16" t="s">
        <v>158</v>
      </c>
      <c r="C147" s="16" t="s">
        <v>159</v>
      </c>
      <c r="D147" s="16" t="s">
        <v>164</v>
      </c>
      <c r="E147" s="16" t="s">
        <v>17</v>
      </c>
      <c r="F147" s="16" t="s">
        <v>165</v>
      </c>
      <c r="G147" s="17">
        <v>79.66</v>
      </c>
      <c r="H147" s="17">
        <v>87.9</v>
      </c>
      <c r="I147" s="19">
        <f t="shared" si="1"/>
        <v>167.56</v>
      </c>
      <c r="J147" s="19">
        <f t="shared" si="2"/>
        <v>55.85</v>
      </c>
      <c r="K147" s="19">
        <v>0</v>
      </c>
      <c r="L147" s="20">
        <f t="shared" si="3"/>
        <v>55.85</v>
      </c>
    </row>
    <row r="148" s="3" customFormat="1" ht="20" customHeight="1" spans="1:12">
      <c r="A148" s="16" t="s">
        <v>198</v>
      </c>
      <c r="B148" s="16" t="s">
        <v>158</v>
      </c>
      <c r="C148" s="16" t="s">
        <v>159</v>
      </c>
      <c r="D148" s="16" t="s">
        <v>164</v>
      </c>
      <c r="E148" s="16" t="s">
        <v>17</v>
      </c>
      <c r="F148" s="16" t="s">
        <v>165</v>
      </c>
      <c r="G148" s="17">
        <v>85.63</v>
      </c>
      <c r="H148" s="17">
        <v>81.05</v>
      </c>
      <c r="I148" s="19">
        <f t="shared" si="1"/>
        <v>166.68</v>
      </c>
      <c r="J148" s="19">
        <f t="shared" si="2"/>
        <v>55.56</v>
      </c>
      <c r="K148" s="19">
        <v>0</v>
      </c>
      <c r="L148" s="20">
        <f t="shared" si="3"/>
        <v>55.56</v>
      </c>
    </row>
    <row r="149" s="3" customFormat="1" ht="20" customHeight="1" spans="1:12">
      <c r="A149" s="16" t="s">
        <v>199</v>
      </c>
      <c r="B149" s="16" t="s">
        <v>158</v>
      </c>
      <c r="C149" s="16" t="s">
        <v>159</v>
      </c>
      <c r="D149" s="16" t="s">
        <v>164</v>
      </c>
      <c r="E149" s="16" t="s">
        <v>17</v>
      </c>
      <c r="F149" s="16" t="s">
        <v>165</v>
      </c>
      <c r="G149" s="17">
        <v>84.3</v>
      </c>
      <c r="H149" s="17">
        <v>80.7</v>
      </c>
      <c r="I149" s="19">
        <f t="shared" si="1"/>
        <v>165</v>
      </c>
      <c r="J149" s="19">
        <f t="shared" si="2"/>
        <v>55</v>
      </c>
      <c r="K149" s="19">
        <v>0</v>
      </c>
      <c r="L149" s="20">
        <f t="shared" si="3"/>
        <v>55</v>
      </c>
    </row>
    <row r="150" s="3" customFormat="1" ht="20" customHeight="1" spans="1:12">
      <c r="A150" s="16" t="s">
        <v>200</v>
      </c>
      <c r="B150" s="16" t="s">
        <v>158</v>
      </c>
      <c r="C150" s="16" t="s">
        <v>159</v>
      </c>
      <c r="D150" s="16" t="s">
        <v>164</v>
      </c>
      <c r="E150" s="16" t="s">
        <v>17</v>
      </c>
      <c r="F150" s="16" t="s">
        <v>165</v>
      </c>
      <c r="G150" s="17">
        <v>86.72</v>
      </c>
      <c r="H150" s="17">
        <v>76.55</v>
      </c>
      <c r="I150" s="19">
        <f t="shared" si="1"/>
        <v>163.27</v>
      </c>
      <c r="J150" s="19">
        <f t="shared" si="2"/>
        <v>54.42</v>
      </c>
      <c r="K150" s="19">
        <v>0</v>
      </c>
      <c r="L150" s="20">
        <f t="shared" si="3"/>
        <v>54.42</v>
      </c>
    </row>
    <row r="151" s="3" customFormat="1" ht="20" customHeight="1" spans="1:12">
      <c r="A151" s="16" t="s">
        <v>201</v>
      </c>
      <c r="B151" s="16" t="s">
        <v>158</v>
      </c>
      <c r="C151" s="16" t="s">
        <v>159</v>
      </c>
      <c r="D151" s="16" t="s">
        <v>164</v>
      </c>
      <c r="E151" s="16" t="s">
        <v>17</v>
      </c>
      <c r="F151" s="16" t="s">
        <v>165</v>
      </c>
      <c r="G151" s="17">
        <v>67.36</v>
      </c>
      <c r="H151" s="17">
        <v>95.65</v>
      </c>
      <c r="I151" s="19">
        <f t="shared" si="1"/>
        <v>163.01</v>
      </c>
      <c r="J151" s="19">
        <f t="shared" si="2"/>
        <v>54.34</v>
      </c>
      <c r="K151" s="19">
        <v>0</v>
      </c>
      <c r="L151" s="20">
        <f t="shared" si="3"/>
        <v>54.34</v>
      </c>
    </row>
    <row r="152" s="3" customFormat="1" ht="20" customHeight="1" spans="1:12">
      <c r="A152" s="16" t="s">
        <v>202</v>
      </c>
      <c r="B152" s="16" t="s">
        <v>158</v>
      </c>
      <c r="C152" s="16" t="s">
        <v>159</v>
      </c>
      <c r="D152" s="16" t="s">
        <v>164</v>
      </c>
      <c r="E152" s="16" t="s">
        <v>17</v>
      </c>
      <c r="F152" s="16" t="s">
        <v>165</v>
      </c>
      <c r="G152" s="17">
        <v>67.11</v>
      </c>
      <c r="H152" s="17">
        <v>95.6</v>
      </c>
      <c r="I152" s="19">
        <f t="shared" si="1"/>
        <v>162.71</v>
      </c>
      <c r="J152" s="19">
        <f t="shared" si="2"/>
        <v>54.24</v>
      </c>
      <c r="K152" s="19">
        <v>0</v>
      </c>
      <c r="L152" s="20">
        <f t="shared" si="3"/>
        <v>54.24</v>
      </c>
    </row>
    <row r="153" s="3" customFormat="1" ht="20" customHeight="1" spans="1:12">
      <c r="A153" s="16" t="s">
        <v>203</v>
      </c>
      <c r="B153" s="16" t="s">
        <v>158</v>
      </c>
      <c r="C153" s="16" t="s">
        <v>159</v>
      </c>
      <c r="D153" s="16" t="s">
        <v>164</v>
      </c>
      <c r="E153" s="16" t="s">
        <v>17</v>
      </c>
      <c r="F153" s="16" t="s">
        <v>165</v>
      </c>
      <c r="G153" s="17">
        <v>81.58</v>
      </c>
      <c r="H153" s="17">
        <v>78.4</v>
      </c>
      <c r="I153" s="19">
        <f t="shared" si="1"/>
        <v>159.98</v>
      </c>
      <c r="J153" s="19">
        <f t="shared" si="2"/>
        <v>53.33</v>
      </c>
      <c r="K153" s="19">
        <v>0</v>
      </c>
      <c r="L153" s="20">
        <f t="shared" si="3"/>
        <v>53.33</v>
      </c>
    </row>
    <row r="154" s="3" customFormat="1" ht="20" customHeight="1" spans="1:12">
      <c r="A154" s="16" t="s">
        <v>204</v>
      </c>
      <c r="B154" s="16" t="s">
        <v>158</v>
      </c>
      <c r="C154" s="16" t="s">
        <v>159</v>
      </c>
      <c r="D154" s="16" t="s">
        <v>164</v>
      </c>
      <c r="E154" s="16" t="s">
        <v>17</v>
      </c>
      <c r="F154" s="16" t="s">
        <v>165</v>
      </c>
      <c r="G154" s="17">
        <v>75.63</v>
      </c>
      <c r="H154" s="17">
        <v>77.5</v>
      </c>
      <c r="I154" s="19">
        <f t="shared" si="1"/>
        <v>153.13</v>
      </c>
      <c r="J154" s="19">
        <f t="shared" si="2"/>
        <v>51.04</v>
      </c>
      <c r="K154" s="19">
        <v>0</v>
      </c>
      <c r="L154" s="20">
        <f t="shared" si="3"/>
        <v>51.04</v>
      </c>
    </row>
    <row r="155" s="3" customFormat="1" ht="20" customHeight="1" spans="1:12">
      <c r="A155" s="16" t="s">
        <v>205</v>
      </c>
      <c r="B155" s="16" t="s">
        <v>158</v>
      </c>
      <c r="C155" s="16" t="s">
        <v>159</v>
      </c>
      <c r="D155" s="16" t="s">
        <v>164</v>
      </c>
      <c r="E155" s="16" t="s">
        <v>17</v>
      </c>
      <c r="F155" s="16" t="s">
        <v>165</v>
      </c>
      <c r="G155" s="17">
        <v>68.1</v>
      </c>
      <c r="H155" s="17">
        <v>82.8</v>
      </c>
      <c r="I155" s="19">
        <f t="shared" si="1"/>
        <v>150.9</v>
      </c>
      <c r="J155" s="19">
        <f t="shared" si="2"/>
        <v>50.3</v>
      </c>
      <c r="K155" s="19">
        <v>0</v>
      </c>
      <c r="L155" s="20">
        <f t="shared" si="3"/>
        <v>50.3</v>
      </c>
    </row>
    <row r="156" s="3" customFormat="1" ht="20" customHeight="1" spans="1:12">
      <c r="A156" s="16" t="s">
        <v>206</v>
      </c>
      <c r="B156" s="16" t="s">
        <v>158</v>
      </c>
      <c r="C156" s="16" t="s">
        <v>159</v>
      </c>
      <c r="D156" s="16" t="s">
        <v>164</v>
      </c>
      <c r="E156" s="16" t="s">
        <v>17</v>
      </c>
      <c r="F156" s="16" t="s">
        <v>165</v>
      </c>
      <c r="G156" s="17">
        <v>75.31</v>
      </c>
      <c r="H156" s="17">
        <v>68.2</v>
      </c>
      <c r="I156" s="19">
        <f t="shared" si="1"/>
        <v>143.51</v>
      </c>
      <c r="J156" s="19">
        <f t="shared" si="2"/>
        <v>47.84</v>
      </c>
      <c r="K156" s="19">
        <v>0</v>
      </c>
      <c r="L156" s="20">
        <f t="shared" si="3"/>
        <v>47.84</v>
      </c>
    </row>
    <row r="157" s="3" customFormat="1" ht="20" customHeight="1" spans="1:12">
      <c r="A157" s="16" t="s">
        <v>207</v>
      </c>
      <c r="B157" s="16" t="s">
        <v>158</v>
      </c>
      <c r="C157" s="16" t="s">
        <v>159</v>
      </c>
      <c r="D157" s="16" t="s">
        <v>164</v>
      </c>
      <c r="E157" s="16" t="s">
        <v>17</v>
      </c>
      <c r="F157" s="16" t="s">
        <v>165</v>
      </c>
      <c r="G157" s="17">
        <v>75.53</v>
      </c>
      <c r="H157" s="17">
        <v>64.2</v>
      </c>
      <c r="I157" s="19">
        <f t="shared" si="1"/>
        <v>139.73</v>
      </c>
      <c r="J157" s="19">
        <f t="shared" si="2"/>
        <v>46.58</v>
      </c>
      <c r="K157" s="19">
        <v>0</v>
      </c>
      <c r="L157" s="20">
        <f t="shared" si="3"/>
        <v>46.58</v>
      </c>
    </row>
    <row r="158" s="3" customFormat="1" ht="20" customHeight="1" spans="1:12">
      <c r="A158" s="16" t="s">
        <v>208</v>
      </c>
      <c r="B158" s="16" t="s">
        <v>158</v>
      </c>
      <c r="C158" s="16" t="s">
        <v>159</v>
      </c>
      <c r="D158" s="16" t="s">
        <v>164</v>
      </c>
      <c r="E158" s="16" t="s">
        <v>17</v>
      </c>
      <c r="F158" s="16" t="s">
        <v>165</v>
      </c>
      <c r="G158" s="17">
        <v>65.36</v>
      </c>
      <c r="H158" s="17">
        <v>73.55</v>
      </c>
      <c r="I158" s="19">
        <f t="shared" si="1"/>
        <v>138.91</v>
      </c>
      <c r="J158" s="19">
        <f t="shared" si="2"/>
        <v>46.3</v>
      </c>
      <c r="K158" s="19">
        <v>0</v>
      </c>
      <c r="L158" s="20">
        <f t="shared" si="3"/>
        <v>46.3</v>
      </c>
    </row>
    <row r="159" s="3" customFormat="1" ht="20" customHeight="1" spans="1:12">
      <c r="A159" s="16" t="s">
        <v>209</v>
      </c>
      <c r="B159" s="16" t="s">
        <v>158</v>
      </c>
      <c r="C159" s="16" t="s">
        <v>159</v>
      </c>
      <c r="D159" s="16" t="s">
        <v>164</v>
      </c>
      <c r="E159" s="16" t="s">
        <v>17</v>
      </c>
      <c r="F159" s="16" t="s">
        <v>165</v>
      </c>
      <c r="G159" s="17">
        <v>59.31</v>
      </c>
      <c r="H159" s="17">
        <v>75.9</v>
      </c>
      <c r="I159" s="19">
        <f t="shared" si="1"/>
        <v>135.21</v>
      </c>
      <c r="J159" s="19">
        <f t="shared" si="2"/>
        <v>45.07</v>
      </c>
      <c r="K159" s="19">
        <v>0</v>
      </c>
      <c r="L159" s="20">
        <f t="shared" si="3"/>
        <v>45.07</v>
      </c>
    </row>
    <row r="160" s="3" customFormat="1" ht="20" customHeight="1" spans="1:12">
      <c r="A160" s="16" t="s">
        <v>210</v>
      </c>
      <c r="B160" s="16" t="s">
        <v>158</v>
      </c>
      <c r="C160" s="16" t="s">
        <v>159</v>
      </c>
      <c r="D160" s="16" t="s">
        <v>164</v>
      </c>
      <c r="E160" s="16" t="s">
        <v>17</v>
      </c>
      <c r="F160" s="16" t="s">
        <v>165</v>
      </c>
      <c r="G160" s="17">
        <v>73.79</v>
      </c>
      <c r="H160" s="17">
        <v>54.6</v>
      </c>
      <c r="I160" s="19">
        <f t="shared" si="1"/>
        <v>128.39</v>
      </c>
      <c r="J160" s="19">
        <f t="shared" si="2"/>
        <v>42.8</v>
      </c>
      <c r="K160" s="19">
        <v>0</v>
      </c>
      <c r="L160" s="20">
        <f t="shared" si="3"/>
        <v>42.8</v>
      </c>
    </row>
    <row r="161" s="3" customFormat="1" ht="20" customHeight="1" spans="1:12">
      <c r="A161" s="21" t="s">
        <v>211</v>
      </c>
      <c r="B161" s="21" t="s">
        <v>158</v>
      </c>
      <c r="C161" s="21" t="s">
        <v>159</v>
      </c>
      <c r="D161" s="21" t="s">
        <v>164</v>
      </c>
      <c r="E161" s="21" t="s">
        <v>17</v>
      </c>
      <c r="F161" s="21" t="s">
        <v>165</v>
      </c>
      <c r="G161" s="22" t="s">
        <v>23</v>
      </c>
      <c r="H161" s="22" t="s">
        <v>23</v>
      </c>
      <c r="I161" s="23">
        <v>0</v>
      </c>
      <c r="J161" s="23">
        <f t="shared" si="2"/>
        <v>0</v>
      </c>
      <c r="K161" s="23">
        <v>0</v>
      </c>
      <c r="L161" s="24">
        <f t="shared" si="3"/>
        <v>0</v>
      </c>
    </row>
    <row r="162" s="3" customFormat="1" ht="20" customHeight="1" spans="1:12">
      <c r="A162" s="21" t="s">
        <v>212</v>
      </c>
      <c r="B162" s="21" t="s">
        <v>158</v>
      </c>
      <c r="C162" s="21" t="s">
        <v>159</v>
      </c>
      <c r="D162" s="21" t="s">
        <v>164</v>
      </c>
      <c r="E162" s="21" t="s">
        <v>17</v>
      </c>
      <c r="F162" s="21" t="s">
        <v>165</v>
      </c>
      <c r="G162" s="22" t="s">
        <v>23</v>
      </c>
      <c r="H162" s="22" t="s">
        <v>23</v>
      </c>
      <c r="I162" s="23">
        <v>0</v>
      </c>
      <c r="J162" s="23">
        <f t="shared" si="2"/>
        <v>0</v>
      </c>
      <c r="K162" s="23">
        <v>0</v>
      </c>
      <c r="L162" s="24">
        <f t="shared" si="3"/>
        <v>0</v>
      </c>
    </row>
    <row r="163" s="3" customFormat="1" ht="20" customHeight="1" spans="1:12">
      <c r="A163" s="21" t="s">
        <v>213</v>
      </c>
      <c r="B163" s="21" t="s">
        <v>158</v>
      </c>
      <c r="C163" s="21" t="s">
        <v>159</v>
      </c>
      <c r="D163" s="21" t="s">
        <v>164</v>
      </c>
      <c r="E163" s="21" t="s">
        <v>17</v>
      </c>
      <c r="F163" s="21" t="s">
        <v>165</v>
      </c>
      <c r="G163" s="22" t="s">
        <v>23</v>
      </c>
      <c r="H163" s="22" t="s">
        <v>23</v>
      </c>
      <c r="I163" s="23">
        <v>0</v>
      </c>
      <c r="J163" s="23">
        <f t="shared" si="2"/>
        <v>0</v>
      </c>
      <c r="K163" s="23">
        <v>0</v>
      </c>
      <c r="L163" s="24">
        <f t="shared" si="3"/>
        <v>0</v>
      </c>
    </row>
    <row r="164" s="3" customFormat="1" ht="20" customHeight="1" spans="1:12">
      <c r="A164" s="21" t="s">
        <v>214</v>
      </c>
      <c r="B164" s="21" t="s">
        <v>158</v>
      </c>
      <c r="C164" s="21" t="s">
        <v>159</v>
      </c>
      <c r="D164" s="21" t="s">
        <v>164</v>
      </c>
      <c r="E164" s="21" t="s">
        <v>17</v>
      </c>
      <c r="F164" s="21" t="s">
        <v>165</v>
      </c>
      <c r="G164" s="22" t="s">
        <v>23</v>
      </c>
      <c r="H164" s="22" t="s">
        <v>23</v>
      </c>
      <c r="I164" s="23">
        <v>0</v>
      </c>
      <c r="J164" s="23">
        <f t="shared" si="2"/>
        <v>0</v>
      </c>
      <c r="K164" s="23">
        <v>0</v>
      </c>
      <c r="L164" s="24">
        <f t="shared" si="3"/>
        <v>0</v>
      </c>
    </row>
    <row r="165" s="3" customFormat="1" ht="20" customHeight="1" spans="1:12">
      <c r="A165" s="21" t="s">
        <v>215</v>
      </c>
      <c r="B165" s="21" t="s">
        <v>158</v>
      </c>
      <c r="C165" s="21" t="s">
        <v>159</v>
      </c>
      <c r="D165" s="21" t="s">
        <v>164</v>
      </c>
      <c r="E165" s="21" t="s">
        <v>17</v>
      </c>
      <c r="F165" s="21" t="s">
        <v>165</v>
      </c>
      <c r="G165" s="22" t="s">
        <v>23</v>
      </c>
      <c r="H165" s="22" t="s">
        <v>23</v>
      </c>
      <c r="I165" s="23">
        <v>0</v>
      </c>
      <c r="J165" s="23">
        <f t="shared" si="2"/>
        <v>0</v>
      </c>
      <c r="K165" s="23">
        <v>0</v>
      </c>
      <c r="L165" s="24">
        <f t="shared" si="3"/>
        <v>0</v>
      </c>
    </row>
    <row r="166" s="3" customFormat="1" ht="20" customHeight="1" spans="1:12">
      <c r="A166" s="21" t="s">
        <v>216</v>
      </c>
      <c r="B166" s="21" t="s">
        <v>158</v>
      </c>
      <c r="C166" s="21" t="s">
        <v>159</v>
      </c>
      <c r="D166" s="21" t="s">
        <v>164</v>
      </c>
      <c r="E166" s="21" t="s">
        <v>17</v>
      </c>
      <c r="F166" s="21" t="s">
        <v>165</v>
      </c>
      <c r="G166" s="22" t="s">
        <v>23</v>
      </c>
      <c r="H166" s="22" t="s">
        <v>23</v>
      </c>
      <c r="I166" s="23">
        <v>0</v>
      </c>
      <c r="J166" s="23">
        <f t="shared" si="2"/>
        <v>0</v>
      </c>
      <c r="K166" s="23">
        <v>0</v>
      </c>
      <c r="L166" s="24">
        <f t="shared" si="3"/>
        <v>0</v>
      </c>
    </row>
    <row r="167" s="3" customFormat="1" ht="20" customHeight="1" spans="1:12">
      <c r="A167" s="21" t="s">
        <v>217</v>
      </c>
      <c r="B167" s="21" t="s">
        <v>158</v>
      </c>
      <c r="C167" s="21" t="s">
        <v>159</v>
      </c>
      <c r="D167" s="21" t="s">
        <v>164</v>
      </c>
      <c r="E167" s="21" t="s">
        <v>17</v>
      </c>
      <c r="F167" s="21" t="s">
        <v>165</v>
      </c>
      <c r="G167" s="22" t="s">
        <v>23</v>
      </c>
      <c r="H167" s="22" t="s">
        <v>23</v>
      </c>
      <c r="I167" s="23">
        <v>0</v>
      </c>
      <c r="J167" s="23">
        <f t="shared" si="2"/>
        <v>0</v>
      </c>
      <c r="K167" s="23">
        <v>0</v>
      </c>
      <c r="L167" s="24">
        <f t="shared" si="3"/>
        <v>0</v>
      </c>
    </row>
    <row r="168" s="3" customFormat="1" ht="20" customHeight="1" spans="1:12">
      <c r="A168" s="21" t="s">
        <v>218</v>
      </c>
      <c r="B168" s="21" t="s">
        <v>158</v>
      </c>
      <c r="C168" s="21" t="s">
        <v>159</v>
      </c>
      <c r="D168" s="21" t="s">
        <v>164</v>
      </c>
      <c r="E168" s="21" t="s">
        <v>17</v>
      </c>
      <c r="F168" s="21" t="s">
        <v>165</v>
      </c>
      <c r="G168" s="22" t="s">
        <v>23</v>
      </c>
      <c r="H168" s="22" t="s">
        <v>23</v>
      </c>
      <c r="I168" s="23">
        <v>0</v>
      </c>
      <c r="J168" s="23">
        <f t="shared" si="2"/>
        <v>0</v>
      </c>
      <c r="K168" s="23">
        <v>0</v>
      </c>
      <c r="L168" s="24">
        <f t="shared" si="3"/>
        <v>0</v>
      </c>
    </row>
    <row r="169" s="3" customFormat="1" ht="20" customHeight="1" spans="1:12">
      <c r="A169" s="21" t="s">
        <v>219</v>
      </c>
      <c r="B169" s="21" t="s">
        <v>158</v>
      </c>
      <c r="C169" s="21" t="s">
        <v>159</v>
      </c>
      <c r="D169" s="21" t="s">
        <v>164</v>
      </c>
      <c r="E169" s="21" t="s">
        <v>17</v>
      </c>
      <c r="F169" s="21" t="s">
        <v>165</v>
      </c>
      <c r="G169" s="22" t="s">
        <v>23</v>
      </c>
      <c r="H169" s="22" t="s">
        <v>23</v>
      </c>
      <c r="I169" s="23">
        <v>0</v>
      </c>
      <c r="J169" s="23">
        <f t="shared" si="2"/>
        <v>0</v>
      </c>
      <c r="K169" s="23">
        <v>0</v>
      </c>
      <c r="L169" s="24">
        <f t="shared" si="3"/>
        <v>0</v>
      </c>
    </row>
    <row r="170" s="3" customFormat="1" ht="20" customHeight="1" spans="1:12">
      <c r="A170" s="21" t="s">
        <v>220</v>
      </c>
      <c r="B170" s="21" t="s">
        <v>158</v>
      </c>
      <c r="C170" s="21" t="s">
        <v>159</v>
      </c>
      <c r="D170" s="21" t="s">
        <v>164</v>
      </c>
      <c r="E170" s="21" t="s">
        <v>17</v>
      </c>
      <c r="F170" s="21" t="s">
        <v>165</v>
      </c>
      <c r="G170" s="22" t="s">
        <v>23</v>
      </c>
      <c r="H170" s="22" t="s">
        <v>23</v>
      </c>
      <c r="I170" s="23">
        <v>0</v>
      </c>
      <c r="J170" s="23">
        <f t="shared" si="2"/>
        <v>0</v>
      </c>
      <c r="K170" s="23">
        <v>0</v>
      </c>
      <c r="L170" s="24">
        <f t="shared" si="3"/>
        <v>0</v>
      </c>
    </row>
    <row r="171" s="3" customFormat="1" ht="20" customHeight="1" spans="1:12">
      <c r="A171" s="21" t="s">
        <v>221</v>
      </c>
      <c r="B171" s="21" t="s">
        <v>158</v>
      </c>
      <c r="C171" s="21" t="s">
        <v>159</v>
      </c>
      <c r="D171" s="21" t="s">
        <v>164</v>
      </c>
      <c r="E171" s="21" t="s">
        <v>17</v>
      </c>
      <c r="F171" s="21" t="s">
        <v>165</v>
      </c>
      <c r="G171" s="22" t="s">
        <v>23</v>
      </c>
      <c r="H171" s="22" t="s">
        <v>23</v>
      </c>
      <c r="I171" s="23">
        <v>0</v>
      </c>
      <c r="J171" s="23">
        <f t="shared" si="2"/>
        <v>0</v>
      </c>
      <c r="K171" s="23">
        <v>0</v>
      </c>
      <c r="L171" s="24">
        <f t="shared" si="3"/>
        <v>0</v>
      </c>
    </row>
    <row r="172" s="3" customFormat="1" ht="20" customHeight="1" spans="1:12">
      <c r="A172" s="21" t="s">
        <v>222</v>
      </c>
      <c r="B172" s="21" t="s">
        <v>158</v>
      </c>
      <c r="C172" s="21" t="s">
        <v>159</v>
      </c>
      <c r="D172" s="21" t="s">
        <v>164</v>
      </c>
      <c r="E172" s="21" t="s">
        <v>17</v>
      </c>
      <c r="F172" s="21" t="s">
        <v>165</v>
      </c>
      <c r="G172" s="22" t="s">
        <v>23</v>
      </c>
      <c r="H172" s="22" t="s">
        <v>23</v>
      </c>
      <c r="I172" s="23">
        <v>0</v>
      </c>
      <c r="J172" s="23">
        <f t="shared" si="2"/>
        <v>0</v>
      </c>
      <c r="K172" s="23">
        <v>0</v>
      </c>
      <c r="L172" s="24">
        <f t="shared" si="3"/>
        <v>0</v>
      </c>
    </row>
    <row r="173" s="3" customFormat="1" ht="20" customHeight="1" spans="1:12">
      <c r="A173" s="21" t="s">
        <v>223</v>
      </c>
      <c r="B173" s="21" t="s">
        <v>158</v>
      </c>
      <c r="C173" s="21" t="s">
        <v>159</v>
      </c>
      <c r="D173" s="21" t="s">
        <v>164</v>
      </c>
      <c r="E173" s="21" t="s">
        <v>17</v>
      </c>
      <c r="F173" s="21" t="s">
        <v>165</v>
      </c>
      <c r="G173" s="22" t="s">
        <v>23</v>
      </c>
      <c r="H173" s="22" t="s">
        <v>23</v>
      </c>
      <c r="I173" s="23">
        <v>0</v>
      </c>
      <c r="J173" s="23">
        <f t="shared" si="2"/>
        <v>0</v>
      </c>
      <c r="K173" s="23">
        <v>0</v>
      </c>
      <c r="L173" s="24">
        <f t="shared" si="3"/>
        <v>0</v>
      </c>
    </row>
    <row r="174" s="3" customFormat="1" ht="20" customHeight="1" spans="1:12">
      <c r="A174" s="21" t="s">
        <v>224</v>
      </c>
      <c r="B174" s="21" t="s">
        <v>158</v>
      </c>
      <c r="C174" s="21" t="s">
        <v>159</v>
      </c>
      <c r="D174" s="21" t="s">
        <v>164</v>
      </c>
      <c r="E174" s="21" t="s">
        <v>17</v>
      </c>
      <c r="F174" s="21" t="s">
        <v>165</v>
      </c>
      <c r="G174" s="22" t="s">
        <v>23</v>
      </c>
      <c r="H174" s="22" t="s">
        <v>23</v>
      </c>
      <c r="I174" s="23">
        <v>0</v>
      </c>
      <c r="J174" s="23">
        <f t="shared" si="2"/>
        <v>0</v>
      </c>
      <c r="K174" s="23">
        <v>0</v>
      </c>
      <c r="L174" s="24">
        <f t="shared" si="3"/>
        <v>0</v>
      </c>
    </row>
    <row r="175" s="3" customFormat="1" ht="20" customHeight="1" spans="1:12">
      <c r="A175" s="21" t="s">
        <v>225</v>
      </c>
      <c r="B175" s="21" t="s">
        <v>158</v>
      </c>
      <c r="C175" s="21" t="s">
        <v>159</v>
      </c>
      <c r="D175" s="21" t="s">
        <v>164</v>
      </c>
      <c r="E175" s="21" t="s">
        <v>17</v>
      </c>
      <c r="F175" s="21" t="s">
        <v>165</v>
      </c>
      <c r="G175" s="22" t="s">
        <v>23</v>
      </c>
      <c r="H175" s="22" t="s">
        <v>23</v>
      </c>
      <c r="I175" s="23">
        <v>0</v>
      </c>
      <c r="J175" s="23">
        <f t="shared" si="2"/>
        <v>0</v>
      </c>
      <c r="K175" s="23">
        <v>0</v>
      </c>
      <c r="L175" s="24">
        <f t="shared" si="3"/>
        <v>0</v>
      </c>
    </row>
    <row r="176" s="3" customFormat="1" ht="20" customHeight="1" spans="1:12">
      <c r="A176" s="21" t="s">
        <v>226</v>
      </c>
      <c r="B176" s="21" t="s">
        <v>158</v>
      </c>
      <c r="C176" s="21" t="s">
        <v>159</v>
      </c>
      <c r="D176" s="21" t="s">
        <v>164</v>
      </c>
      <c r="E176" s="21" t="s">
        <v>17</v>
      </c>
      <c r="F176" s="21" t="s">
        <v>165</v>
      </c>
      <c r="G176" s="22" t="s">
        <v>23</v>
      </c>
      <c r="H176" s="22" t="s">
        <v>23</v>
      </c>
      <c r="I176" s="23">
        <v>0</v>
      </c>
      <c r="J176" s="23">
        <f t="shared" si="2"/>
        <v>0</v>
      </c>
      <c r="K176" s="23">
        <v>0</v>
      </c>
      <c r="L176" s="24">
        <f t="shared" si="3"/>
        <v>0</v>
      </c>
    </row>
    <row r="177" s="3" customFormat="1" ht="20" customHeight="1" spans="1:12">
      <c r="A177" s="21" t="s">
        <v>227</v>
      </c>
      <c r="B177" s="21" t="s">
        <v>158</v>
      </c>
      <c r="C177" s="21" t="s">
        <v>159</v>
      </c>
      <c r="D177" s="21" t="s">
        <v>164</v>
      </c>
      <c r="E177" s="21" t="s">
        <v>17</v>
      </c>
      <c r="F177" s="21" t="s">
        <v>165</v>
      </c>
      <c r="G177" s="22" t="s">
        <v>23</v>
      </c>
      <c r="H177" s="22" t="s">
        <v>23</v>
      </c>
      <c r="I177" s="23">
        <v>0</v>
      </c>
      <c r="J177" s="23">
        <f t="shared" ref="J177:J199" si="4">ROUND(I177/3,2)</f>
        <v>0</v>
      </c>
      <c r="K177" s="23">
        <v>0</v>
      </c>
      <c r="L177" s="24">
        <f t="shared" ref="L177:L199" si="5">J177+K177</f>
        <v>0</v>
      </c>
    </row>
    <row r="178" s="3" customFormat="1" ht="20" customHeight="1" spans="1:12">
      <c r="A178" s="21" t="s">
        <v>228</v>
      </c>
      <c r="B178" s="21" t="s">
        <v>158</v>
      </c>
      <c r="C178" s="21" t="s">
        <v>159</v>
      </c>
      <c r="D178" s="21" t="s">
        <v>164</v>
      </c>
      <c r="E178" s="21" t="s">
        <v>17</v>
      </c>
      <c r="F178" s="21" t="s">
        <v>165</v>
      </c>
      <c r="G178" s="22" t="s">
        <v>23</v>
      </c>
      <c r="H178" s="22" t="s">
        <v>23</v>
      </c>
      <c r="I178" s="23">
        <v>0</v>
      </c>
      <c r="J178" s="23">
        <f t="shared" si="4"/>
        <v>0</v>
      </c>
      <c r="K178" s="23">
        <v>0</v>
      </c>
      <c r="L178" s="24">
        <f t="shared" si="5"/>
        <v>0</v>
      </c>
    </row>
    <row r="179" s="3" customFormat="1" ht="20" customHeight="1" spans="1:12">
      <c r="A179" s="21" t="s">
        <v>229</v>
      </c>
      <c r="B179" s="21" t="s">
        <v>158</v>
      </c>
      <c r="C179" s="21" t="s">
        <v>159</v>
      </c>
      <c r="D179" s="21" t="s">
        <v>164</v>
      </c>
      <c r="E179" s="21" t="s">
        <v>17</v>
      </c>
      <c r="F179" s="21" t="s">
        <v>165</v>
      </c>
      <c r="G179" s="22" t="s">
        <v>23</v>
      </c>
      <c r="H179" s="22" t="s">
        <v>23</v>
      </c>
      <c r="I179" s="23">
        <v>0</v>
      </c>
      <c r="J179" s="23">
        <f t="shared" si="4"/>
        <v>0</v>
      </c>
      <c r="K179" s="23">
        <v>0</v>
      </c>
      <c r="L179" s="24">
        <f t="shared" si="5"/>
        <v>0</v>
      </c>
    </row>
    <row r="180" s="3" customFormat="1" ht="20" customHeight="1" spans="1:12">
      <c r="A180" s="21" t="s">
        <v>230</v>
      </c>
      <c r="B180" s="21" t="s">
        <v>158</v>
      </c>
      <c r="C180" s="21" t="s">
        <v>159</v>
      </c>
      <c r="D180" s="21" t="s">
        <v>164</v>
      </c>
      <c r="E180" s="21" t="s">
        <v>17</v>
      </c>
      <c r="F180" s="21" t="s">
        <v>165</v>
      </c>
      <c r="G180" s="22" t="s">
        <v>23</v>
      </c>
      <c r="H180" s="22" t="s">
        <v>23</v>
      </c>
      <c r="I180" s="23">
        <v>0</v>
      </c>
      <c r="J180" s="23">
        <f t="shared" si="4"/>
        <v>0</v>
      </c>
      <c r="K180" s="23">
        <v>0</v>
      </c>
      <c r="L180" s="24">
        <f t="shared" si="5"/>
        <v>0</v>
      </c>
    </row>
    <row r="181" s="3" customFormat="1" ht="20" customHeight="1" spans="1:12">
      <c r="A181" s="21" t="s">
        <v>231</v>
      </c>
      <c r="B181" s="21" t="s">
        <v>158</v>
      </c>
      <c r="C181" s="21" t="s">
        <v>159</v>
      </c>
      <c r="D181" s="21" t="s">
        <v>164</v>
      </c>
      <c r="E181" s="21" t="s">
        <v>17</v>
      </c>
      <c r="F181" s="21" t="s">
        <v>165</v>
      </c>
      <c r="G181" s="22" t="s">
        <v>23</v>
      </c>
      <c r="H181" s="22" t="s">
        <v>23</v>
      </c>
      <c r="I181" s="23">
        <v>0</v>
      </c>
      <c r="J181" s="23">
        <f t="shared" si="4"/>
        <v>0</v>
      </c>
      <c r="K181" s="23">
        <v>0</v>
      </c>
      <c r="L181" s="24">
        <f t="shared" si="5"/>
        <v>0</v>
      </c>
    </row>
    <row r="182" s="3" customFormat="1" ht="20" customHeight="1" spans="1:12">
      <c r="A182" s="21" t="s">
        <v>232</v>
      </c>
      <c r="B182" s="21" t="s">
        <v>158</v>
      </c>
      <c r="C182" s="21" t="s">
        <v>159</v>
      </c>
      <c r="D182" s="21" t="s">
        <v>164</v>
      </c>
      <c r="E182" s="21" t="s">
        <v>17</v>
      </c>
      <c r="F182" s="21" t="s">
        <v>165</v>
      </c>
      <c r="G182" s="22" t="s">
        <v>23</v>
      </c>
      <c r="H182" s="22" t="s">
        <v>23</v>
      </c>
      <c r="I182" s="23">
        <v>0</v>
      </c>
      <c r="J182" s="23">
        <f t="shared" si="4"/>
        <v>0</v>
      </c>
      <c r="K182" s="23">
        <v>0</v>
      </c>
      <c r="L182" s="24">
        <f t="shared" si="5"/>
        <v>0</v>
      </c>
    </row>
    <row r="183" s="3" customFormat="1" ht="20" customHeight="1" spans="1:12">
      <c r="A183" s="16" t="s">
        <v>233</v>
      </c>
      <c r="B183" s="16" t="s">
        <v>158</v>
      </c>
      <c r="C183" s="16" t="s">
        <v>159</v>
      </c>
      <c r="D183" s="16" t="s">
        <v>234</v>
      </c>
      <c r="E183" s="16" t="s">
        <v>17</v>
      </c>
      <c r="F183" s="16" t="s">
        <v>18</v>
      </c>
      <c r="G183" s="17">
        <v>101.79</v>
      </c>
      <c r="H183" s="17">
        <v>98.25</v>
      </c>
      <c r="I183" s="19">
        <f t="shared" ref="I183:I189" si="6">G183+H183</f>
        <v>200.04</v>
      </c>
      <c r="J183" s="19">
        <f t="shared" si="4"/>
        <v>66.68</v>
      </c>
      <c r="K183" s="19">
        <v>0</v>
      </c>
      <c r="L183" s="20">
        <f t="shared" si="5"/>
        <v>66.68</v>
      </c>
    </row>
    <row r="184" s="3" customFormat="1" ht="20" customHeight="1" spans="1:12">
      <c r="A184" s="16" t="s">
        <v>235</v>
      </c>
      <c r="B184" s="16" t="s">
        <v>158</v>
      </c>
      <c r="C184" s="16" t="s">
        <v>159</v>
      </c>
      <c r="D184" s="16" t="s">
        <v>234</v>
      </c>
      <c r="E184" s="16" t="s">
        <v>17</v>
      </c>
      <c r="F184" s="16" t="s">
        <v>18</v>
      </c>
      <c r="G184" s="17">
        <v>79.68</v>
      </c>
      <c r="H184" s="17">
        <v>80.15</v>
      </c>
      <c r="I184" s="19">
        <f t="shared" si="6"/>
        <v>159.83</v>
      </c>
      <c r="J184" s="19">
        <f t="shared" si="4"/>
        <v>53.28</v>
      </c>
      <c r="K184" s="19">
        <v>0</v>
      </c>
      <c r="L184" s="20">
        <f t="shared" si="5"/>
        <v>53.28</v>
      </c>
    </row>
    <row r="185" s="3" customFormat="1" ht="20" customHeight="1" spans="1:12">
      <c r="A185" s="16" t="s">
        <v>236</v>
      </c>
      <c r="B185" s="16" t="s">
        <v>158</v>
      </c>
      <c r="C185" s="16" t="s">
        <v>159</v>
      </c>
      <c r="D185" s="16" t="s">
        <v>237</v>
      </c>
      <c r="E185" s="16" t="s">
        <v>17</v>
      </c>
      <c r="F185" s="16" t="s">
        <v>18</v>
      </c>
      <c r="G185" s="17">
        <v>113.42</v>
      </c>
      <c r="H185" s="17">
        <v>77.95</v>
      </c>
      <c r="I185" s="19">
        <f t="shared" si="6"/>
        <v>191.37</v>
      </c>
      <c r="J185" s="19">
        <f t="shared" si="4"/>
        <v>63.79</v>
      </c>
      <c r="K185" s="19">
        <v>0</v>
      </c>
      <c r="L185" s="20">
        <f t="shared" si="5"/>
        <v>63.79</v>
      </c>
    </row>
    <row r="186" s="3" customFormat="1" ht="20" customHeight="1" spans="1:12">
      <c r="A186" s="16" t="s">
        <v>238</v>
      </c>
      <c r="B186" s="16" t="s">
        <v>158</v>
      </c>
      <c r="C186" s="16" t="s">
        <v>159</v>
      </c>
      <c r="D186" s="16" t="s">
        <v>237</v>
      </c>
      <c r="E186" s="16" t="s">
        <v>17</v>
      </c>
      <c r="F186" s="16" t="s">
        <v>18</v>
      </c>
      <c r="G186" s="17">
        <v>96.1</v>
      </c>
      <c r="H186" s="17">
        <v>84</v>
      </c>
      <c r="I186" s="19">
        <f t="shared" si="6"/>
        <v>180.1</v>
      </c>
      <c r="J186" s="19">
        <f t="shared" si="4"/>
        <v>60.03</v>
      </c>
      <c r="K186" s="19">
        <v>0</v>
      </c>
      <c r="L186" s="20">
        <f t="shared" si="5"/>
        <v>60.03</v>
      </c>
    </row>
    <row r="187" s="3" customFormat="1" ht="20" customHeight="1" spans="1:12">
      <c r="A187" s="16" t="s">
        <v>239</v>
      </c>
      <c r="B187" s="16" t="s">
        <v>158</v>
      </c>
      <c r="C187" s="16" t="s">
        <v>159</v>
      </c>
      <c r="D187" s="16" t="s">
        <v>237</v>
      </c>
      <c r="E187" s="16" t="s">
        <v>17</v>
      </c>
      <c r="F187" s="16" t="s">
        <v>18</v>
      </c>
      <c r="G187" s="17">
        <v>76.29</v>
      </c>
      <c r="H187" s="17">
        <v>79.65</v>
      </c>
      <c r="I187" s="19">
        <f t="shared" si="6"/>
        <v>155.94</v>
      </c>
      <c r="J187" s="19">
        <f t="shared" si="4"/>
        <v>51.98</v>
      </c>
      <c r="K187" s="19">
        <v>0</v>
      </c>
      <c r="L187" s="20">
        <f t="shared" si="5"/>
        <v>51.98</v>
      </c>
    </row>
    <row r="188" s="3" customFormat="1" ht="20" customHeight="1" spans="1:12">
      <c r="A188" s="16" t="s">
        <v>240</v>
      </c>
      <c r="B188" s="16" t="s">
        <v>158</v>
      </c>
      <c r="C188" s="16" t="s">
        <v>159</v>
      </c>
      <c r="D188" s="16" t="s">
        <v>92</v>
      </c>
      <c r="E188" s="16" t="s">
        <v>17</v>
      </c>
      <c r="F188" s="16" t="s">
        <v>18</v>
      </c>
      <c r="G188" s="17">
        <v>104.88</v>
      </c>
      <c r="H188" s="17">
        <v>81.15</v>
      </c>
      <c r="I188" s="19">
        <f t="shared" si="6"/>
        <v>186.03</v>
      </c>
      <c r="J188" s="19">
        <f t="shared" si="4"/>
        <v>62.01</v>
      </c>
      <c r="K188" s="19">
        <v>0</v>
      </c>
      <c r="L188" s="20">
        <f t="shared" si="5"/>
        <v>62.01</v>
      </c>
    </row>
    <row r="189" s="3" customFormat="1" ht="20" customHeight="1" spans="1:12">
      <c r="A189" s="16" t="s">
        <v>241</v>
      </c>
      <c r="B189" s="16" t="s">
        <v>158</v>
      </c>
      <c r="C189" s="16" t="s">
        <v>159</v>
      </c>
      <c r="D189" s="16" t="s">
        <v>92</v>
      </c>
      <c r="E189" s="16" t="s">
        <v>17</v>
      </c>
      <c r="F189" s="16" t="s">
        <v>18</v>
      </c>
      <c r="G189" s="17">
        <v>82.05</v>
      </c>
      <c r="H189" s="17">
        <v>78.3</v>
      </c>
      <c r="I189" s="19">
        <f t="shared" si="6"/>
        <v>160.35</v>
      </c>
      <c r="J189" s="19">
        <f t="shared" si="4"/>
        <v>53.45</v>
      </c>
      <c r="K189" s="19">
        <v>0</v>
      </c>
      <c r="L189" s="20">
        <f t="shared" si="5"/>
        <v>53.45</v>
      </c>
    </row>
    <row r="190" s="3" customFormat="1" ht="20" customHeight="1" spans="1:12">
      <c r="A190" s="16" t="s">
        <v>242</v>
      </c>
      <c r="B190" s="16" t="s">
        <v>158</v>
      </c>
      <c r="C190" s="16" t="s">
        <v>159</v>
      </c>
      <c r="D190" s="16" t="s">
        <v>92</v>
      </c>
      <c r="E190" s="16" t="s">
        <v>17</v>
      </c>
      <c r="F190" s="16" t="s">
        <v>18</v>
      </c>
      <c r="G190" s="22" t="s">
        <v>23</v>
      </c>
      <c r="H190" s="22" t="s">
        <v>23</v>
      </c>
      <c r="I190" s="19">
        <v>0</v>
      </c>
      <c r="J190" s="19">
        <f t="shared" si="4"/>
        <v>0</v>
      </c>
      <c r="K190" s="19">
        <v>0</v>
      </c>
      <c r="L190" s="20">
        <f t="shared" si="5"/>
        <v>0</v>
      </c>
    </row>
    <row r="191" s="3" customFormat="1" ht="20" customHeight="1" spans="1:12">
      <c r="A191" s="16" t="s">
        <v>243</v>
      </c>
      <c r="B191" s="16" t="s">
        <v>158</v>
      </c>
      <c r="C191" s="16" t="s">
        <v>159</v>
      </c>
      <c r="D191" s="16" t="s">
        <v>92</v>
      </c>
      <c r="E191" s="16" t="s">
        <v>17</v>
      </c>
      <c r="F191" s="16" t="s">
        <v>18</v>
      </c>
      <c r="G191" s="22" t="s">
        <v>23</v>
      </c>
      <c r="H191" s="22" t="s">
        <v>23</v>
      </c>
      <c r="I191" s="19">
        <v>0</v>
      </c>
      <c r="J191" s="19">
        <f t="shared" si="4"/>
        <v>0</v>
      </c>
      <c r="K191" s="19">
        <v>0</v>
      </c>
      <c r="L191" s="20">
        <f t="shared" si="5"/>
        <v>0</v>
      </c>
    </row>
    <row r="192" s="3" customFormat="1" ht="20" customHeight="1" spans="1:12">
      <c r="A192" s="16" t="s">
        <v>244</v>
      </c>
      <c r="B192" s="16" t="s">
        <v>158</v>
      </c>
      <c r="C192" s="16" t="s">
        <v>159</v>
      </c>
      <c r="D192" s="16" t="s">
        <v>245</v>
      </c>
      <c r="E192" s="16" t="s">
        <v>17</v>
      </c>
      <c r="F192" s="16" t="s">
        <v>97</v>
      </c>
      <c r="G192" s="22">
        <v>111.86</v>
      </c>
      <c r="H192" s="22">
        <v>90.55</v>
      </c>
      <c r="I192" s="19">
        <f t="shared" ref="I192:I194" si="7">G192+H192</f>
        <v>202.41</v>
      </c>
      <c r="J192" s="19">
        <f t="shared" si="4"/>
        <v>67.47</v>
      </c>
      <c r="K192" s="19">
        <v>0</v>
      </c>
      <c r="L192" s="20">
        <f t="shared" si="5"/>
        <v>67.47</v>
      </c>
    </row>
    <row r="193" s="3" customFormat="1" ht="20" customHeight="1" spans="1:12">
      <c r="A193" s="16" t="s">
        <v>246</v>
      </c>
      <c r="B193" s="16" t="s">
        <v>158</v>
      </c>
      <c r="C193" s="16" t="s">
        <v>159</v>
      </c>
      <c r="D193" s="16" t="s">
        <v>245</v>
      </c>
      <c r="E193" s="16" t="s">
        <v>17</v>
      </c>
      <c r="F193" s="16" t="s">
        <v>97</v>
      </c>
      <c r="G193" s="22">
        <v>99.39</v>
      </c>
      <c r="H193" s="22">
        <v>95.3</v>
      </c>
      <c r="I193" s="19">
        <f t="shared" si="7"/>
        <v>194.69</v>
      </c>
      <c r="J193" s="19">
        <f t="shared" si="4"/>
        <v>64.9</v>
      </c>
      <c r="K193" s="19">
        <v>0</v>
      </c>
      <c r="L193" s="20">
        <f t="shared" si="5"/>
        <v>64.9</v>
      </c>
    </row>
    <row r="194" s="3" customFormat="1" ht="20" customHeight="1" spans="1:12">
      <c r="A194" s="16" t="s">
        <v>247</v>
      </c>
      <c r="B194" s="16" t="s">
        <v>158</v>
      </c>
      <c r="C194" s="16" t="s">
        <v>159</v>
      </c>
      <c r="D194" s="16" t="s">
        <v>245</v>
      </c>
      <c r="E194" s="16" t="s">
        <v>17</v>
      </c>
      <c r="F194" s="16" t="s">
        <v>97</v>
      </c>
      <c r="G194" s="22">
        <v>98.63</v>
      </c>
      <c r="H194" s="22">
        <v>82.2</v>
      </c>
      <c r="I194" s="19">
        <f t="shared" si="7"/>
        <v>180.83</v>
      </c>
      <c r="J194" s="19">
        <f t="shared" si="4"/>
        <v>60.28</v>
      </c>
      <c r="K194" s="19">
        <v>0</v>
      </c>
      <c r="L194" s="20">
        <f t="shared" si="5"/>
        <v>60.28</v>
      </c>
    </row>
    <row r="195" s="3" customFormat="1" ht="20" customHeight="1" spans="1:12">
      <c r="A195" s="16" t="s">
        <v>248</v>
      </c>
      <c r="B195" s="16" t="s">
        <v>158</v>
      </c>
      <c r="C195" s="16" t="s">
        <v>159</v>
      </c>
      <c r="D195" s="16" t="s">
        <v>245</v>
      </c>
      <c r="E195" s="16" t="s">
        <v>17</v>
      </c>
      <c r="F195" s="16" t="s">
        <v>97</v>
      </c>
      <c r="G195" s="22" t="s">
        <v>23</v>
      </c>
      <c r="H195" s="22" t="s">
        <v>23</v>
      </c>
      <c r="I195" s="19">
        <v>0</v>
      </c>
      <c r="J195" s="19">
        <f t="shared" si="4"/>
        <v>0</v>
      </c>
      <c r="K195" s="19">
        <v>0</v>
      </c>
      <c r="L195" s="20">
        <f t="shared" si="5"/>
        <v>0</v>
      </c>
    </row>
    <row r="196" s="3" customFormat="1" ht="20" customHeight="1" spans="1:12">
      <c r="A196" s="16" t="s">
        <v>249</v>
      </c>
      <c r="B196" s="16" t="s">
        <v>158</v>
      </c>
      <c r="C196" s="16" t="s">
        <v>159</v>
      </c>
      <c r="D196" s="16" t="s">
        <v>245</v>
      </c>
      <c r="E196" s="16" t="s">
        <v>17</v>
      </c>
      <c r="F196" s="16" t="s">
        <v>97</v>
      </c>
      <c r="G196" s="22" t="s">
        <v>23</v>
      </c>
      <c r="H196" s="22" t="s">
        <v>23</v>
      </c>
      <c r="I196" s="19">
        <v>0</v>
      </c>
      <c r="J196" s="19">
        <f t="shared" si="4"/>
        <v>0</v>
      </c>
      <c r="K196" s="19">
        <v>0</v>
      </c>
      <c r="L196" s="20">
        <f t="shared" si="5"/>
        <v>0</v>
      </c>
    </row>
    <row r="197" s="3" customFormat="1" ht="20" customHeight="1" spans="1:12">
      <c r="A197" s="16" t="s">
        <v>250</v>
      </c>
      <c r="B197" s="16" t="s">
        <v>158</v>
      </c>
      <c r="C197" s="16" t="s">
        <v>159</v>
      </c>
      <c r="D197" s="16" t="s">
        <v>245</v>
      </c>
      <c r="E197" s="16" t="s">
        <v>17</v>
      </c>
      <c r="F197" s="16" t="s">
        <v>97</v>
      </c>
      <c r="G197" s="22" t="s">
        <v>23</v>
      </c>
      <c r="H197" s="22" t="s">
        <v>23</v>
      </c>
      <c r="I197" s="19">
        <v>0</v>
      </c>
      <c r="J197" s="19">
        <f t="shared" si="4"/>
        <v>0</v>
      </c>
      <c r="K197" s="19">
        <v>0</v>
      </c>
      <c r="L197" s="20">
        <f t="shared" si="5"/>
        <v>0</v>
      </c>
    </row>
    <row r="198" s="3" customFormat="1" ht="20" customHeight="1" spans="1:12">
      <c r="A198" s="16" t="s">
        <v>251</v>
      </c>
      <c r="B198" s="16" t="s">
        <v>158</v>
      </c>
      <c r="C198" s="16" t="s">
        <v>159</v>
      </c>
      <c r="D198" s="16" t="s">
        <v>245</v>
      </c>
      <c r="E198" s="16" t="s">
        <v>17</v>
      </c>
      <c r="F198" s="16" t="s">
        <v>97</v>
      </c>
      <c r="G198" s="22" t="s">
        <v>23</v>
      </c>
      <c r="H198" s="22" t="s">
        <v>23</v>
      </c>
      <c r="I198" s="19">
        <v>0</v>
      </c>
      <c r="J198" s="19">
        <f t="shared" si="4"/>
        <v>0</v>
      </c>
      <c r="K198" s="19">
        <v>0</v>
      </c>
      <c r="L198" s="20">
        <f t="shared" si="5"/>
        <v>0</v>
      </c>
    </row>
    <row r="199" s="3" customFormat="1" ht="20" customHeight="1" spans="1:12">
      <c r="A199" s="16" t="s">
        <v>252</v>
      </c>
      <c r="B199" s="16" t="s">
        <v>158</v>
      </c>
      <c r="C199" s="16" t="s">
        <v>159</v>
      </c>
      <c r="D199" s="16" t="s">
        <v>245</v>
      </c>
      <c r="E199" s="16" t="s">
        <v>17</v>
      </c>
      <c r="F199" s="16" t="s">
        <v>97</v>
      </c>
      <c r="G199" s="22" t="s">
        <v>23</v>
      </c>
      <c r="H199" s="22" t="s">
        <v>23</v>
      </c>
      <c r="I199" s="19">
        <v>0</v>
      </c>
      <c r="J199" s="19">
        <f t="shared" si="4"/>
        <v>0</v>
      </c>
      <c r="K199" s="19">
        <v>0</v>
      </c>
      <c r="L199" s="20">
        <f t="shared" si="5"/>
        <v>0</v>
      </c>
    </row>
    <row r="200" s="3" customFormat="1" ht="20" customHeight="1" spans="1:12">
      <c r="A200" s="14" t="s">
        <v>253</v>
      </c>
      <c r="B200" s="14" t="s">
        <v>14</v>
      </c>
      <c r="C200" s="14" t="s">
        <v>254</v>
      </c>
      <c r="D200" s="14" t="s">
        <v>255</v>
      </c>
      <c r="E200" s="14" t="s">
        <v>17</v>
      </c>
      <c r="F200" s="14" t="s">
        <v>18</v>
      </c>
      <c r="G200" s="25">
        <v>106.99</v>
      </c>
      <c r="H200" s="25">
        <v>89.35</v>
      </c>
      <c r="I200" s="30">
        <v>196.34</v>
      </c>
      <c r="J200" s="30">
        <f t="shared" ref="J200:J231" si="8">I200/3</f>
        <v>65.4466666666667</v>
      </c>
      <c r="K200" s="19">
        <v>0</v>
      </c>
      <c r="L200" s="30">
        <v>65.4466666666667</v>
      </c>
    </row>
    <row r="201" s="3" customFormat="1" ht="20" customHeight="1" spans="1:12">
      <c r="A201" s="14" t="s">
        <v>256</v>
      </c>
      <c r="B201" s="14" t="s">
        <v>14</v>
      </c>
      <c r="C201" s="14" t="s">
        <v>254</v>
      </c>
      <c r="D201" s="14" t="s">
        <v>255</v>
      </c>
      <c r="E201" s="14" t="s">
        <v>17</v>
      </c>
      <c r="F201" s="14" t="s">
        <v>18</v>
      </c>
      <c r="G201" s="25" t="s">
        <v>23</v>
      </c>
      <c r="H201" s="25" t="s">
        <v>23</v>
      </c>
      <c r="I201" s="30">
        <v>0</v>
      </c>
      <c r="J201" s="30">
        <f t="shared" si="8"/>
        <v>0</v>
      </c>
      <c r="K201" s="19">
        <v>0</v>
      </c>
      <c r="L201" s="30">
        <v>0</v>
      </c>
    </row>
    <row r="202" s="3" customFormat="1" ht="20" customHeight="1" spans="1:12">
      <c r="A202" s="14" t="s">
        <v>257</v>
      </c>
      <c r="B202" s="14" t="s">
        <v>14</v>
      </c>
      <c r="C202" s="14" t="s">
        <v>254</v>
      </c>
      <c r="D202" s="14" t="s">
        <v>258</v>
      </c>
      <c r="E202" s="14" t="s">
        <v>17</v>
      </c>
      <c r="F202" s="14" t="s">
        <v>18</v>
      </c>
      <c r="G202" s="26">
        <v>115.67</v>
      </c>
      <c r="H202" s="26">
        <v>85.3</v>
      </c>
      <c r="I202" s="30">
        <v>200.97</v>
      </c>
      <c r="J202" s="30">
        <f t="shared" si="8"/>
        <v>66.99</v>
      </c>
      <c r="K202" s="19">
        <v>0</v>
      </c>
      <c r="L202" s="30">
        <v>66.99</v>
      </c>
    </row>
    <row r="203" s="3" customFormat="1" ht="20" customHeight="1" spans="1:12">
      <c r="A203" s="14" t="s">
        <v>259</v>
      </c>
      <c r="B203" s="14" t="s">
        <v>14</v>
      </c>
      <c r="C203" s="14" t="s">
        <v>254</v>
      </c>
      <c r="D203" s="14" t="s">
        <v>258</v>
      </c>
      <c r="E203" s="14" t="s">
        <v>17</v>
      </c>
      <c r="F203" s="14" t="s">
        <v>18</v>
      </c>
      <c r="G203" s="26">
        <v>74.52</v>
      </c>
      <c r="H203" s="26">
        <v>86.55</v>
      </c>
      <c r="I203" s="30">
        <v>161.07</v>
      </c>
      <c r="J203" s="30">
        <f t="shared" si="8"/>
        <v>53.69</v>
      </c>
      <c r="K203" s="19">
        <v>0</v>
      </c>
      <c r="L203" s="30">
        <v>53.69</v>
      </c>
    </row>
    <row r="204" s="3" customFormat="1" ht="20" customHeight="1" spans="1:12">
      <c r="A204" s="14" t="s">
        <v>260</v>
      </c>
      <c r="B204" s="14" t="s">
        <v>14</v>
      </c>
      <c r="C204" s="14" t="s">
        <v>254</v>
      </c>
      <c r="D204" s="14" t="s">
        <v>261</v>
      </c>
      <c r="E204" s="14" t="s">
        <v>17</v>
      </c>
      <c r="F204" s="14" t="s">
        <v>18</v>
      </c>
      <c r="G204" s="26">
        <v>100.17</v>
      </c>
      <c r="H204" s="26">
        <v>46.9</v>
      </c>
      <c r="I204" s="30">
        <v>147.07</v>
      </c>
      <c r="J204" s="30">
        <f t="shared" si="8"/>
        <v>49.0233333333333</v>
      </c>
      <c r="K204" s="19">
        <v>0</v>
      </c>
      <c r="L204" s="30">
        <v>49.0233333333333</v>
      </c>
    </row>
    <row r="205" s="3" customFormat="1" ht="20" customHeight="1" spans="1:12">
      <c r="A205" s="14" t="s">
        <v>262</v>
      </c>
      <c r="B205" s="14" t="s">
        <v>14</v>
      </c>
      <c r="C205" s="14" t="s">
        <v>254</v>
      </c>
      <c r="D205" s="14" t="s">
        <v>261</v>
      </c>
      <c r="E205" s="14" t="s">
        <v>17</v>
      </c>
      <c r="F205" s="14" t="s">
        <v>18</v>
      </c>
      <c r="G205" s="26">
        <v>93.2</v>
      </c>
      <c r="H205" s="26">
        <v>43.7</v>
      </c>
      <c r="I205" s="30">
        <v>136.9</v>
      </c>
      <c r="J205" s="30">
        <f t="shared" si="8"/>
        <v>45.6333333333333</v>
      </c>
      <c r="K205" s="19">
        <v>0</v>
      </c>
      <c r="L205" s="30">
        <v>45.6333333333333</v>
      </c>
    </row>
    <row r="206" s="3" customFormat="1" ht="20" customHeight="1" spans="1:12">
      <c r="A206" s="14" t="s">
        <v>263</v>
      </c>
      <c r="B206" s="14" t="s">
        <v>14</v>
      </c>
      <c r="C206" s="14" t="s">
        <v>254</v>
      </c>
      <c r="D206" s="14" t="s">
        <v>261</v>
      </c>
      <c r="E206" s="14" t="s">
        <v>17</v>
      </c>
      <c r="F206" s="14" t="s">
        <v>18</v>
      </c>
      <c r="G206" s="25" t="s">
        <v>23</v>
      </c>
      <c r="H206" s="25" t="s">
        <v>23</v>
      </c>
      <c r="I206" s="30">
        <v>0</v>
      </c>
      <c r="J206" s="30">
        <f t="shared" si="8"/>
        <v>0</v>
      </c>
      <c r="K206" s="19">
        <v>0</v>
      </c>
      <c r="L206" s="30">
        <v>0</v>
      </c>
    </row>
    <row r="207" s="3" customFormat="1" ht="20" customHeight="1" spans="1:12">
      <c r="A207" s="14" t="s">
        <v>264</v>
      </c>
      <c r="B207" s="14" t="s">
        <v>14</v>
      </c>
      <c r="C207" s="14" t="s">
        <v>254</v>
      </c>
      <c r="D207" s="14" t="s">
        <v>261</v>
      </c>
      <c r="E207" s="14" t="s">
        <v>17</v>
      </c>
      <c r="F207" s="14" t="s">
        <v>18</v>
      </c>
      <c r="G207" s="25" t="s">
        <v>23</v>
      </c>
      <c r="H207" s="25" t="s">
        <v>23</v>
      </c>
      <c r="I207" s="30">
        <v>0</v>
      </c>
      <c r="J207" s="30">
        <f t="shared" si="8"/>
        <v>0</v>
      </c>
      <c r="K207" s="19">
        <v>0</v>
      </c>
      <c r="L207" s="30">
        <v>0</v>
      </c>
    </row>
    <row r="208" s="3" customFormat="1" ht="20" customHeight="1" spans="1:12">
      <c r="A208" s="14" t="s">
        <v>265</v>
      </c>
      <c r="B208" s="14" t="s">
        <v>14</v>
      </c>
      <c r="C208" s="14" t="s">
        <v>254</v>
      </c>
      <c r="D208" s="14" t="s">
        <v>261</v>
      </c>
      <c r="E208" s="14" t="s">
        <v>17</v>
      </c>
      <c r="F208" s="14" t="s">
        <v>18</v>
      </c>
      <c r="G208" s="25" t="s">
        <v>23</v>
      </c>
      <c r="H208" s="25" t="s">
        <v>23</v>
      </c>
      <c r="I208" s="30">
        <v>0</v>
      </c>
      <c r="J208" s="30">
        <f t="shared" si="8"/>
        <v>0</v>
      </c>
      <c r="K208" s="19">
        <v>0</v>
      </c>
      <c r="L208" s="30">
        <v>0</v>
      </c>
    </row>
    <row r="209" s="3" customFormat="1" ht="20" customHeight="1" spans="1:12">
      <c r="A209" s="14" t="s">
        <v>266</v>
      </c>
      <c r="B209" s="14" t="s">
        <v>14</v>
      </c>
      <c r="C209" s="14" t="s">
        <v>254</v>
      </c>
      <c r="D209" s="14" t="s">
        <v>261</v>
      </c>
      <c r="E209" s="14" t="s">
        <v>17</v>
      </c>
      <c r="F209" s="14" t="s">
        <v>18</v>
      </c>
      <c r="G209" s="25" t="s">
        <v>23</v>
      </c>
      <c r="H209" s="25" t="s">
        <v>23</v>
      </c>
      <c r="I209" s="30">
        <v>0</v>
      </c>
      <c r="J209" s="30">
        <f t="shared" si="8"/>
        <v>0</v>
      </c>
      <c r="K209" s="19">
        <v>0</v>
      </c>
      <c r="L209" s="30">
        <v>0</v>
      </c>
    </row>
    <row r="210" s="3" customFormat="1" ht="20" customHeight="1" spans="1:12">
      <c r="A210" s="14" t="s">
        <v>267</v>
      </c>
      <c r="B210" s="14" t="s">
        <v>14</v>
      </c>
      <c r="C210" s="14" t="s">
        <v>254</v>
      </c>
      <c r="D210" s="14" t="s">
        <v>261</v>
      </c>
      <c r="E210" s="14" t="s">
        <v>17</v>
      </c>
      <c r="F210" s="14" t="s">
        <v>18</v>
      </c>
      <c r="G210" s="25" t="s">
        <v>23</v>
      </c>
      <c r="H210" s="25" t="s">
        <v>23</v>
      </c>
      <c r="I210" s="30">
        <v>0</v>
      </c>
      <c r="J210" s="30">
        <f t="shared" si="8"/>
        <v>0</v>
      </c>
      <c r="K210" s="19">
        <v>0</v>
      </c>
      <c r="L210" s="30">
        <v>0</v>
      </c>
    </row>
    <row r="211" s="3" customFormat="1" ht="20" customHeight="1" spans="1:12">
      <c r="A211" s="14" t="s">
        <v>268</v>
      </c>
      <c r="B211" s="14" t="s">
        <v>14</v>
      </c>
      <c r="C211" s="14" t="s">
        <v>254</v>
      </c>
      <c r="D211" s="14" t="s">
        <v>269</v>
      </c>
      <c r="E211" s="14" t="s">
        <v>17</v>
      </c>
      <c r="F211" s="14" t="s">
        <v>270</v>
      </c>
      <c r="G211" s="15">
        <v>114.52</v>
      </c>
      <c r="H211" s="15">
        <v>101.25</v>
      </c>
      <c r="I211" s="30">
        <v>215.77</v>
      </c>
      <c r="J211" s="30">
        <f t="shared" si="8"/>
        <v>71.9233333333333</v>
      </c>
      <c r="K211" s="19">
        <v>0</v>
      </c>
      <c r="L211" s="30">
        <v>71.9233333333333</v>
      </c>
    </row>
    <row r="212" s="3" customFormat="1" ht="20" customHeight="1" spans="1:12">
      <c r="A212" s="14" t="s">
        <v>271</v>
      </c>
      <c r="B212" s="14" t="s">
        <v>14</v>
      </c>
      <c r="C212" s="14" t="s">
        <v>254</v>
      </c>
      <c r="D212" s="14" t="s">
        <v>269</v>
      </c>
      <c r="E212" s="14" t="s">
        <v>17</v>
      </c>
      <c r="F212" s="14" t="s">
        <v>270</v>
      </c>
      <c r="G212" s="15">
        <v>115.47</v>
      </c>
      <c r="H212" s="15">
        <v>94.7</v>
      </c>
      <c r="I212" s="30">
        <v>210.17</v>
      </c>
      <c r="J212" s="30">
        <f t="shared" si="8"/>
        <v>70.0566666666667</v>
      </c>
      <c r="K212" s="19">
        <v>0</v>
      </c>
      <c r="L212" s="30">
        <v>70.0566666666667</v>
      </c>
    </row>
    <row r="213" s="3" customFormat="1" ht="20" customHeight="1" spans="1:12">
      <c r="A213" s="14" t="s">
        <v>272</v>
      </c>
      <c r="B213" s="14" t="s">
        <v>14</v>
      </c>
      <c r="C213" s="14" t="s">
        <v>254</v>
      </c>
      <c r="D213" s="14" t="s">
        <v>269</v>
      </c>
      <c r="E213" s="14" t="s">
        <v>17</v>
      </c>
      <c r="F213" s="14" t="s">
        <v>270</v>
      </c>
      <c r="G213" s="15">
        <v>109.24</v>
      </c>
      <c r="H213" s="15">
        <v>93.6</v>
      </c>
      <c r="I213" s="30">
        <v>202.84</v>
      </c>
      <c r="J213" s="30">
        <f t="shared" si="8"/>
        <v>67.6133333333333</v>
      </c>
      <c r="K213" s="19">
        <v>0</v>
      </c>
      <c r="L213" s="30">
        <v>67.6133333333333</v>
      </c>
    </row>
    <row r="214" s="3" customFormat="1" ht="20" customHeight="1" spans="1:12">
      <c r="A214" s="14" t="s">
        <v>273</v>
      </c>
      <c r="B214" s="14" t="s">
        <v>14</v>
      </c>
      <c r="C214" s="14" t="s">
        <v>254</v>
      </c>
      <c r="D214" s="14" t="s">
        <v>269</v>
      </c>
      <c r="E214" s="14" t="s">
        <v>17</v>
      </c>
      <c r="F214" s="14" t="s">
        <v>270</v>
      </c>
      <c r="G214" s="15">
        <v>108.95</v>
      </c>
      <c r="H214" s="15">
        <v>92.6</v>
      </c>
      <c r="I214" s="30">
        <v>201.55</v>
      </c>
      <c r="J214" s="30">
        <f t="shared" si="8"/>
        <v>67.1833333333333</v>
      </c>
      <c r="K214" s="19">
        <v>0</v>
      </c>
      <c r="L214" s="30">
        <v>67.1833333333333</v>
      </c>
    </row>
    <row r="215" s="3" customFormat="1" ht="20" customHeight="1" spans="1:12">
      <c r="A215" s="14" t="s">
        <v>274</v>
      </c>
      <c r="B215" s="14" t="s">
        <v>14</v>
      </c>
      <c r="C215" s="14" t="s">
        <v>254</v>
      </c>
      <c r="D215" s="14" t="s">
        <v>269</v>
      </c>
      <c r="E215" s="14" t="s">
        <v>17</v>
      </c>
      <c r="F215" s="14" t="s">
        <v>270</v>
      </c>
      <c r="G215" s="15">
        <v>113.5</v>
      </c>
      <c r="H215" s="15">
        <v>87.6</v>
      </c>
      <c r="I215" s="30">
        <v>201.1</v>
      </c>
      <c r="J215" s="30">
        <f t="shared" si="8"/>
        <v>67.0333333333333</v>
      </c>
      <c r="K215" s="19">
        <v>0</v>
      </c>
      <c r="L215" s="30">
        <v>67.0333333333333</v>
      </c>
    </row>
    <row r="216" s="3" customFormat="1" ht="20" customHeight="1" spans="1:12">
      <c r="A216" s="14" t="s">
        <v>275</v>
      </c>
      <c r="B216" s="14" t="s">
        <v>14</v>
      </c>
      <c r="C216" s="14" t="s">
        <v>254</v>
      </c>
      <c r="D216" s="14" t="s">
        <v>269</v>
      </c>
      <c r="E216" s="14" t="s">
        <v>17</v>
      </c>
      <c r="F216" s="14" t="s">
        <v>270</v>
      </c>
      <c r="G216" s="15">
        <v>102.36</v>
      </c>
      <c r="H216" s="15">
        <v>97.5</v>
      </c>
      <c r="I216" s="30">
        <v>199.86</v>
      </c>
      <c r="J216" s="30">
        <f t="shared" si="8"/>
        <v>66.62</v>
      </c>
      <c r="K216" s="19">
        <v>0</v>
      </c>
      <c r="L216" s="30">
        <v>66.62</v>
      </c>
    </row>
    <row r="217" s="3" customFormat="1" ht="20" customHeight="1" spans="1:12">
      <c r="A217" s="14" t="s">
        <v>276</v>
      </c>
      <c r="B217" s="14" t="s">
        <v>14</v>
      </c>
      <c r="C217" s="14" t="s">
        <v>254</v>
      </c>
      <c r="D217" s="14" t="s">
        <v>269</v>
      </c>
      <c r="E217" s="14" t="s">
        <v>17</v>
      </c>
      <c r="F217" s="14" t="s">
        <v>270</v>
      </c>
      <c r="G217" s="15">
        <v>104.19</v>
      </c>
      <c r="H217" s="15">
        <v>95.45</v>
      </c>
      <c r="I217" s="30">
        <v>199.64</v>
      </c>
      <c r="J217" s="30">
        <f t="shared" si="8"/>
        <v>66.5466666666667</v>
      </c>
      <c r="K217" s="19">
        <v>0</v>
      </c>
      <c r="L217" s="30">
        <v>66.5466666666667</v>
      </c>
    </row>
    <row r="218" s="3" customFormat="1" ht="20" customHeight="1" spans="1:12">
      <c r="A218" s="14" t="s">
        <v>277</v>
      </c>
      <c r="B218" s="14" t="s">
        <v>14</v>
      </c>
      <c r="C218" s="14" t="s">
        <v>254</v>
      </c>
      <c r="D218" s="14" t="s">
        <v>269</v>
      </c>
      <c r="E218" s="14" t="s">
        <v>17</v>
      </c>
      <c r="F218" s="14" t="s">
        <v>270</v>
      </c>
      <c r="G218" s="15">
        <v>104.03</v>
      </c>
      <c r="H218" s="15">
        <v>92.1</v>
      </c>
      <c r="I218" s="30">
        <v>196.13</v>
      </c>
      <c r="J218" s="30">
        <f t="shared" si="8"/>
        <v>65.3766666666667</v>
      </c>
      <c r="K218" s="19">
        <v>0</v>
      </c>
      <c r="L218" s="30">
        <v>65.3766666666667</v>
      </c>
    </row>
    <row r="219" s="3" customFormat="1" ht="20" customHeight="1" spans="1:12">
      <c r="A219" s="14" t="s">
        <v>278</v>
      </c>
      <c r="B219" s="14" t="s">
        <v>14</v>
      </c>
      <c r="C219" s="14" t="s">
        <v>254</v>
      </c>
      <c r="D219" s="14" t="s">
        <v>269</v>
      </c>
      <c r="E219" s="14" t="s">
        <v>17</v>
      </c>
      <c r="F219" s="14" t="s">
        <v>270</v>
      </c>
      <c r="G219" s="15">
        <v>101.83</v>
      </c>
      <c r="H219" s="15">
        <v>91.2</v>
      </c>
      <c r="I219" s="30">
        <v>193.03</v>
      </c>
      <c r="J219" s="30">
        <f t="shared" si="8"/>
        <v>64.3433333333333</v>
      </c>
      <c r="K219" s="19">
        <v>0</v>
      </c>
      <c r="L219" s="30">
        <v>64.3433333333333</v>
      </c>
    </row>
    <row r="220" s="3" customFormat="1" ht="20" customHeight="1" spans="1:12">
      <c r="A220" s="14" t="s">
        <v>279</v>
      </c>
      <c r="B220" s="14" t="s">
        <v>14</v>
      </c>
      <c r="C220" s="14" t="s">
        <v>254</v>
      </c>
      <c r="D220" s="14" t="s">
        <v>269</v>
      </c>
      <c r="E220" s="14" t="s">
        <v>17</v>
      </c>
      <c r="F220" s="14" t="s">
        <v>270</v>
      </c>
      <c r="G220" s="15">
        <v>99.56</v>
      </c>
      <c r="H220" s="15">
        <v>89.4</v>
      </c>
      <c r="I220" s="30">
        <v>188.96</v>
      </c>
      <c r="J220" s="30">
        <f t="shared" si="8"/>
        <v>62.9866666666667</v>
      </c>
      <c r="K220" s="19">
        <v>0</v>
      </c>
      <c r="L220" s="30">
        <v>62.9866666666667</v>
      </c>
    </row>
    <row r="221" s="3" customFormat="1" ht="20" customHeight="1" spans="1:12">
      <c r="A221" s="14" t="s">
        <v>280</v>
      </c>
      <c r="B221" s="14" t="s">
        <v>14</v>
      </c>
      <c r="C221" s="14" t="s">
        <v>254</v>
      </c>
      <c r="D221" s="14" t="s">
        <v>269</v>
      </c>
      <c r="E221" s="14" t="s">
        <v>17</v>
      </c>
      <c r="F221" s="14" t="s">
        <v>270</v>
      </c>
      <c r="G221" s="25" t="s">
        <v>23</v>
      </c>
      <c r="H221" s="25" t="s">
        <v>23</v>
      </c>
      <c r="I221" s="30">
        <v>0</v>
      </c>
      <c r="J221" s="30">
        <f t="shared" si="8"/>
        <v>0</v>
      </c>
      <c r="K221" s="19">
        <v>0</v>
      </c>
      <c r="L221" s="30">
        <v>0</v>
      </c>
    </row>
    <row r="222" s="3" customFormat="1" ht="20" customHeight="1" spans="1:12">
      <c r="A222" s="14" t="s">
        <v>281</v>
      </c>
      <c r="B222" s="14" t="s">
        <v>14</v>
      </c>
      <c r="C222" s="14" t="s">
        <v>254</v>
      </c>
      <c r="D222" s="14" t="s">
        <v>269</v>
      </c>
      <c r="E222" s="14" t="s">
        <v>17</v>
      </c>
      <c r="F222" s="14" t="s">
        <v>270</v>
      </c>
      <c r="G222" s="25" t="s">
        <v>23</v>
      </c>
      <c r="H222" s="25" t="s">
        <v>23</v>
      </c>
      <c r="I222" s="30">
        <v>0</v>
      </c>
      <c r="J222" s="30">
        <f t="shared" si="8"/>
        <v>0</v>
      </c>
      <c r="K222" s="19">
        <v>0</v>
      </c>
      <c r="L222" s="30">
        <v>0</v>
      </c>
    </row>
    <row r="223" s="3" customFormat="1" ht="20" customHeight="1" spans="1:12">
      <c r="A223" s="14" t="s">
        <v>282</v>
      </c>
      <c r="B223" s="14" t="s">
        <v>14</v>
      </c>
      <c r="C223" s="14" t="s">
        <v>254</v>
      </c>
      <c r="D223" s="14" t="s">
        <v>269</v>
      </c>
      <c r="E223" s="14" t="s">
        <v>17</v>
      </c>
      <c r="F223" s="14" t="s">
        <v>270</v>
      </c>
      <c r="G223" s="25" t="s">
        <v>23</v>
      </c>
      <c r="H223" s="25" t="s">
        <v>23</v>
      </c>
      <c r="I223" s="30">
        <v>0</v>
      </c>
      <c r="J223" s="30">
        <f t="shared" si="8"/>
        <v>0</v>
      </c>
      <c r="K223" s="19">
        <v>0</v>
      </c>
      <c r="L223" s="30">
        <v>0</v>
      </c>
    </row>
    <row r="224" s="3" customFormat="1" ht="20" customHeight="1" spans="1:12">
      <c r="A224" s="14" t="s">
        <v>283</v>
      </c>
      <c r="B224" s="14" t="s">
        <v>14</v>
      </c>
      <c r="C224" s="14" t="s">
        <v>254</v>
      </c>
      <c r="D224" s="14" t="s">
        <v>269</v>
      </c>
      <c r="E224" s="14" t="s">
        <v>17</v>
      </c>
      <c r="F224" s="14" t="s">
        <v>270</v>
      </c>
      <c r="G224" s="25" t="s">
        <v>23</v>
      </c>
      <c r="H224" s="25" t="s">
        <v>23</v>
      </c>
      <c r="I224" s="30">
        <v>0</v>
      </c>
      <c r="J224" s="30">
        <f t="shared" si="8"/>
        <v>0</v>
      </c>
      <c r="K224" s="19">
        <v>0</v>
      </c>
      <c r="L224" s="30">
        <v>0</v>
      </c>
    </row>
    <row r="225" s="3" customFormat="1" ht="20" customHeight="1" spans="1:12">
      <c r="A225" s="14" t="s">
        <v>284</v>
      </c>
      <c r="B225" s="14" t="s">
        <v>14</v>
      </c>
      <c r="C225" s="14" t="s">
        <v>254</v>
      </c>
      <c r="D225" s="14" t="s">
        <v>269</v>
      </c>
      <c r="E225" s="14" t="s">
        <v>17</v>
      </c>
      <c r="F225" s="14" t="s">
        <v>270</v>
      </c>
      <c r="G225" s="25" t="s">
        <v>23</v>
      </c>
      <c r="H225" s="25" t="s">
        <v>23</v>
      </c>
      <c r="I225" s="30">
        <v>0</v>
      </c>
      <c r="J225" s="30">
        <f t="shared" si="8"/>
        <v>0</v>
      </c>
      <c r="K225" s="19">
        <v>0</v>
      </c>
      <c r="L225" s="30">
        <v>0</v>
      </c>
    </row>
    <row r="226" s="3" customFormat="1" ht="20" customHeight="1" spans="1:12">
      <c r="A226" s="14" t="s">
        <v>285</v>
      </c>
      <c r="B226" s="14" t="s">
        <v>14</v>
      </c>
      <c r="C226" s="14" t="s">
        <v>254</v>
      </c>
      <c r="D226" s="14" t="s">
        <v>269</v>
      </c>
      <c r="E226" s="14" t="s">
        <v>17</v>
      </c>
      <c r="F226" s="14" t="s">
        <v>270</v>
      </c>
      <c r="G226" s="25" t="s">
        <v>23</v>
      </c>
      <c r="H226" s="25" t="s">
        <v>23</v>
      </c>
      <c r="I226" s="30">
        <v>0</v>
      </c>
      <c r="J226" s="30">
        <f t="shared" si="8"/>
        <v>0</v>
      </c>
      <c r="K226" s="19">
        <v>0</v>
      </c>
      <c r="L226" s="30">
        <v>0</v>
      </c>
    </row>
    <row r="227" s="3" customFormat="1" ht="20" customHeight="1" spans="1:12">
      <c r="A227" s="14" t="s">
        <v>286</v>
      </c>
      <c r="B227" s="14" t="s">
        <v>14</v>
      </c>
      <c r="C227" s="14" t="s">
        <v>254</v>
      </c>
      <c r="D227" s="14" t="s">
        <v>269</v>
      </c>
      <c r="E227" s="14" t="s">
        <v>17</v>
      </c>
      <c r="F227" s="14" t="s">
        <v>270</v>
      </c>
      <c r="G227" s="25" t="s">
        <v>23</v>
      </c>
      <c r="H227" s="25" t="s">
        <v>23</v>
      </c>
      <c r="I227" s="30">
        <v>0</v>
      </c>
      <c r="J227" s="30">
        <f t="shared" si="8"/>
        <v>0</v>
      </c>
      <c r="K227" s="19">
        <v>0</v>
      </c>
      <c r="L227" s="30">
        <v>0</v>
      </c>
    </row>
    <row r="228" s="3" customFormat="1" ht="20" customHeight="1" spans="1:12">
      <c r="A228" s="14" t="s">
        <v>287</v>
      </c>
      <c r="B228" s="14" t="s">
        <v>14</v>
      </c>
      <c r="C228" s="14" t="s">
        <v>254</v>
      </c>
      <c r="D228" s="14" t="s">
        <v>269</v>
      </c>
      <c r="E228" s="14" t="s">
        <v>17</v>
      </c>
      <c r="F228" s="14" t="s">
        <v>270</v>
      </c>
      <c r="G228" s="25" t="s">
        <v>23</v>
      </c>
      <c r="H228" s="25" t="s">
        <v>23</v>
      </c>
      <c r="I228" s="30">
        <v>0</v>
      </c>
      <c r="J228" s="30">
        <f t="shared" si="8"/>
        <v>0</v>
      </c>
      <c r="K228" s="19">
        <v>0</v>
      </c>
      <c r="L228" s="30">
        <v>0</v>
      </c>
    </row>
    <row r="229" s="3" customFormat="1" ht="20" customHeight="1" spans="1:12">
      <c r="A229" s="14" t="s">
        <v>288</v>
      </c>
      <c r="B229" s="14" t="s">
        <v>14</v>
      </c>
      <c r="C229" s="14" t="s">
        <v>254</v>
      </c>
      <c r="D229" s="14" t="s">
        <v>269</v>
      </c>
      <c r="E229" s="14" t="s">
        <v>17</v>
      </c>
      <c r="F229" s="14" t="s">
        <v>270</v>
      </c>
      <c r="G229" s="25" t="s">
        <v>23</v>
      </c>
      <c r="H229" s="25" t="s">
        <v>23</v>
      </c>
      <c r="I229" s="30">
        <v>0</v>
      </c>
      <c r="J229" s="30">
        <f t="shared" si="8"/>
        <v>0</v>
      </c>
      <c r="K229" s="19">
        <v>0</v>
      </c>
      <c r="L229" s="30">
        <v>0</v>
      </c>
    </row>
    <row r="230" s="3" customFormat="1" ht="20" customHeight="1" spans="1:12">
      <c r="A230" s="14" t="s">
        <v>289</v>
      </c>
      <c r="B230" s="14" t="s">
        <v>14</v>
      </c>
      <c r="C230" s="14" t="s">
        <v>254</v>
      </c>
      <c r="D230" s="14" t="s">
        <v>269</v>
      </c>
      <c r="E230" s="14" t="s">
        <v>17</v>
      </c>
      <c r="F230" s="14" t="s">
        <v>270</v>
      </c>
      <c r="G230" s="25" t="s">
        <v>23</v>
      </c>
      <c r="H230" s="25" t="s">
        <v>23</v>
      </c>
      <c r="I230" s="30">
        <v>0</v>
      </c>
      <c r="J230" s="30">
        <f t="shared" si="8"/>
        <v>0</v>
      </c>
      <c r="K230" s="19">
        <v>0</v>
      </c>
      <c r="L230" s="30">
        <v>0</v>
      </c>
    </row>
    <row r="231" s="3" customFormat="1" ht="20" customHeight="1" spans="1:12">
      <c r="A231" s="14" t="s">
        <v>290</v>
      </c>
      <c r="B231" s="14" t="s">
        <v>14</v>
      </c>
      <c r="C231" s="14" t="s">
        <v>254</v>
      </c>
      <c r="D231" s="14" t="s">
        <v>269</v>
      </c>
      <c r="E231" s="14" t="s">
        <v>17</v>
      </c>
      <c r="F231" s="14" t="s">
        <v>270</v>
      </c>
      <c r="G231" s="25" t="s">
        <v>23</v>
      </c>
      <c r="H231" s="25" t="s">
        <v>23</v>
      </c>
      <c r="I231" s="30">
        <v>0</v>
      </c>
      <c r="J231" s="30">
        <f t="shared" si="8"/>
        <v>0</v>
      </c>
      <c r="K231" s="19">
        <v>0</v>
      </c>
      <c r="L231" s="30">
        <v>0</v>
      </c>
    </row>
    <row r="232" s="3" customFormat="1" ht="20" customHeight="1" spans="1:12">
      <c r="A232" s="27" t="s">
        <v>291</v>
      </c>
      <c r="B232" s="27" t="s">
        <v>14</v>
      </c>
      <c r="C232" s="27" t="s">
        <v>292</v>
      </c>
      <c r="D232" s="27" t="s">
        <v>293</v>
      </c>
      <c r="E232" s="27" t="s">
        <v>17</v>
      </c>
      <c r="F232" s="27" t="s">
        <v>18</v>
      </c>
      <c r="G232" s="28">
        <v>96.47</v>
      </c>
      <c r="H232" s="28">
        <v>94.4</v>
      </c>
      <c r="I232" s="28">
        <f t="shared" ref="I232:I265" si="9">G232+H232</f>
        <v>190.87</v>
      </c>
      <c r="J232" s="28">
        <f t="shared" ref="J232:J265" si="10">I232/3</f>
        <v>63.6233333333333</v>
      </c>
      <c r="K232" s="31">
        <v>0</v>
      </c>
      <c r="L232" s="28">
        <f t="shared" ref="L232:L272" si="11">J232+K232</f>
        <v>63.6233333333333</v>
      </c>
    </row>
    <row r="233" s="3" customFormat="1" ht="20" customHeight="1" spans="1:12">
      <c r="A233" s="27" t="s">
        <v>294</v>
      </c>
      <c r="B233" s="27" t="s">
        <v>14</v>
      </c>
      <c r="C233" s="27" t="s">
        <v>292</v>
      </c>
      <c r="D233" s="27" t="s">
        <v>293</v>
      </c>
      <c r="E233" s="27" t="s">
        <v>17</v>
      </c>
      <c r="F233" s="27" t="s">
        <v>18</v>
      </c>
      <c r="G233" s="28">
        <v>100.86</v>
      </c>
      <c r="H233" s="28">
        <v>79.75</v>
      </c>
      <c r="I233" s="28">
        <f t="shared" si="9"/>
        <v>180.61</v>
      </c>
      <c r="J233" s="28">
        <f t="shared" si="10"/>
        <v>60.2033333333333</v>
      </c>
      <c r="K233" s="31">
        <v>0</v>
      </c>
      <c r="L233" s="28">
        <f t="shared" si="11"/>
        <v>60.2033333333333</v>
      </c>
    </row>
    <row r="234" s="3" customFormat="1" ht="20" customHeight="1" spans="1:12">
      <c r="A234" s="27" t="s">
        <v>295</v>
      </c>
      <c r="B234" s="27" t="s">
        <v>14</v>
      </c>
      <c r="C234" s="27" t="s">
        <v>292</v>
      </c>
      <c r="D234" s="27" t="s">
        <v>293</v>
      </c>
      <c r="E234" s="27" t="s">
        <v>17</v>
      </c>
      <c r="F234" s="27" t="s">
        <v>18</v>
      </c>
      <c r="G234" s="28">
        <v>106.61</v>
      </c>
      <c r="H234" s="28">
        <v>73.65</v>
      </c>
      <c r="I234" s="28">
        <f t="shared" si="9"/>
        <v>180.26</v>
      </c>
      <c r="J234" s="28">
        <f t="shared" si="10"/>
        <v>60.0866666666667</v>
      </c>
      <c r="K234" s="31">
        <v>0</v>
      </c>
      <c r="L234" s="28">
        <f t="shared" si="11"/>
        <v>60.0866666666667</v>
      </c>
    </row>
    <row r="235" s="3" customFormat="1" ht="20" customHeight="1" spans="1:12">
      <c r="A235" s="14" t="s">
        <v>296</v>
      </c>
      <c r="B235" s="29" t="s">
        <v>14</v>
      </c>
      <c r="C235" s="29" t="s">
        <v>292</v>
      </c>
      <c r="D235" s="14" t="s">
        <v>293</v>
      </c>
      <c r="E235" s="14" t="s">
        <v>17</v>
      </c>
      <c r="F235" s="14" t="s">
        <v>18</v>
      </c>
      <c r="G235" s="30">
        <v>89.31</v>
      </c>
      <c r="H235" s="30">
        <v>79.75</v>
      </c>
      <c r="I235" s="10">
        <f t="shared" si="9"/>
        <v>169.06</v>
      </c>
      <c r="J235" s="10">
        <f t="shared" si="10"/>
        <v>56.3533333333333</v>
      </c>
      <c r="K235" s="19">
        <v>0</v>
      </c>
      <c r="L235" s="10">
        <f t="shared" si="11"/>
        <v>56.3533333333333</v>
      </c>
    </row>
    <row r="236" s="3" customFormat="1" ht="20" customHeight="1" spans="1:12">
      <c r="A236" s="14" t="s">
        <v>297</v>
      </c>
      <c r="B236" s="29" t="s">
        <v>14</v>
      </c>
      <c r="C236" s="29" t="s">
        <v>292</v>
      </c>
      <c r="D236" s="14" t="s">
        <v>293</v>
      </c>
      <c r="E236" s="14" t="s">
        <v>17</v>
      </c>
      <c r="F236" s="14" t="s">
        <v>18</v>
      </c>
      <c r="G236" s="30">
        <v>98.05</v>
      </c>
      <c r="H236" s="30">
        <v>69.7</v>
      </c>
      <c r="I236" s="10">
        <f t="shared" si="9"/>
        <v>167.75</v>
      </c>
      <c r="J236" s="10">
        <f t="shared" si="10"/>
        <v>55.9166666666667</v>
      </c>
      <c r="K236" s="19">
        <v>0</v>
      </c>
      <c r="L236" s="10">
        <f t="shared" si="11"/>
        <v>55.9166666666667</v>
      </c>
    </row>
    <row r="237" s="3" customFormat="1" ht="20" customHeight="1" spans="1:12">
      <c r="A237" s="14" t="s">
        <v>298</v>
      </c>
      <c r="B237" s="29" t="s">
        <v>14</v>
      </c>
      <c r="C237" s="29" t="s">
        <v>292</v>
      </c>
      <c r="D237" s="14" t="s">
        <v>293</v>
      </c>
      <c r="E237" s="14" t="s">
        <v>17</v>
      </c>
      <c r="F237" s="14" t="s">
        <v>18</v>
      </c>
      <c r="G237" s="30">
        <v>88.54</v>
      </c>
      <c r="H237" s="30">
        <v>77.4</v>
      </c>
      <c r="I237" s="10">
        <f t="shared" si="9"/>
        <v>165.94</v>
      </c>
      <c r="J237" s="10">
        <f t="shared" si="10"/>
        <v>55.3133333333333</v>
      </c>
      <c r="K237" s="19">
        <v>0</v>
      </c>
      <c r="L237" s="10">
        <f t="shared" si="11"/>
        <v>55.3133333333333</v>
      </c>
    </row>
    <row r="238" s="3" customFormat="1" ht="20" customHeight="1" spans="1:12">
      <c r="A238" s="14" t="s">
        <v>299</v>
      </c>
      <c r="B238" s="29" t="s">
        <v>14</v>
      </c>
      <c r="C238" s="29" t="s">
        <v>292</v>
      </c>
      <c r="D238" s="14" t="s">
        <v>293</v>
      </c>
      <c r="E238" s="14" t="s">
        <v>17</v>
      </c>
      <c r="F238" s="14" t="s">
        <v>18</v>
      </c>
      <c r="G238" s="30">
        <v>110.08</v>
      </c>
      <c r="H238" s="30">
        <v>54.4</v>
      </c>
      <c r="I238" s="10">
        <f t="shared" si="9"/>
        <v>164.48</v>
      </c>
      <c r="J238" s="10">
        <f t="shared" si="10"/>
        <v>54.8266666666667</v>
      </c>
      <c r="K238" s="19">
        <v>0</v>
      </c>
      <c r="L238" s="10">
        <f t="shared" si="11"/>
        <v>54.8266666666667</v>
      </c>
    </row>
    <row r="239" s="3" customFormat="1" ht="20" customHeight="1" spans="1:12">
      <c r="A239" s="14" t="s">
        <v>300</v>
      </c>
      <c r="B239" s="29" t="s">
        <v>14</v>
      </c>
      <c r="C239" s="29" t="s">
        <v>292</v>
      </c>
      <c r="D239" s="14" t="s">
        <v>293</v>
      </c>
      <c r="E239" s="14" t="s">
        <v>17</v>
      </c>
      <c r="F239" s="14" t="s">
        <v>18</v>
      </c>
      <c r="G239" s="30">
        <v>104.25</v>
      </c>
      <c r="H239" s="30">
        <v>60</v>
      </c>
      <c r="I239" s="10">
        <f t="shared" si="9"/>
        <v>164.25</v>
      </c>
      <c r="J239" s="10">
        <f t="shared" si="10"/>
        <v>54.75</v>
      </c>
      <c r="K239" s="19">
        <v>0</v>
      </c>
      <c r="L239" s="10">
        <f t="shared" si="11"/>
        <v>54.75</v>
      </c>
    </row>
    <row r="240" s="3" customFormat="1" ht="20" customHeight="1" spans="1:12">
      <c r="A240" s="14" t="s">
        <v>301</v>
      </c>
      <c r="B240" s="29" t="s">
        <v>14</v>
      </c>
      <c r="C240" s="29" t="s">
        <v>292</v>
      </c>
      <c r="D240" s="14" t="s">
        <v>293</v>
      </c>
      <c r="E240" s="14" t="s">
        <v>17</v>
      </c>
      <c r="F240" s="14" t="s">
        <v>18</v>
      </c>
      <c r="G240" s="30">
        <v>94.19</v>
      </c>
      <c r="H240" s="30">
        <v>69.15</v>
      </c>
      <c r="I240" s="10">
        <f t="shared" si="9"/>
        <v>163.34</v>
      </c>
      <c r="J240" s="10">
        <f t="shared" si="10"/>
        <v>54.4466666666667</v>
      </c>
      <c r="K240" s="19">
        <v>0</v>
      </c>
      <c r="L240" s="10">
        <f t="shared" si="11"/>
        <v>54.4466666666667</v>
      </c>
    </row>
    <row r="241" s="3" customFormat="1" ht="20" customHeight="1" spans="1:12">
      <c r="A241" s="14" t="s">
        <v>302</v>
      </c>
      <c r="B241" s="29" t="s">
        <v>14</v>
      </c>
      <c r="C241" s="29" t="s">
        <v>292</v>
      </c>
      <c r="D241" s="14" t="s">
        <v>293</v>
      </c>
      <c r="E241" s="14" t="s">
        <v>17</v>
      </c>
      <c r="F241" s="14" t="s">
        <v>18</v>
      </c>
      <c r="G241" s="30">
        <v>97.86</v>
      </c>
      <c r="H241" s="30">
        <v>64.9</v>
      </c>
      <c r="I241" s="10">
        <f t="shared" si="9"/>
        <v>162.76</v>
      </c>
      <c r="J241" s="10">
        <f t="shared" si="10"/>
        <v>54.2533333333333</v>
      </c>
      <c r="K241" s="19">
        <v>0</v>
      </c>
      <c r="L241" s="10">
        <f t="shared" si="11"/>
        <v>54.2533333333333</v>
      </c>
    </row>
    <row r="242" s="3" customFormat="1" ht="20" customHeight="1" spans="1:12">
      <c r="A242" s="14" t="s">
        <v>303</v>
      </c>
      <c r="B242" s="29" t="s">
        <v>14</v>
      </c>
      <c r="C242" s="29" t="s">
        <v>292</v>
      </c>
      <c r="D242" s="14" t="s">
        <v>293</v>
      </c>
      <c r="E242" s="14" t="s">
        <v>17</v>
      </c>
      <c r="F242" s="14" t="s">
        <v>18</v>
      </c>
      <c r="G242" s="30">
        <v>104.75</v>
      </c>
      <c r="H242" s="30">
        <v>54.1</v>
      </c>
      <c r="I242" s="10">
        <f t="shared" si="9"/>
        <v>158.85</v>
      </c>
      <c r="J242" s="10">
        <f t="shared" si="10"/>
        <v>52.95</v>
      </c>
      <c r="K242" s="19">
        <v>0</v>
      </c>
      <c r="L242" s="10">
        <f t="shared" si="11"/>
        <v>52.95</v>
      </c>
    </row>
    <row r="243" s="3" customFormat="1" ht="20" customHeight="1" spans="1:12">
      <c r="A243" s="14" t="s">
        <v>304</v>
      </c>
      <c r="B243" s="29" t="s">
        <v>14</v>
      </c>
      <c r="C243" s="29" t="s">
        <v>292</v>
      </c>
      <c r="D243" s="14" t="s">
        <v>293</v>
      </c>
      <c r="E243" s="14" t="s">
        <v>17</v>
      </c>
      <c r="F243" s="14" t="s">
        <v>18</v>
      </c>
      <c r="G243" s="30">
        <v>91.83</v>
      </c>
      <c r="H243" s="30">
        <v>59.8</v>
      </c>
      <c r="I243" s="10">
        <f t="shared" si="9"/>
        <v>151.63</v>
      </c>
      <c r="J243" s="10">
        <f t="shared" si="10"/>
        <v>50.5433333333333</v>
      </c>
      <c r="K243" s="19">
        <v>0</v>
      </c>
      <c r="L243" s="10">
        <f t="shared" si="11"/>
        <v>50.5433333333333</v>
      </c>
    </row>
    <row r="244" s="3" customFormat="1" ht="20" customHeight="1" spans="1:12">
      <c r="A244" s="14" t="s">
        <v>305</v>
      </c>
      <c r="B244" s="29" t="s">
        <v>14</v>
      </c>
      <c r="C244" s="29" t="s">
        <v>292</v>
      </c>
      <c r="D244" s="14" t="s">
        <v>293</v>
      </c>
      <c r="E244" s="14" t="s">
        <v>17</v>
      </c>
      <c r="F244" s="14" t="s">
        <v>18</v>
      </c>
      <c r="G244" s="30">
        <v>98.31</v>
      </c>
      <c r="H244" s="30">
        <v>52.8</v>
      </c>
      <c r="I244" s="10">
        <f t="shared" si="9"/>
        <v>151.11</v>
      </c>
      <c r="J244" s="10">
        <f t="shared" si="10"/>
        <v>50.37</v>
      </c>
      <c r="K244" s="19">
        <v>0</v>
      </c>
      <c r="L244" s="10">
        <f t="shared" si="11"/>
        <v>50.37</v>
      </c>
    </row>
    <row r="245" s="3" customFormat="1" ht="20" customHeight="1" spans="1:12">
      <c r="A245" s="14" t="s">
        <v>306</v>
      </c>
      <c r="B245" s="29" t="s">
        <v>14</v>
      </c>
      <c r="C245" s="29" t="s">
        <v>292</v>
      </c>
      <c r="D245" s="14" t="s">
        <v>293</v>
      </c>
      <c r="E245" s="14" t="s">
        <v>17</v>
      </c>
      <c r="F245" s="14" t="s">
        <v>18</v>
      </c>
      <c r="G245" s="30">
        <v>109.74</v>
      </c>
      <c r="H245" s="30">
        <v>39.9</v>
      </c>
      <c r="I245" s="10">
        <f t="shared" si="9"/>
        <v>149.64</v>
      </c>
      <c r="J245" s="10">
        <f t="shared" si="10"/>
        <v>49.88</v>
      </c>
      <c r="K245" s="19">
        <v>0</v>
      </c>
      <c r="L245" s="10">
        <f t="shared" si="11"/>
        <v>49.88</v>
      </c>
    </row>
    <row r="246" s="3" customFormat="1" ht="20" customHeight="1" spans="1:12">
      <c r="A246" s="14" t="s">
        <v>307</v>
      </c>
      <c r="B246" s="29" t="s">
        <v>14</v>
      </c>
      <c r="C246" s="29" t="s">
        <v>292</v>
      </c>
      <c r="D246" s="14" t="s">
        <v>293</v>
      </c>
      <c r="E246" s="14" t="s">
        <v>17</v>
      </c>
      <c r="F246" s="14" t="s">
        <v>18</v>
      </c>
      <c r="G246" s="30">
        <v>99.25</v>
      </c>
      <c r="H246" s="30">
        <v>46.6</v>
      </c>
      <c r="I246" s="10">
        <f t="shared" si="9"/>
        <v>145.85</v>
      </c>
      <c r="J246" s="10">
        <f t="shared" si="10"/>
        <v>48.6166666666667</v>
      </c>
      <c r="K246" s="19">
        <v>0</v>
      </c>
      <c r="L246" s="10">
        <f t="shared" si="11"/>
        <v>48.6166666666667</v>
      </c>
    </row>
    <row r="247" s="3" customFormat="1" ht="20" customHeight="1" spans="1:12">
      <c r="A247" s="14" t="s">
        <v>308</v>
      </c>
      <c r="B247" s="29" t="s">
        <v>14</v>
      </c>
      <c r="C247" s="29" t="s">
        <v>292</v>
      </c>
      <c r="D247" s="14" t="s">
        <v>293</v>
      </c>
      <c r="E247" s="14" t="s">
        <v>17</v>
      </c>
      <c r="F247" s="14" t="s">
        <v>18</v>
      </c>
      <c r="G247" s="30">
        <v>97.27</v>
      </c>
      <c r="H247" s="30">
        <v>47.7</v>
      </c>
      <c r="I247" s="10">
        <f t="shared" si="9"/>
        <v>144.97</v>
      </c>
      <c r="J247" s="10">
        <f t="shared" si="10"/>
        <v>48.3233333333333</v>
      </c>
      <c r="K247" s="19">
        <v>0</v>
      </c>
      <c r="L247" s="10">
        <f t="shared" si="11"/>
        <v>48.3233333333333</v>
      </c>
    </row>
    <row r="248" s="3" customFormat="1" ht="20" customHeight="1" spans="1:12">
      <c r="A248" s="14" t="s">
        <v>309</v>
      </c>
      <c r="B248" s="29" t="s">
        <v>14</v>
      </c>
      <c r="C248" s="29" t="s">
        <v>292</v>
      </c>
      <c r="D248" s="14" t="s">
        <v>293</v>
      </c>
      <c r="E248" s="14" t="s">
        <v>17</v>
      </c>
      <c r="F248" s="14" t="s">
        <v>18</v>
      </c>
      <c r="G248" s="30">
        <v>94.65</v>
      </c>
      <c r="H248" s="30">
        <v>47.7</v>
      </c>
      <c r="I248" s="10">
        <f t="shared" si="9"/>
        <v>142.35</v>
      </c>
      <c r="J248" s="10">
        <f t="shared" si="10"/>
        <v>47.45</v>
      </c>
      <c r="K248" s="19">
        <v>0</v>
      </c>
      <c r="L248" s="10">
        <f t="shared" si="11"/>
        <v>47.45</v>
      </c>
    </row>
    <row r="249" s="3" customFormat="1" ht="20" customHeight="1" spans="1:12">
      <c r="A249" s="14" t="s">
        <v>310</v>
      </c>
      <c r="B249" s="29" t="s">
        <v>14</v>
      </c>
      <c r="C249" s="29" t="s">
        <v>292</v>
      </c>
      <c r="D249" s="14" t="s">
        <v>293</v>
      </c>
      <c r="E249" s="14" t="s">
        <v>17</v>
      </c>
      <c r="F249" s="14" t="s">
        <v>18</v>
      </c>
      <c r="G249" s="30">
        <v>91.97</v>
      </c>
      <c r="H249" s="30">
        <v>48.8</v>
      </c>
      <c r="I249" s="10">
        <f t="shared" si="9"/>
        <v>140.77</v>
      </c>
      <c r="J249" s="10">
        <f t="shared" si="10"/>
        <v>46.9233333333333</v>
      </c>
      <c r="K249" s="19">
        <v>0</v>
      </c>
      <c r="L249" s="10">
        <f t="shared" si="11"/>
        <v>46.9233333333333</v>
      </c>
    </row>
    <row r="250" s="3" customFormat="1" ht="20" customHeight="1" spans="1:12">
      <c r="A250" s="14" t="s">
        <v>311</v>
      </c>
      <c r="B250" s="29" t="s">
        <v>14</v>
      </c>
      <c r="C250" s="29" t="s">
        <v>292</v>
      </c>
      <c r="D250" s="14" t="s">
        <v>293</v>
      </c>
      <c r="E250" s="14" t="s">
        <v>17</v>
      </c>
      <c r="F250" s="14" t="s">
        <v>18</v>
      </c>
      <c r="G250" s="30">
        <v>80.27</v>
      </c>
      <c r="H250" s="30">
        <v>58.25</v>
      </c>
      <c r="I250" s="10">
        <f t="shared" si="9"/>
        <v>138.52</v>
      </c>
      <c r="J250" s="10">
        <f t="shared" si="10"/>
        <v>46.1733333333333</v>
      </c>
      <c r="K250" s="19">
        <v>0</v>
      </c>
      <c r="L250" s="10">
        <f t="shared" si="11"/>
        <v>46.1733333333333</v>
      </c>
    </row>
    <row r="251" s="3" customFormat="1" ht="20" customHeight="1" spans="1:12">
      <c r="A251" s="14" t="s">
        <v>312</v>
      </c>
      <c r="B251" s="29" t="s">
        <v>14</v>
      </c>
      <c r="C251" s="29" t="s">
        <v>292</v>
      </c>
      <c r="D251" s="14" t="s">
        <v>293</v>
      </c>
      <c r="E251" s="14" t="s">
        <v>17</v>
      </c>
      <c r="F251" s="14" t="s">
        <v>18</v>
      </c>
      <c r="G251" s="30">
        <v>93.69</v>
      </c>
      <c r="H251" s="30">
        <v>42.5</v>
      </c>
      <c r="I251" s="10">
        <f t="shared" si="9"/>
        <v>136.19</v>
      </c>
      <c r="J251" s="10">
        <f t="shared" si="10"/>
        <v>45.3966666666667</v>
      </c>
      <c r="K251" s="19">
        <v>0</v>
      </c>
      <c r="L251" s="10">
        <f t="shared" si="11"/>
        <v>45.3966666666667</v>
      </c>
    </row>
    <row r="252" s="3" customFormat="1" ht="20" customHeight="1" spans="1:12">
      <c r="A252" s="14" t="s">
        <v>313</v>
      </c>
      <c r="B252" s="29" t="s">
        <v>14</v>
      </c>
      <c r="C252" s="29" t="s">
        <v>292</v>
      </c>
      <c r="D252" s="14" t="s">
        <v>293</v>
      </c>
      <c r="E252" s="14" t="s">
        <v>17</v>
      </c>
      <c r="F252" s="14" t="s">
        <v>18</v>
      </c>
      <c r="G252" s="30">
        <v>90.42</v>
      </c>
      <c r="H252" s="30">
        <v>45</v>
      </c>
      <c r="I252" s="10">
        <f t="shared" si="9"/>
        <v>135.42</v>
      </c>
      <c r="J252" s="10">
        <f t="shared" si="10"/>
        <v>45.14</v>
      </c>
      <c r="K252" s="19">
        <v>0</v>
      </c>
      <c r="L252" s="10">
        <f t="shared" si="11"/>
        <v>45.14</v>
      </c>
    </row>
    <row r="253" s="3" customFormat="1" ht="20" customHeight="1" spans="1:12">
      <c r="A253" s="14" t="s">
        <v>314</v>
      </c>
      <c r="B253" s="29" t="s">
        <v>14</v>
      </c>
      <c r="C253" s="29" t="s">
        <v>292</v>
      </c>
      <c r="D253" s="14" t="s">
        <v>293</v>
      </c>
      <c r="E253" s="14" t="s">
        <v>17</v>
      </c>
      <c r="F253" s="14" t="s">
        <v>18</v>
      </c>
      <c r="G253" s="30">
        <v>97.16</v>
      </c>
      <c r="H253" s="30">
        <v>36.1</v>
      </c>
      <c r="I253" s="10">
        <f t="shared" si="9"/>
        <v>133.26</v>
      </c>
      <c r="J253" s="10">
        <f t="shared" si="10"/>
        <v>44.42</v>
      </c>
      <c r="K253" s="19">
        <v>0</v>
      </c>
      <c r="L253" s="10">
        <f t="shared" si="11"/>
        <v>44.42</v>
      </c>
    </row>
    <row r="254" s="3" customFormat="1" ht="20" customHeight="1" spans="1:12">
      <c r="A254" s="14" t="s">
        <v>315</v>
      </c>
      <c r="B254" s="29" t="s">
        <v>14</v>
      </c>
      <c r="C254" s="29" t="s">
        <v>292</v>
      </c>
      <c r="D254" s="14" t="s">
        <v>293</v>
      </c>
      <c r="E254" s="14" t="s">
        <v>17</v>
      </c>
      <c r="F254" s="14" t="s">
        <v>18</v>
      </c>
      <c r="G254" s="30">
        <v>90.9</v>
      </c>
      <c r="H254" s="30">
        <v>42.1</v>
      </c>
      <c r="I254" s="10">
        <f t="shared" si="9"/>
        <v>133</v>
      </c>
      <c r="J254" s="10">
        <f t="shared" si="10"/>
        <v>44.3333333333333</v>
      </c>
      <c r="K254" s="19">
        <v>0</v>
      </c>
      <c r="L254" s="10">
        <f t="shared" si="11"/>
        <v>44.3333333333333</v>
      </c>
    </row>
    <row r="255" s="3" customFormat="1" ht="20" customHeight="1" spans="1:12">
      <c r="A255" s="14" t="s">
        <v>316</v>
      </c>
      <c r="B255" s="29" t="s">
        <v>14</v>
      </c>
      <c r="C255" s="29" t="s">
        <v>292</v>
      </c>
      <c r="D255" s="14" t="s">
        <v>293</v>
      </c>
      <c r="E255" s="14" t="s">
        <v>17</v>
      </c>
      <c r="F255" s="14" t="s">
        <v>18</v>
      </c>
      <c r="G255" s="30">
        <v>90.87</v>
      </c>
      <c r="H255" s="30">
        <v>41.7</v>
      </c>
      <c r="I255" s="10">
        <f t="shared" si="9"/>
        <v>132.57</v>
      </c>
      <c r="J255" s="10">
        <f t="shared" si="10"/>
        <v>44.19</v>
      </c>
      <c r="K255" s="19">
        <v>0</v>
      </c>
      <c r="L255" s="10">
        <f t="shared" si="11"/>
        <v>44.19</v>
      </c>
    </row>
    <row r="256" s="3" customFormat="1" ht="20" customHeight="1" spans="1:12">
      <c r="A256" s="14" t="s">
        <v>317</v>
      </c>
      <c r="B256" s="29" t="s">
        <v>14</v>
      </c>
      <c r="C256" s="29" t="s">
        <v>292</v>
      </c>
      <c r="D256" s="14" t="s">
        <v>293</v>
      </c>
      <c r="E256" s="14" t="s">
        <v>17</v>
      </c>
      <c r="F256" s="14" t="s">
        <v>18</v>
      </c>
      <c r="G256" s="30">
        <v>86.22</v>
      </c>
      <c r="H256" s="30">
        <v>44.7</v>
      </c>
      <c r="I256" s="10">
        <f t="shared" si="9"/>
        <v>130.92</v>
      </c>
      <c r="J256" s="10">
        <f t="shared" si="10"/>
        <v>43.64</v>
      </c>
      <c r="K256" s="19">
        <v>0</v>
      </c>
      <c r="L256" s="10">
        <f t="shared" si="11"/>
        <v>43.64</v>
      </c>
    </row>
    <row r="257" s="3" customFormat="1" ht="20" customHeight="1" spans="1:12">
      <c r="A257" s="14" t="s">
        <v>318</v>
      </c>
      <c r="B257" s="29" t="s">
        <v>14</v>
      </c>
      <c r="C257" s="29" t="s">
        <v>292</v>
      </c>
      <c r="D257" s="14" t="s">
        <v>293</v>
      </c>
      <c r="E257" s="14" t="s">
        <v>17</v>
      </c>
      <c r="F257" s="14" t="s">
        <v>18</v>
      </c>
      <c r="G257" s="30">
        <v>82.72</v>
      </c>
      <c r="H257" s="30">
        <v>48.1</v>
      </c>
      <c r="I257" s="10">
        <f t="shared" si="9"/>
        <v>130.82</v>
      </c>
      <c r="J257" s="10">
        <f t="shared" si="10"/>
        <v>43.6066666666667</v>
      </c>
      <c r="K257" s="19">
        <v>0</v>
      </c>
      <c r="L257" s="10">
        <f t="shared" si="11"/>
        <v>43.6066666666667</v>
      </c>
    </row>
    <row r="258" s="3" customFormat="1" ht="20" customHeight="1" spans="1:12">
      <c r="A258" s="14" t="s">
        <v>319</v>
      </c>
      <c r="B258" s="29" t="s">
        <v>14</v>
      </c>
      <c r="C258" s="29" t="s">
        <v>292</v>
      </c>
      <c r="D258" s="14" t="s">
        <v>293</v>
      </c>
      <c r="E258" s="14" t="s">
        <v>17</v>
      </c>
      <c r="F258" s="14" t="s">
        <v>18</v>
      </c>
      <c r="G258" s="30">
        <v>88.65</v>
      </c>
      <c r="H258" s="30">
        <v>41.6</v>
      </c>
      <c r="I258" s="10">
        <f t="shared" si="9"/>
        <v>130.25</v>
      </c>
      <c r="J258" s="10">
        <f t="shared" si="10"/>
        <v>43.4166666666667</v>
      </c>
      <c r="K258" s="19">
        <v>0</v>
      </c>
      <c r="L258" s="10">
        <f t="shared" si="11"/>
        <v>43.4166666666667</v>
      </c>
    </row>
    <row r="259" s="3" customFormat="1" ht="20" customHeight="1" spans="1:12">
      <c r="A259" s="14" t="s">
        <v>320</v>
      </c>
      <c r="B259" s="29" t="s">
        <v>14</v>
      </c>
      <c r="C259" s="29" t="s">
        <v>292</v>
      </c>
      <c r="D259" s="14" t="s">
        <v>293</v>
      </c>
      <c r="E259" s="14" t="s">
        <v>17</v>
      </c>
      <c r="F259" s="14" t="s">
        <v>18</v>
      </c>
      <c r="G259" s="30">
        <v>73.02</v>
      </c>
      <c r="H259" s="30">
        <v>56</v>
      </c>
      <c r="I259" s="10">
        <f t="shared" si="9"/>
        <v>129.02</v>
      </c>
      <c r="J259" s="10">
        <f t="shared" si="10"/>
        <v>43.0066666666667</v>
      </c>
      <c r="K259" s="19">
        <v>0</v>
      </c>
      <c r="L259" s="10">
        <f t="shared" si="11"/>
        <v>43.0066666666667</v>
      </c>
    </row>
    <row r="260" s="3" customFormat="1" ht="20" customHeight="1" spans="1:12">
      <c r="A260" s="14" t="s">
        <v>321</v>
      </c>
      <c r="B260" s="29" t="s">
        <v>14</v>
      </c>
      <c r="C260" s="29" t="s">
        <v>292</v>
      </c>
      <c r="D260" s="14" t="s">
        <v>293</v>
      </c>
      <c r="E260" s="14" t="s">
        <v>17</v>
      </c>
      <c r="F260" s="14" t="s">
        <v>18</v>
      </c>
      <c r="G260" s="30">
        <v>74.72</v>
      </c>
      <c r="H260" s="30">
        <v>48</v>
      </c>
      <c r="I260" s="10">
        <f t="shared" si="9"/>
        <v>122.72</v>
      </c>
      <c r="J260" s="10">
        <f t="shared" si="10"/>
        <v>40.9066666666667</v>
      </c>
      <c r="K260" s="19">
        <v>0</v>
      </c>
      <c r="L260" s="10">
        <f t="shared" si="11"/>
        <v>40.9066666666667</v>
      </c>
    </row>
    <row r="261" s="3" customFormat="1" ht="20" customHeight="1" spans="1:12">
      <c r="A261" s="14" t="s">
        <v>322</v>
      </c>
      <c r="B261" s="29" t="s">
        <v>14</v>
      </c>
      <c r="C261" s="29" t="s">
        <v>292</v>
      </c>
      <c r="D261" s="14" t="s">
        <v>293</v>
      </c>
      <c r="E261" s="14" t="s">
        <v>17</v>
      </c>
      <c r="F261" s="14" t="s">
        <v>18</v>
      </c>
      <c r="G261" s="30">
        <v>78.68</v>
      </c>
      <c r="H261" s="30">
        <v>39.7</v>
      </c>
      <c r="I261" s="10">
        <f t="shared" si="9"/>
        <v>118.38</v>
      </c>
      <c r="J261" s="10">
        <f t="shared" si="10"/>
        <v>39.46</v>
      </c>
      <c r="K261" s="19">
        <v>0</v>
      </c>
      <c r="L261" s="10">
        <f t="shared" si="11"/>
        <v>39.46</v>
      </c>
    </row>
    <row r="262" s="3" customFormat="1" ht="20" customHeight="1" spans="1:12">
      <c r="A262" s="14" t="s">
        <v>323</v>
      </c>
      <c r="B262" s="29" t="s">
        <v>14</v>
      </c>
      <c r="C262" s="29" t="s">
        <v>292</v>
      </c>
      <c r="D262" s="14" t="s">
        <v>293</v>
      </c>
      <c r="E262" s="14" t="s">
        <v>17</v>
      </c>
      <c r="F262" s="14" t="s">
        <v>18</v>
      </c>
      <c r="G262" s="30">
        <v>63.97</v>
      </c>
      <c r="H262" s="30">
        <v>51.8</v>
      </c>
      <c r="I262" s="10">
        <f t="shared" si="9"/>
        <v>115.77</v>
      </c>
      <c r="J262" s="10">
        <f t="shared" si="10"/>
        <v>38.59</v>
      </c>
      <c r="K262" s="19">
        <v>0</v>
      </c>
      <c r="L262" s="10">
        <f t="shared" si="11"/>
        <v>38.59</v>
      </c>
    </row>
    <row r="263" s="3" customFormat="1" ht="20" customHeight="1" spans="1:12">
      <c r="A263" s="14" t="s">
        <v>324</v>
      </c>
      <c r="B263" s="29" t="s">
        <v>14</v>
      </c>
      <c r="C263" s="29" t="s">
        <v>292</v>
      </c>
      <c r="D263" s="14" t="s">
        <v>293</v>
      </c>
      <c r="E263" s="14" t="s">
        <v>17</v>
      </c>
      <c r="F263" s="14" t="s">
        <v>18</v>
      </c>
      <c r="G263" s="30">
        <v>66.76</v>
      </c>
      <c r="H263" s="30">
        <v>44</v>
      </c>
      <c r="I263" s="10">
        <f t="shared" si="9"/>
        <v>110.76</v>
      </c>
      <c r="J263" s="10">
        <f t="shared" si="10"/>
        <v>36.92</v>
      </c>
      <c r="K263" s="19">
        <v>0</v>
      </c>
      <c r="L263" s="10">
        <f t="shared" si="11"/>
        <v>36.92</v>
      </c>
    </row>
    <row r="264" s="3" customFormat="1" ht="20" customHeight="1" spans="1:12">
      <c r="A264" s="14" t="s">
        <v>325</v>
      </c>
      <c r="B264" s="29" t="s">
        <v>14</v>
      </c>
      <c r="C264" s="29" t="s">
        <v>292</v>
      </c>
      <c r="D264" s="14" t="s">
        <v>293</v>
      </c>
      <c r="E264" s="14" t="s">
        <v>17</v>
      </c>
      <c r="F264" s="14" t="s">
        <v>18</v>
      </c>
      <c r="G264" s="30">
        <v>72.59</v>
      </c>
      <c r="H264" s="30">
        <v>37.4</v>
      </c>
      <c r="I264" s="10">
        <f t="shared" si="9"/>
        <v>109.99</v>
      </c>
      <c r="J264" s="10">
        <f t="shared" si="10"/>
        <v>36.6633333333333</v>
      </c>
      <c r="K264" s="19">
        <v>0</v>
      </c>
      <c r="L264" s="10">
        <f t="shared" si="11"/>
        <v>36.6633333333333</v>
      </c>
    </row>
    <row r="265" s="3" customFormat="1" ht="20" customHeight="1" spans="1:12">
      <c r="A265" s="14" t="s">
        <v>326</v>
      </c>
      <c r="B265" s="29" t="s">
        <v>14</v>
      </c>
      <c r="C265" s="29" t="s">
        <v>292</v>
      </c>
      <c r="D265" s="14" t="s">
        <v>293</v>
      </c>
      <c r="E265" s="14" t="s">
        <v>17</v>
      </c>
      <c r="F265" s="14" t="s">
        <v>18</v>
      </c>
      <c r="G265" s="30">
        <v>72.97</v>
      </c>
      <c r="H265" s="30">
        <v>28.6</v>
      </c>
      <c r="I265" s="10">
        <f t="shared" si="9"/>
        <v>101.57</v>
      </c>
      <c r="J265" s="10">
        <f t="shared" si="10"/>
        <v>33.8566666666667</v>
      </c>
      <c r="K265" s="19">
        <v>0</v>
      </c>
      <c r="L265" s="10">
        <f t="shared" si="11"/>
        <v>33.8566666666667</v>
      </c>
    </row>
    <row r="266" s="3" customFormat="1" ht="20" customHeight="1" spans="1:12">
      <c r="A266" s="14" t="s">
        <v>327</v>
      </c>
      <c r="B266" s="29" t="s">
        <v>14</v>
      </c>
      <c r="C266" s="29" t="s">
        <v>292</v>
      </c>
      <c r="D266" s="14" t="s">
        <v>293</v>
      </c>
      <c r="E266" s="14" t="s">
        <v>17</v>
      </c>
      <c r="F266" s="14" t="s">
        <v>18</v>
      </c>
      <c r="G266" s="32" t="s">
        <v>23</v>
      </c>
      <c r="H266" s="32" t="s">
        <v>23</v>
      </c>
      <c r="I266" s="33">
        <v>0</v>
      </c>
      <c r="J266" s="10">
        <v>0</v>
      </c>
      <c r="K266" s="19">
        <v>0</v>
      </c>
      <c r="L266" s="10">
        <f t="shared" si="11"/>
        <v>0</v>
      </c>
    </row>
    <row r="267" s="3" customFormat="1" ht="20" customHeight="1" spans="1:12">
      <c r="A267" s="14" t="s">
        <v>328</v>
      </c>
      <c r="B267" s="29" t="s">
        <v>14</v>
      </c>
      <c r="C267" s="29" t="s">
        <v>292</v>
      </c>
      <c r="D267" s="14" t="s">
        <v>293</v>
      </c>
      <c r="E267" s="14" t="s">
        <v>17</v>
      </c>
      <c r="F267" s="14" t="s">
        <v>18</v>
      </c>
      <c r="G267" s="32" t="s">
        <v>23</v>
      </c>
      <c r="H267" s="32" t="s">
        <v>23</v>
      </c>
      <c r="I267" s="33">
        <v>0</v>
      </c>
      <c r="J267" s="10">
        <f t="shared" ref="J267:J275" si="12">I267/3</f>
        <v>0</v>
      </c>
      <c r="K267" s="19">
        <v>0</v>
      </c>
      <c r="L267" s="10">
        <f t="shared" si="11"/>
        <v>0</v>
      </c>
    </row>
    <row r="268" s="3" customFormat="1" ht="20" customHeight="1" spans="1:12">
      <c r="A268" s="14" t="s">
        <v>329</v>
      </c>
      <c r="B268" s="29" t="s">
        <v>14</v>
      </c>
      <c r="C268" s="29" t="s">
        <v>292</v>
      </c>
      <c r="D268" s="14" t="s">
        <v>293</v>
      </c>
      <c r="E268" s="14" t="s">
        <v>17</v>
      </c>
      <c r="F268" s="14" t="s">
        <v>18</v>
      </c>
      <c r="G268" s="32" t="s">
        <v>23</v>
      </c>
      <c r="H268" s="32" t="s">
        <v>23</v>
      </c>
      <c r="I268" s="33">
        <v>0</v>
      </c>
      <c r="J268" s="10">
        <f t="shared" si="12"/>
        <v>0</v>
      </c>
      <c r="K268" s="19">
        <v>0</v>
      </c>
      <c r="L268" s="10">
        <f t="shared" si="11"/>
        <v>0</v>
      </c>
    </row>
    <row r="269" s="3" customFormat="1" ht="20" customHeight="1" spans="1:12">
      <c r="A269" s="14" t="s">
        <v>330</v>
      </c>
      <c r="B269" s="29" t="s">
        <v>14</v>
      </c>
      <c r="C269" s="29" t="s">
        <v>292</v>
      </c>
      <c r="D269" s="14" t="s">
        <v>293</v>
      </c>
      <c r="E269" s="14" t="s">
        <v>17</v>
      </c>
      <c r="F269" s="14" t="s">
        <v>18</v>
      </c>
      <c r="G269" s="32" t="s">
        <v>23</v>
      </c>
      <c r="H269" s="32" t="s">
        <v>23</v>
      </c>
      <c r="I269" s="33">
        <v>0</v>
      </c>
      <c r="J269" s="10">
        <f t="shared" si="12"/>
        <v>0</v>
      </c>
      <c r="K269" s="19">
        <v>0</v>
      </c>
      <c r="L269" s="10">
        <f t="shared" si="11"/>
        <v>0</v>
      </c>
    </row>
    <row r="270" s="3" customFormat="1" ht="20" customHeight="1" spans="1:12">
      <c r="A270" s="14" t="s">
        <v>331</v>
      </c>
      <c r="B270" s="29" t="s">
        <v>14</v>
      </c>
      <c r="C270" s="29" t="s">
        <v>292</v>
      </c>
      <c r="D270" s="14" t="s">
        <v>293</v>
      </c>
      <c r="E270" s="14" t="s">
        <v>17</v>
      </c>
      <c r="F270" s="14" t="s">
        <v>18</v>
      </c>
      <c r="G270" s="32" t="s">
        <v>23</v>
      </c>
      <c r="H270" s="32" t="s">
        <v>23</v>
      </c>
      <c r="I270" s="33">
        <v>0</v>
      </c>
      <c r="J270" s="10">
        <f t="shared" si="12"/>
        <v>0</v>
      </c>
      <c r="K270" s="19">
        <v>0</v>
      </c>
      <c r="L270" s="10">
        <f t="shared" si="11"/>
        <v>0</v>
      </c>
    </row>
    <row r="271" s="3" customFormat="1" ht="20" customHeight="1" spans="1:12">
      <c r="A271" s="14" t="s">
        <v>332</v>
      </c>
      <c r="B271" s="29" t="s">
        <v>14</v>
      </c>
      <c r="C271" s="29" t="s">
        <v>292</v>
      </c>
      <c r="D271" s="14" t="s">
        <v>293</v>
      </c>
      <c r="E271" s="14" t="s">
        <v>17</v>
      </c>
      <c r="F271" s="14" t="s">
        <v>18</v>
      </c>
      <c r="G271" s="32" t="s">
        <v>23</v>
      </c>
      <c r="H271" s="32" t="s">
        <v>23</v>
      </c>
      <c r="I271" s="33">
        <v>0</v>
      </c>
      <c r="J271" s="10">
        <f t="shared" si="12"/>
        <v>0</v>
      </c>
      <c r="K271" s="19">
        <v>0</v>
      </c>
      <c r="L271" s="10">
        <f t="shared" si="11"/>
        <v>0</v>
      </c>
    </row>
    <row r="272" s="3" customFormat="1" ht="20" customHeight="1" spans="1:12">
      <c r="A272" s="14" t="s">
        <v>333</v>
      </c>
      <c r="B272" s="29" t="s">
        <v>14</v>
      </c>
      <c r="C272" s="29" t="s">
        <v>292</v>
      </c>
      <c r="D272" s="14" t="s">
        <v>293</v>
      </c>
      <c r="E272" s="14" t="s">
        <v>17</v>
      </c>
      <c r="F272" s="14" t="s">
        <v>18</v>
      </c>
      <c r="G272" s="32" t="s">
        <v>23</v>
      </c>
      <c r="H272" s="32" t="s">
        <v>23</v>
      </c>
      <c r="I272" s="33">
        <v>0</v>
      </c>
      <c r="J272" s="10">
        <f t="shared" si="12"/>
        <v>0</v>
      </c>
      <c r="K272" s="19">
        <v>0</v>
      </c>
      <c r="L272" s="10">
        <f t="shared" si="11"/>
        <v>0</v>
      </c>
    </row>
    <row r="273" s="3" customFormat="1" ht="20" customHeight="1" spans="1:12">
      <c r="A273" s="14" t="s">
        <v>334</v>
      </c>
      <c r="B273" s="29" t="s">
        <v>14</v>
      </c>
      <c r="C273" s="29" t="s">
        <v>292</v>
      </c>
      <c r="D273" s="14" t="s">
        <v>293</v>
      </c>
      <c r="E273" s="14" t="s">
        <v>17</v>
      </c>
      <c r="F273" s="14" t="s">
        <v>18</v>
      </c>
      <c r="G273" s="32" t="s">
        <v>23</v>
      </c>
      <c r="H273" s="32" t="s">
        <v>23</v>
      </c>
      <c r="I273" s="33">
        <v>0</v>
      </c>
      <c r="J273" s="10">
        <f t="shared" si="12"/>
        <v>0</v>
      </c>
      <c r="K273" s="19">
        <v>0</v>
      </c>
      <c r="L273" s="10">
        <f t="shared" ref="L273:L275" si="13">J273+K273</f>
        <v>0</v>
      </c>
    </row>
    <row r="274" s="3" customFormat="1" ht="20" customHeight="1" spans="1:12">
      <c r="A274" s="14" t="s">
        <v>335</v>
      </c>
      <c r="B274" s="29" t="s">
        <v>14</v>
      </c>
      <c r="C274" s="29" t="s">
        <v>292</v>
      </c>
      <c r="D274" s="14" t="s">
        <v>293</v>
      </c>
      <c r="E274" s="14" t="s">
        <v>17</v>
      </c>
      <c r="F274" s="14" t="s">
        <v>18</v>
      </c>
      <c r="G274" s="32" t="s">
        <v>23</v>
      </c>
      <c r="H274" s="32" t="s">
        <v>23</v>
      </c>
      <c r="I274" s="33">
        <v>0</v>
      </c>
      <c r="J274" s="10">
        <f t="shared" si="12"/>
        <v>0</v>
      </c>
      <c r="K274" s="19">
        <v>0</v>
      </c>
      <c r="L274" s="10">
        <f t="shared" si="13"/>
        <v>0</v>
      </c>
    </row>
    <row r="275" s="3" customFormat="1" ht="20" customHeight="1" spans="1:12">
      <c r="A275" s="14" t="s">
        <v>336</v>
      </c>
      <c r="B275" s="29" t="s">
        <v>14</v>
      </c>
      <c r="C275" s="29" t="s">
        <v>292</v>
      </c>
      <c r="D275" s="14" t="s">
        <v>293</v>
      </c>
      <c r="E275" s="14" t="s">
        <v>17</v>
      </c>
      <c r="F275" s="14" t="s">
        <v>18</v>
      </c>
      <c r="G275" s="32" t="s">
        <v>23</v>
      </c>
      <c r="H275" s="32" t="s">
        <v>23</v>
      </c>
      <c r="I275" s="33">
        <v>0</v>
      </c>
      <c r="J275" s="10">
        <f t="shared" si="12"/>
        <v>0</v>
      </c>
      <c r="K275" s="19">
        <v>0</v>
      </c>
      <c r="L275" s="10">
        <f t="shared" si="13"/>
        <v>0</v>
      </c>
    </row>
  </sheetData>
  <mergeCells count="1">
    <mergeCell ref="B1:L1"/>
  </mergeCells>
  <pageMargins left="0.700694444444445" right="0.700694444444445" top="0.751388888888889" bottom="0.751388888888889" header="0.298611111111111" footer="0.298611111111111"/>
  <pageSetup paperSize="9" scale="68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2024-05-19T03:09:00Z</dcterms:created>
  <dcterms:modified xsi:type="dcterms:W3CDTF">2024-06-04T02:48:07Z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C63B165E06DA41E5995429CBBE02108C_13</vt:lpwstr>
  </property>
</Properties>
</file>