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" sheetId="1" r:id="rId1"/>
  </sheets>
  <definedNames>
    <definedName name="_xlnm.Print_Titles" localSheetId="0">'面试'!$3:$3</definedName>
  </definedNames>
  <calcPr fullCalcOnLoad="1"/>
</workbook>
</file>

<file path=xl/sharedStrings.xml><?xml version="1.0" encoding="utf-8"?>
<sst xmlns="http://schemas.openxmlformats.org/spreadsheetml/2006/main" count="165" uniqueCount="144">
  <si>
    <t>附件</t>
  </si>
  <si>
    <t>宜都市事业单位2024年统一公开招聘工作人员面试成绩及综合成绩</t>
  </si>
  <si>
    <t>序号</t>
  </si>
  <si>
    <t>招聘单位</t>
  </si>
  <si>
    <t>报考岗位</t>
  </si>
  <si>
    <t>岗位代码</t>
  </si>
  <si>
    <t>招聘
计划</t>
  </si>
  <si>
    <t>准考证号</t>
  </si>
  <si>
    <t>笔试成绩</t>
  </si>
  <si>
    <t>笔试成绩*0.4</t>
  </si>
  <si>
    <t>面试成绩</t>
  </si>
  <si>
    <t>面试成绩*0.6</t>
  </si>
  <si>
    <t>综合成绩</t>
  </si>
  <si>
    <t>宜都市融媒体中心</t>
  </si>
  <si>
    <t>电子信息技术</t>
  </si>
  <si>
    <t>14205002001001001</t>
  </si>
  <si>
    <t>3142050503216</t>
  </si>
  <si>
    <t>3142050502124</t>
  </si>
  <si>
    <t>3142050500726</t>
  </si>
  <si>
    <t>宜都市高坝洲镇财政所</t>
  </si>
  <si>
    <t>综合管理</t>
  </si>
  <si>
    <t>14205002002001001</t>
  </si>
  <si>
    <t>1142050311729</t>
  </si>
  <si>
    <t>1142050310607</t>
  </si>
  <si>
    <t>1142050308520</t>
  </si>
  <si>
    <t>宜都市松木坪镇财政所</t>
  </si>
  <si>
    <t>14205002002002001</t>
  </si>
  <si>
    <t>1142050311402</t>
  </si>
  <si>
    <t>1142050311804</t>
  </si>
  <si>
    <t>1142050309213</t>
  </si>
  <si>
    <t>1142050309602</t>
  </si>
  <si>
    <t>宜都市财政局陆城财政所</t>
  </si>
  <si>
    <t>14205002002003001</t>
  </si>
  <si>
    <t>1142050313118</t>
  </si>
  <si>
    <t>1142050312907</t>
  </si>
  <si>
    <t>1142050311003</t>
  </si>
  <si>
    <t>宜都市王家畈镇财政所</t>
  </si>
  <si>
    <t>财务管理</t>
  </si>
  <si>
    <t>14205002002004001</t>
  </si>
  <si>
    <t>1142050309902</t>
  </si>
  <si>
    <t>1142050311006</t>
  </si>
  <si>
    <t>1142050313021</t>
  </si>
  <si>
    <t>宜都市聂家河镇财政所</t>
  </si>
  <si>
    <t>14205002002005001</t>
  </si>
  <si>
    <t>1142050310219</t>
  </si>
  <si>
    <t>缺考</t>
  </si>
  <si>
    <t>1142050308516</t>
  </si>
  <si>
    <t>1142050309429</t>
  </si>
  <si>
    <t>宜都市五眼泉镇财政所</t>
  </si>
  <si>
    <t>14205002002006001</t>
  </si>
  <si>
    <t>1142050309804</t>
  </si>
  <si>
    <t>1142050309220</t>
  </si>
  <si>
    <t>1142050308707</t>
  </si>
  <si>
    <t>宜都市市政设施管护服务中心</t>
  </si>
  <si>
    <t>综合管理岗</t>
  </si>
  <si>
    <t>14205002003001001</t>
  </si>
  <si>
    <t>1142050313710</t>
  </si>
  <si>
    <t>1142050310109</t>
  </si>
  <si>
    <t>1142050311722</t>
  </si>
  <si>
    <t>宜都市公路建设养护中心</t>
  </si>
  <si>
    <t>工程管理</t>
  </si>
  <si>
    <t>14205002004001001</t>
  </si>
  <si>
    <t>3142050500928</t>
  </si>
  <si>
    <t>3142050500725</t>
  </si>
  <si>
    <t>3142050502612</t>
  </si>
  <si>
    <t>3142050503008</t>
  </si>
  <si>
    <t>3142050500104</t>
  </si>
  <si>
    <t>3142050504210</t>
  </si>
  <si>
    <t>3142050500522</t>
  </si>
  <si>
    <t>3142050502106</t>
  </si>
  <si>
    <t>3142050503901</t>
  </si>
  <si>
    <t>宜都市农村公路服务中心</t>
  </si>
  <si>
    <t>14205002004002001</t>
  </si>
  <si>
    <t>3142050501809</t>
  </si>
  <si>
    <t>3142050502402</t>
  </si>
  <si>
    <t>3142050503111</t>
  </si>
  <si>
    <t>宜都市疾病预防控制中心</t>
  </si>
  <si>
    <t>疾病控制</t>
  </si>
  <si>
    <t>14205002005001001</t>
  </si>
  <si>
    <t>5642050604407</t>
  </si>
  <si>
    <t>5642050604502</t>
  </si>
  <si>
    <t>5642050604311</t>
  </si>
  <si>
    <t>14205002005001002</t>
  </si>
  <si>
    <t>5642050604319</t>
  </si>
  <si>
    <t>5642050604315</t>
  </si>
  <si>
    <t>5642050604430</t>
  </si>
  <si>
    <t>14205002005001003</t>
  </si>
  <si>
    <t>5242050601508</t>
  </si>
  <si>
    <t>5242050601819</t>
  </si>
  <si>
    <t>5242050602105</t>
  </si>
  <si>
    <t>宜都市人民医院</t>
  </si>
  <si>
    <t>临床医师</t>
  </si>
  <si>
    <t>14205002005002001</t>
  </si>
  <si>
    <t>5242050601730</t>
  </si>
  <si>
    <t>5242050601907</t>
  </si>
  <si>
    <t>14205002005002002</t>
  </si>
  <si>
    <t>5242050601424</t>
  </si>
  <si>
    <t>宜都市计量检定测试所</t>
  </si>
  <si>
    <t>计量检定测试</t>
  </si>
  <si>
    <t>14205002006001001</t>
  </si>
  <si>
    <t>1142050101715</t>
  </si>
  <si>
    <t>1142050103627</t>
  </si>
  <si>
    <t>1142050205923</t>
  </si>
  <si>
    <t>宜都市市场主体服务中心</t>
  </si>
  <si>
    <t>政务服务</t>
  </si>
  <si>
    <t>14205002006002001</t>
  </si>
  <si>
    <t>1142050206524</t>
  </si>
  <si>
    <t>1142050206618</t>
  </si>
  <si>
    <t>1142050205620</t>
  </si>
  <si>
    <t>综合内勤</t>
  </si>
  <si>
    <t>14205002006002002</t>
  </si>
  <si>
    <t>1142050206226</t>
  </si>
  <si>
    <t>1142050206424</t>
  </si>
  <si>
    <t>1142050207601</t>
  </si>
  <si>
    <t>宜都市松宜矿区转型发展办公室</t>
  </si>
  <si>
    <t>财务会计岗</t>
  </si>
  <si>
    <t>14205002007001001</t>
  </si>
  <si>
    <t>1142050102718</t>
  </si>
  <si>
    <t>1142050100208</t>
  </si>
  <si>
    <t>1142050103206</t>
  </si>
  <si>
    <t>宜都市机关事务服务中心</t>
  </si>
  <si>
    <t>14205002008001001</t>
  </si>
  <si>
    <t>1142050207509</t>
  </si>
  <si>
    <t>1142050205410</t>
  </si>
  <si>
    <t>1142050205418</t>
  </si>
  <si>
    <t>宜都市公共资源交易中心</t>
  </si>
  <si>
    <t>14205002009001001</t>
  </si>
  <si>
    <t>1142050311618</t>
  </si>
  <si>
    <t>1142050309615</t>
  </si>
  <si>
    <t>1142050308926</t>
  </si>
  <si>
    <t>宜都市红花套镇财政所</t>
  </si>
  <si>
    <t>项目管理</t>
  </si>
  <si>
    <t>14205002010001001</t>
  </si>
  <si>
    <t>1142050206124</t>
  </si>
  <si>
    <t>1142050207328</t>
  </si>
  <si>
    <t>1142050206203</t>
  </si>
  <si>
    <t>宜都市枝城镇财政所</t>
  </si>
  <si>
    <t>14205002011001001</t>
  </si>
  <si>
    <t>1142050205816</t>
  </si>
  <si>
    <t>1142050207222</t>
  </si>
  <si>
    <t>1142050205503</t>
  </si>
  <si>
    <t>1142050207707</t>
  </si>
  <si>
    <t>1142050206024</t>
  </si>
  <si>
    <t>1142050207726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</si>
</sst>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b/>
      <sz val="22"/>
      <name val="小标宋"/>
      <family val="0"/>
    </font>
    <font>
      <b/>
      <sz val="12"/>
      <name val="小标宋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SheetLayoutView="100" workbookViewId="0" topLeftCell="A1">
      <selection activeCell="N11" sqref="N11"/>
    </sheetView>
  </sheetViews>
  <sheetFormatPr defaultColWidth="9.00390625" defaultRowHeight="13.5"/>
  <cols>
    <col min="1" max="1" width="5.75390625" style="5" customWidth="1"/>
    <col min="2" max="2" width="23.125" style="6" customWidth="1"/>
    <col min="3" max="3" width="13.125" style="5" customWidth="1"/>
    <col min="4" max="4" width="22.125" style="5" customWidth="1"/>
    <col min="5" max="5" width="5.875" style="5" customWidth="1"/>
    <col min="6" max="6" width="16.50390625" style="5" customWidth="1"/>
    <col min="7" max="7" width="8.875" style="7" customWidth="1"/>
    <col min="8" max="8" width="10.50390625" style="7" customWidth="1"/>
    <col min="9" max="10" width="8.875" style="7" customWidth="1"/>
    <col min="11" max="11" width="12.375" style="7" customWidth="1"/>
  </cols>
  <sheetData>
    <row r="1" ht="22.5" customHeight="1">
      <c r="A1" s="8" t="s">
        <v>0</v>
      </c>
    </row>
    <row r="2" spans="1:11" s="1" customFormat="1" ht="34.5" customHeight="1">
      <c r="A2" s="9" t="s">
        <v>1</v>
      </c>
      <c r="B2" s="10"/>
      <c r="C2" s="11"/>
      <c r="D2" s="11"/>
      <c r="E2" s="11"/>
      <c r="F2" s="11"/>
      <c r="G2" s="12"/>
      <c r="H2" s="12"/>
      <c r="I2" s="12"/>
      <c r="J2" s="35"/>
      <c r="K2" s="35"/>
    </row>
    <row r="3" spans="1:11" s="2" customFormat="1" ht="30" customHeight="1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3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</row>
    <row r="4" spans="1:11" s="3" customFormat="1" ht="18.75" customHeight="1">
      <c r="A4" s="17">
        <f>ROW()-3</f>
        <v>1</v>
      </c>
      <c r="B4" s="18" t="s">
        <v>13</v>
      </c>
      <c r="C4" s="19" t="s">
        <v>14</v>
      </c>
      <c r="D4" s="20" t="s">
        <v>15</v>
      </c>
      <c r="E4" s="21">
        <v>1</v>
      </c>
      <c r="F4" s="22" t="s">
        <v>16</v>
      </c>
      <c r="G4" s="23">
        <v>72.67</v>
      </c>
      <c r="H4" s="23">
        <f>ROUND(G4*0.4,2)</f>
        <v>29.07</v>
      </c>
      <c r="I4" s="36">
        <v>81.32</v>
      </c>
      <c r="J4" s="23">
        <v>48.79</v>
      </c>
      <c r="K4" s="37">
        <v>77.86</v>
      </c>
    </row>
    <row r="5" spans="1:11" s="3" customFormat="1" ht="18.75" customHeight="1">
      <c r="A5" s="17">
        <f aca="true" t="shared" si="0" ref="A5:A14">ROW()-3</f>
        <v>2</v>
      </c>
      <c r="B5" s="24"/>
      <c r="C5" s="19"/>
      <c r="D5" s="25"/>
      <c r="E5" s="21"/>
      <c r="F5" s="22" t="s">
        <v>17</v>
      </c>
      <c r="G5" s="23">
        <v>67.17</v>
      </c>
      <c r="H5" s="23">
        <f aca="true" t="shared" si="1" ref="H5:H36">ROUND(G5*0.4,2)</f>
        <v>26.87</v>
      </c>
      <c r="I5" s="36">
        <v>83.2</v>
      </c>
      <c r="J5" s="23">
        <v>49.92</v>
      </c>
      <c r="K5" s="37">
        <v>76.79</v>
      </c>
    </row>
    <row r="6" spans="1:11" s="3" customFormat="1" ht="18.75" customHeight="1">
      <c r="A6" s="17">
        <f t="shared" si="0"/>
        <v>3</v>
      </c>
      <c r="B6" s="26"/>
      <c r="C6" s="19"/>
      <c r="D6" s="27"/>
      <c r="E6" s="21"/>
      <c r="F6" s="22" t="s">
        <v>18</v>
      </c>
      <c r="G6" s="23">
        <v>64.83</v>
      </c>
      <c r="H6" s="23">
        <f t="shared" si="1"/>
        <v>25.93</v>
      </c>
      <c r="I6" s="36">
        <v>81.08</v>
      </c>
      <c r="J6" s="23">
        <v>48.65</v>
      </c>
      <c r="K6" s="37">
        <v>74.58</v>
      </c>
    </row>
    <row r="7" spans="1:11" s="3" customFormat="1" ht="18.75" customHeight="1">
      <c r="A7" s="17">
        <f t="shared" si="0"/>
        <v>4</v>
      </c>
      <c r="B7" s="18" t="s">
        <v>19</v>
      </c>
      <c r="C7" s="19" t="s">
        <v>20</v>
      </c>
      <c r="D7" s="20" t="s">
        <v>21</v>
      </c>
      <c r="E7" s="28">
        <v>1</v>
      </c>
      <c r="F7" s="22" t="s">
        <v>22</v>
      </c>
      <c r="G7" s="23">
        <v>73.83</v>
      </c>
      <c r="H7" s="23">
        <f t="shared" si="1"/>
        <v>29.53</v>
      </c>
      <c r="I7" s="36">
        <v>79.98</v>
      </c>
      <c r="J7" s="23">
        <v>47.99</v>
      </c>
      <c r="K7" s="37">
        <v>77.52000000000001</v>
      </c>
    </row>
    <row r="8" spans="1:11" s="3" customFormat="1" ht="18.75" customHeight="1">
      <c r="A8" s="17">
        <f t="shared" si="0"/>
        <v>5</v>
      </c>
      <c r="B8" s="24"/>
      <c r="C8" s="19"/>
      <c r="D8" s="25"/>
      <c r="E8" s="29"/>
      <c r="F8" s="22" t="s">
        <v>23</v>
      </c>
      <c r="G8" s="23">
        <v>70</v>
      </c>
      <c r="H8" s="23">
        <f t="shared" si="1"/>
        <v>28</v>
      </c>
      <c r="I8" s="36">
        <v>87.88</v>
      </c>
      <c r="J8" s="23">
        <v>52.73</v>
      </c>
      <c r="K8" s="37">
        <v>80.72999999999999</v>
      </c>
    </row>
    <row r="9" spans="1:11" s="3" customFormat="1" ht="18.75" customHeight="1">
      <c r="A9" s="17">
        <f t="shared" si="0"/>
        <v>6</v>
      </c>
      <c r="B9" s="26"/>
      <c r="C9" s="19"/>
      <c r="D9" s="27"/>
      <c r="E9" s="30"/>
      <c r="F9" s="22" t="s">
        <v>24</v>
      </c>
      <c r="G9" s="23">
        <v>67.83</v>
      </c>
      <c r="H9" s="23">
        <f t="shared" si="1"/>
        <v>27.13</v>
      </c>
      <c r="I9" s="36">
        <v>82.5</v>
      </c>
      <c r="J9" s="23">
        <v>49.5</v>
      </c>
      <c r="K9" s="37">
        <v>76.63</v>
      </c>
    </row>
    <row r="10" spans="1:11" s="3" customFormat="1" ht="18.75" customHeight="1">
      <c r="A10" s="17">
        <f t="shared" si="0"/>
        <v>7</v>
      </c>
      <c r="B10" s="18" t="s">
        <v>25</v>
      </c>
      <c r="C10" s="19" t="s">
        <v>20</v>
      </c>
      <c r="D10" s="20" t="s">
        <v>26</v>
      </c>
      <c r="E10" s="21">
        <v>1</v>
      </c>
      <c r="F10" s="22" t="s">
        <v>27</v>
      </c>
      <c r="G10" s="23">
        <v>70.83</v>
      </c>
      <c r="H10" s="23">
        <f t="shared" si="1"/>
        <v>28.33</v>
      </c>
      <c r="I10" s="36">
        <v>82.86</v>
      </c>
      <c r="J10" s="23">
        <v>49.72</v>
      </c>
      <c r="K10" s="37">
        <v>78.05</v>
      </c>
    </row>
    <row r="11" spans="1:11" s="3" customFormat="1" ht="18.75" customHeight="1">
      <c r="A11" s="17">
        <f t="shared" si="0"/>
        <v>8</v>
      </c>
      <c r="B11" s="24"/>
      <c r="C11" s="19"/>
      <c r="D11" s="25"/>
      <c r="E11" s="21"/>
      <c r="F11" s="22" t="s">
        <v>28</v>
      </c>
      <c r="G11" s="23">
        <v>69.17</v>
      </c>
      <c r="H11" s="23">
        <f t="shared" si="1"/>
        <v>27.67</v>
      </c>
      <c r="I11" s="36">
        <v>84.2</v>
      </c>
      <c r="J11" s="23">
        <v>50.52</v>
      </c>
      <c r="K11" s="37">
        <v>78.19</v>
      </c>
    </row>
    <row r="12" spans="1:11" s="3" customFormat="1" ht="18.75" customHeight="1">
      <c r="A12" s="17">
        <f t="shared" si="0"/>
        <v>9</v>
      </c>
      <c r="B12" s="24"/>
      <c r="C12" s="19"/>
      <c r="D12" s="25"/>
      <c r="E12" s="21"/>
      <c r="F12" s="22" t="s">
        <v>29</v>
      </c>
      <c r="G12" s="23">
        <v>69</v>
      </c>
      <c r="H12" s="23">
        <f t="shared" si="1"/>
        <v>27.6</v>
      </c>
      <c r="I12" s="36">
        <v>81.6</v>
      </c>
      <c r="J12" s="23">
        <v>48.96</v>
      </c>
      <c r="K12" s="37">
        <v>76.56</v>
      </c>
    </row>
    <row r="13" spans="1:11" s="3" customFormat="1" ht="18.75" customHeight="1">
      <c r="A13" s="17">
        <f t="shared" si="0"/>
        <v>10</v>
      </c>
      <c r="B13" s="26"/>
      <c r="C13" s="19"/>
      <c r="D13" s="27"/>
      <c r="E13" s="21"/>
      <c r="F13" s="22" t="s">
        <v>30</v>
      </c>
      <c r="G13" s="23">
        <v>69</v>
      </c>
      <c r="H13" s="23">
        <f t="shared" si="1"/>
        <v>27.6</v>
      </c>
      <c r="I13" s="36">
        <v>84.98</v>
      </c>
      <c r="J13" s="23">
        <v>50.99</v>
      </c>
      <c r="K13" s="37">
        <v>78.59</v>
      </c>
    </row>
    <row r="14" spans="1:11" s="3" customFormat="1" ht="18.75" customHeight="1">
      <c r="A14" s="17">
        <f t="shared" si="0"/>
        <v>11</v>
      </c>
      <c r="B14" s="18" t="s">
        <v>31</v>
      </c>
      <c r="C14" s="19" t="s">
        <v>20</v>
      </c>
      <c r="D14" s="20" t="s">
        <v>32</v>
      </c>
      <c r="E14" s="21">
        <v>1</v>
      </c>
      <c r="F14" s="22" t="s">
        <v>33</v>
      </c>
      <c r="G14" s="23">
        <v>75.17</v>
      </c>
      <c r="H14" s="23">
        <f t="shared" si="1"/>
        <v>30.07</v>
      </c>
      <c r="I14" s="36">
        <v>81.66</v>
      </c>
      <c r="J14" s="23">
        <v>49</v>
      </c>
      <c r="K14" s="37">
        <v>79.07</v>
      </c>
    </row>
    <row r="15" spans="1:11" s="3" customFormat="1" ht="18.75" customHeight="1">
      <c r="A15" s="17">
        <f aca="true" t="shared" si="2" ref="A15:A24">ROW()-3</f>
        <v>12</v>
      </c>
      <c r="B15" s="24"/>
      <c r="C15" s="19"/>
      <c r="D15" s="25"/>
      <c r="E15" s="21"/>
      <c r="F15" s="22" t="s">
        <v>34</v>
      </c>
      <c r="G15" s="23">
        <v>74.5</v>
      </c>
      <c r="H15" s="23">
        <f t="shared" si="1"/>
        <v>29.8</v>
      </c>
      <c r="I15" s="36">
        <v>86.52</v>
      </c>
      <c r="J15" s="23">
        <v>51.91</v>
      </c>
      <c r="K15" s="37">
        <v>81.71</v>
      </c>
    </row>
    <row r="16" spans="1:11" s="3" customFormat="1" ht="18.75" customHeight="1">
      <c r="A16" s="17">
        <f t="shared" si="2"/>
        <v>13</v>
      </c>
      <c r="B16" s="26"/>
      <c r="C16" s="19"/>
      <c r="D16" s="27"/>
      <c r="E16" s="21"/>
      <c r="F16" s="22" t="s">
        <v>35</v>
      </c>
      <c r="G16" s="23">
        <v>73.83</v>
      </c>
      <c r="H16" s="23">
        <f t="shared" si="1"/>
        <v>29.53</v>
      </c>
      <c r="I16" s="36">
        <v>82.66</v>
      </c>
      <c r="J16" s="23">
        <v>49.6</v>
      </c>
      <c r="K16" s="37">
        <v>79.13</v>
      </c>
    </row>
    <row r="17" spans="1:11" s="3" customFormat="1" ht="18.75" customHeight="1">
      <c r="A17" s="17">
        <f t="shared" si="2"/>
        <v>14</v>
      </c>
      <c r="B17" s="18" t="s">
        <v>36</v>
      </c>
      <c r="C17" s="19" t="s">
        <v>37</v>
      </c>
      <c r="D17" s="20" t="s">
        <v>38</v>
      </c>
      <c r="E17" s="28">
        <v>1</v>
      </c>
      <c r="F17" s="22" t="s">
        <v>39</v>
      </c>
      <c r="G17" s="23">
        <v>73.33</v>
      </c>
      <c r="H17" s="23">
        <f t="shared" si="1"/>
        <v>29.33</v>
      </c>
      <c r="I17" s="36">
        <v>84.56</v>
      </c>
      <c r="J17" s="23">
        <v>50.74</v>
      </c>
      <c r="K17" s="37">
        <v>80.07</v>
      </c>
    </row>
    <row r="18" spans="1:11" s="3" customFormat="1" ht="18.75" customHeight="1">
      <c r="A18" s="17">
        <f t="shared" si="2"/>
        <v>15</v>
      </c>
      <c r="B18" s="24"/>
      <c r="C18" s="19"/>
      <c r="D18" s="25"/>
      <c r="E18" s="29"/>
      <c r="F18" s="22" t="s">
        <v>40</v>
      </c>
      <c r="G18" s="23">
        <v>69.33</v>
      </c>
      <c r="H18" s="23">
        <f t="shared" si="1"/>
        <v>27.73</v>
      </c>
      <c r="I18" s="36">
        <v>79.24</v>
      </c>
      <c r="J18" s="23">
        <v>47.54</v>
      </c>
      <c r="K18" s="37">
        <v>75.27</v>
      </c>
    </row>
    <row r="19" spans="1:11" s="3" customFormat="1" ht="18.75" customHeight="1">
      <c r="A19" s="17">
        <f t="shared" si="2"/>
        <v>16</v>
      </c>
      <c r="B19" s="26"/>
      <c r="C19" s="19"/>
      <c r="D19" s="27"/>
      <c r="E19" s="30"/>
      <c r="F19" s="22" t="s">
        <v>41</v>
      </c>
      <c r="G19" s="23">
        <v>68.5</v>
      </c>
      <c r="H19" s="23">
        <f t="shared" si="1"/>
        <v>27.4</v>
      </c>
      <c r="I19" s="36">
        <v>83.56</v>
      </c>
      <c r="J19" s="23">
        <v>50.14</v>
      </c>
      <c r="K19" s="37">
        <v>77.53999999999999</v>
      </c>
    </row>
    <row r="20" spans="1:11" s="3" customFormat="1" ht="18.75" customHeight="1">
      <c r="A20" s="17">
        <f t="shared" si="2"/>
        <v>17</v>
      </c>
      <c r="B20" s="18" t="s">
        <v>42</v>
      </c>
      <c r="C20" s="19" t="s">
        <v>20</v>
      </c>
      <c r="D20" s="20" t="s">
        <v>43</v>
      </c>
      <c r="E20" s="21">
        <v>1</v>
      </c>
      <c r="F20" s="22" t="s">
        <v>44</v>
      </c>
      <c r="G20" s="23">
        <v>65.33</v>
      </c>
      <c r="H20" s="23">
        <f t="shared" si="1"/>
        <v>26.13</v>
      </c>
      <c r="I20" s="36" t="s">
        <v>45</v>
      </c>
      <c r="J20" s="23">
        <v>0</v>
      </c>
      <c r="K20" s="37">
        <v>26.13</v>
      </c>
    </row>
    <row r="21" spans="1:11" s="3" customFormat="1" ht="18.75" customHeight="1">
      <c r="A21" s="17">
        <f t="shared" si="2"/>
        <v>18</v>
      </c>
      <c r="B21" s="24"/>
      <c r="C21" s="19"/>
      <c r="D21" s="25"/>
      <c r="E21" s="21"/>
      <c r="F21" s="22" t="s">
        <v>46</v>
      </c>
      <c r="G21" s="23">
        <v>61.67</v>
      </c>
      <c r="H21" s="23">
        <f t="shared" si="1"/>
        <v>24.67</v>
      </c>
      <c r="I21" s="36">
        <v>75.6</v>
      </c>
      <c r="J21" s="23">
        <v>45.36</v>
      </c>
      <c r="K21" s="37">
        <v>70.03</v>
      </c>
    </row>
    <row r="22" spans="1:11" s="3" customFormat="1" ht="18.75" customHeight="1">
      <c r="A22" s="17">
        <f t="shared" si="2"/>
        <v>19</v>
      </c>
      <c r="B22" s="26"/>
      <c r="C22" s="19"/>
      <c r="D22" s="27"/>
      <c r="E22" s="21"/>
      <c r="F22" s="22" t="s">
        <v>47</v>
      </c>
      <c r="G22" s="23">
        <v>59.83</v>
      </c>
      <c r="H22" s="23">
        <f t="shared" si="1"/>
        <v>23.93</v>
      </c>
      <c r="I22" s="36">
        <v>76.96</v>
      </c>
      <c r="J22" s="23">
        <v>46.18</v>
      </c>
      <c r="K22" s="37">
        <v>70.11</v>
      </c>
    </row>
    <row r="23" spans="1:11" s="3" customFormat="1" ht="18.75" customHeight="1">
      <c r="A23" s="17">
        <f t="shared" si="2"/>
        <v>20</v>
      </c>
      <c r="B23" s="18" t="s">
        <v>48</v>
      </c>
      <c r="C23" s="19" t="s">
        <v>20</v>
      </c>
      <c r="D23" s="20" t="s">
        <v>49</v>
      </c>
      <c r="E23" s="28">
        <v>1</v>
      </c>
      <c r="F23" s="22" t="s">
        <v>50</v>
      </c>
      <c r="G23" s="23">
        <v>66.33</v>
      </c>
      <c r="H23" s="23">
        <f t="shared" si="1"/>
        <v>26.53</v>
      </c>
      <c r="I23" s="36" t="s">
        <v>45</v>
      </c>
      <c r="J23" s="23">
        <v>0</v>
      </c>
      <c r="K23" s="37">
        <v>26.53</v>
      </c>
    </row>
    <row r="24" spans="1:11" s="3" customFormat="1" ht="18.75" customHeight="1">
      <c r="A24" s="17">
        <f t="shared" si="2"/>
        <v>21</v>
      </c>
      <c r="B24" s="24"/>
      <c r="C24" s="19"/>
      <c r="D24" s="25"/>
      <c r="E24" s="29"/>
      <c r="F24" s="22" t="s">
        <v>51</v>
      </c>
      <c r="G24" s="23">
        <v>65.17</v>
      </c>
      <c r="H24" s="23">
        <f t="shared" si="1"/>
        <v>26.07</v>
      </c>
      <c r="I24" s="36">
        <v>82.08</v>
      </c>
      <c r="J24" s="23">
        <v>49.25</v>
      </c>
      <c r="K24" s="37">
        <v>75.32</v>
      </c>
    </row>
    <row r="25" spans="1:11" s="3" customFormat="1" ht="18.75" customHeight="1">
      <c r="A25" s="17">
        <f aca="true" t="shared" si="3" ref="A25:A34">ROW()-3</f>
        <v>22</v>
      </c>
      <c r="B25" s="26"/>
      <c r="C25" s="19"/>
      <c r="D25" s="27"/>
      <c r="E25" s="30"/>
      <c r="F25" s="22" t="s">
        <v>52</v>
      </c>
      <c r="G25" s="23">
        <v>64.67</v>
      </c>
      <c r="H25" s="23">
        <f t="shared" si="1"/>
        <v>25.87</v>
      </c>
      <c r="I25" s="36">
        <v>76.7</v>
      </c>
      <c r="J25" s="23">
        <v>46.02</v>
      </c>
      <c r="K25" s="37">
        <v>71.89</v>
      </c>
    </row>
    <row r="26" spans="1:11" s="3" customFormat="1" ht="18.75" customHeight="1">
      <c r="A26" s="17">
        <f t="shared" si="3"/>
        <v>23</v>
      </c>
      <c r="B26" s="18" t="s">
        <v>53</v>
      </c>
      <c r="C26" s="19" t="s">
        <v>54</v>
      </c>
      <c r="D26" s="20" t="s">
        <v>55</v>
      </c>
      <c r="E26" s="21">
        <v>1</v>
      </c>
      <c r="F26" s="22" t="s">
        <v>56</v>
      </c>
      <c r="G26" s="23">
        <v>73.33</v>
      </c>
      <c r="H26" s="23">
        <f t="shared" si="1"/>
        <v>29.33</v>
      </c>
      <c r="I26" s="36" t="s">
        <v>45</v>
      </c>
      <c r="J26" s="23">
        <v>0</v>
      </c>
      <c r="K26" s="37">
        <v>29.33</v>
      </c>
    </row>
    <row r="27" spans="1:11" s="3" customFormat="1" ht="18.75" customHeight="1">
      <c r="A27" s="17">
        <f t="shared" si="3"/>
        <v>24</v>
      </c>
      <c r="B27" s="24"/>
      <c r="C27" s="19"/>
      <c r="D27" s="25"/>
      <c r="E27" s="21"/>
      <c r="F27" s="22" t="s">
        <v>57</v>
      </c>
      <c r="G27" s="23">
        <v>70.5</v>
      </c>
      <c r="H27" s="23">
        <f t="shared" si="1"/>
        <v>28.2</v>
      </c>
      <c r="I27" s="36">
        <v>80.88</v>
      </c>
      <c r="J27" s="23">
        <v>48.53</v>
      </c>
      <c r="K27" s="37">
        <v>76.73</v>
      </c>
    </row>
    <row r="28" spans="1:11" s="3" customFormat="1" ht="18.75" customHeight="1">
      <c r="A28" s="17">
        <f t="shared" si="3"/>
        <v>25</v>
      </c>
      <c r="B28" s="26"/>
      <c r="C28" s="19"/>
      <c r="D28" s="27"/>
      <c r="E28" s="21"/>
      <c r="F28" s="22" t="s">
        <v>58</v>
      </c>
      <c r="G28" s="23">
        <v>70.33</v>
      </c>
      <c r="H28" s="23">
        <f t="shared" si="1"/>
        <v>28.13</v>
      </c>
      <c r="I28" s="36">
        <v>82.98</v>
      </c>
      <c r="J28" s="23">
        <v>49.79</v>
      </c>
      <c r="K28" s="37">
        <v>77.92</v>
      </c>
    </row>
    <row r="29" spans="1:11" s="3" customFormat="1" ht="18.75" customHeight="1">
      <c r="A29" s="17">
        <f t="shared" si="3"/>
        <v>26</v>
      </c>
      <c r="B29" s="18" t="s">
        <v>59</v>
      </c>
      <c r="C29" s="19" t="s">
        <v>60</v>
      </c>
      <c r="D29" s="20" t="s">
        <v>61</v>
      </c>
      <c r="E29" s="28">
        <v>3</v>
      </c>
      <c r="F29" s="22" t="s">
        <v>62</v>
      </c>
      <c r="G29" s="23">
        <v>71.33</v>
      </c>
      <c r="H29" s="23">
        <f t="shared" si="1"/>
        <v>28.53</v>
      </c>
      <c r="I29" s="36" t="s">
        <v>45</v>
      </c>
      <c r="J29" s="23">
        <v>0</v>
      </c>
      <c r="K29" s="37">
        <v>28.53</v>
      </c>
    </row>
    <row r="30" spans="1:11" s="3" customFormat="1" ht="18.75" customHeight="1">
      <c r="A30" s="17">
        <f t="shared" si="3"/>
        <v>27</v>
      </c>
      <c r="B30" s="24"/>
      <c r="C30" s="19"/>
      <c r="D30" s="25"/>
      <c r="E30" s="29"/>
      <c r="F30" s="22" t="s">
        <v>63</v>
      </c>
      <c r="G30" s="23">
        <v>70.17</v>
      </c>
      <c r="H30" s="23">
        <f t="shared" si="1"/>
        <v>28.07</v>
      </c>
      <c r="I30" s="36">
        <v>80.44</v>
      </c>
      <c r="J30" s="23">
        <v>48.26</v>
      </c>
      <c r="K30" s="37">
        <v>76.33</v>
      </c>
    </row>
    <row r="31" spans="1:11" s="3" customFormat="1" ht="18.75" customHeight="1">
      <c r="A31" s="17">
        <f t="shared" si="3"/>
        <v>28</v>
      </c>
      <c r="B31" s="24"/>
      <c r="C31" s="19"/>
      <c r="D31" s="25"/>
      <c r="E31" s="29"/>
      <c r="F31" s="22" t="s">
        <v>64</v>
      </c>
      <c r="G31" s="23">
        <v>70</v>
      </c>
      <c r="H31" s="23">
        <f t="shared" si="1"/>
        <v>28</v>
      </c>
      <c r="I31" s="36" t="s">
        <v>45</v>
      </c>
      <c r="J31" s="23">
        <v>0</v>
      </c>
      <c r="K31" s="37">
        <v>28</v>
      </c>
    </row>
    <row r="32" spans="1:11" s="3" customFormat="1" ht="18.75" customHeight="1">
      <c r="A32" s="17">
        <f t="shared" si="3"/>
        <v>29</v>
      </c>
      <c r="B32" s="24"/>
      <c r="C32" s="19"/>
      <c r="D32" s="25"/>
      <c r="E32" s="29"/>
      <c r="F32" s="22" t="s">
        <v>65</v>
      </c>
      <c r="G32" s="23">
        <v>69.83</v>
      </c>
      <c r="H32" s="23">
        <f t="shared" si="1"/>
        <v>27.93</v>
      </c>
      <c r="I32" s="36">
        <v>80.1</v>
      </c>
      <c r="J32" s="23">
        <v>48.06</v>
      </c>
      <c r="K32" s="37">
        <v>75.99000000000001</v>
      </c>
    </row>
    <row r="33" spans="1:11" s="3" customFormat="1" ht="18.75" customHeight="1">
      <c r="A33" s="17">
        <f t="shared" si="3"/>
        <v>30</v>
      </c>
      <c r="B33" s="24"/>
      <c r="C33" s="19"/>
      <c r="D33" s="25"/>
      <c r="E33" s="29"/>
      <c r="F33" s="22" t="s">
        <v>66</v>
      </c>
      <c r="G33" s="23">
        <v>68.5</v>
      </c>
      <c r="H33" s="23">
        <f t="shared" si="1"/>
        <v>27.4</v>
      </c>
      <c r="I33" s="36">
        <v>84.3</v>
      </c>
      <c r="J33" s="23">
        <v>50.58</v>
      </c>
      <c r="K33" s="37">
        <v>77.97999999999999</v>
      </c>
    </row>
    <row r="34" spans="1:11" s="3" customFormat="1" ht="18.75" customHeight="1">
      <c r="A34" s="17">
        <f t="shared" si="3"/>
        <v>31</v>
      </c>
      <c r="B34" s="24"/>
      <c r="C34" s="19"/>
      <c r="D34" s="25"/>
      <c r="E34" s="29"/>
      <c r="F34" s="22" t="s">
        <v>67</v>
      </c>
      <c r="G34" s="23">
        <v>68.17</v>
      </c>
      <c r="H34" s="23">
        <f t="shared" si="1"/>
        <v>27.27</v>
      </c>
      <c r="I34" s="36">
        <v>82.06</v>
      </c>
      <c r="J34" s="23">
        <v>49.24</v>
      </c>
      <c r="K34" s="37">
        <v>76.51</v>
      </c>
    </row>
    <row r="35" spans="1:14" s="4" customFormat="1" ht="18.75" customHeight="1">
      <c r="A35" s="17">
        <f aca="true" t="shared" si="4" ref="A35:A44">ROW()-3</f>
        <v>32</v>
      </c>
      <c r="B35" s="24"/>
      <c r="C35" s="19"/>
      <c r="D35" s="25"/>
      <c r="E35" s="29"/>
      <c r="F35" s="22" t="s">
        <v>68</v>
      </c>
      <c r="G35" s="31">
        <v>66.33</v>
      </c>
      <c r="H35" s="23">
        <f t="shared" si="1"/>
        <v>26.53</v>
      </c>
      <c r="I35" s="38">
        <v>82.72</v>
      </c>
      <c r="J35" s="23">
        <v>49.63</v>
      </c>
      <c r="K35" s="38">
        <v>76.16</v>
      </c>
      <c r="L35" s="3"/>
      <c r="M35" s="3"/>
      <c r="N35" s="3"/>
    </row>
    <row r="36" spans="1:14" s="4" customFormat="1" ht="18.75" customHeight="1">
      <c r="A36" s="17">
        <f t="shared" si="4"/>
        <v>33</v>
      </c>
      <c r="B36" s="24"/>
      <c r="C36" s="19"/>
      <c r="D36" s="25"/>
      <c r="E36" s="29"/>
      <c r="F36" s="22" t="s">
        <v>69</v>
      </c>
      <c r="G36" s="31">
        <v>66</v>
      </c>
      <c r="H36" s="23">
        <f t="shared" si="1"/>
        <v>26.4</v>
      </c>
      <c r="I36" s="38">
        <v>81.2</v>
      </c>
      <c r="J36" s="23">
        <v>48.72</v>
      </c>
      <c r="K36" s="38">
        <v>75.12</v>
      </c>
      <c r="L36" s="3"/>
      <c r="M36" s="3"/>
      <c r="N36" s="3"/>
    </row>
    <row r="37" spans="1:14" s="4" customFormat="1" ht="18.75" customHeight="1">
      <c r="A37" s="17">
        <f t="shared" si="4"/>
        <v>34</v>
      </c>
      <c r="B37" s="26"/>
      <c r="C37" s="19"/>
      <c r="D37" s="27"/>
      <c r="E37" s="30"/>
      <c r="F37" s="22" t="s">
        <v>70</v>
      </c>
      <c r="G37" s="31">
        <v>65.83</v>
      </c>
      <c r="H37" s="23">
        <f aca="true" t="shared" si="5" ref="H37:H79">ROUND(G37*0.4,2)</f>
        <v>26.33</v>
      </c>
      <c r="I37" s="38">
        <v>80</v>
      </c>
      <c r="J37" s="23">
        <v>48</v>
      </c>
      <c r="K37" s="38">
        <v>74.33</v>
      </c>
      <c r="L37" s="3"/>
      <c r="M37" s="3"/>
      <c r="N37" s="3"/>
    </row>
    <row r="38" spans="1:14" s="4" customFormat="1" ht="18.75" customHeight="1">
      <c r="A38" s="17">
        <f t="shared" si="4"/>
        <v>35</v>
      </c>
      <c r="B38" s="18" t="s">
        <v>71</v>
      </c>
      <c r="C38" s="19" t="s">
        <v>60</v>
      </c>
      <c r="D38" s="20" t="s">
        <v>72</v>
      </c>
      <c r="E38" s="21">
        <v>1</v>
      </c>
      <c r="F38" s="22" t="s">
        <v>73</v>
      </c>
      <c r="G38" s="31">
        <v>63</v>
      </c>
      <c r="H38" s="23">
        <f t="shared" si="5"/>
        <v>25.2</v>
      </c>
      <c r="I38" s="38">
        <v>82.28</v>
      </c>
      <c r="J38" s="23">
        <v>49.37</v>
      </c>
      <c r="K38" s="38">
        <v>74.57</v>
      </c>
      <c r="L38" s="3"/>
      <c r="M38" s="3"/>
      <c r="N38" s="3"/>
    </row>
    <row r="39" spans="1:14" s="4" customFormat="1" ht="18.75" customHeight="1">
      <c r="A39" s="17">
        <f t="shared" si="4"/>
        <v>36</v>
      </c>
      <c r="B39" s="24"/>
      <c r="C39" s="19"/>
      <c r="D39" s="25"/>
      <c r="E39" s="21"/>
      <c r="F39" s="22" t="s">
        <v>74</v>
      </c>
      <c r="G39" s="31">
        <v>61.5</v>
      </c>
      <c r="H39" s="23">
        <f t="shared" si="5"/>
        <v>24.6</v>
      </c>
      <c r="I39" s="38">
        <v>80</v>
      </c>
      <c r="J39" s="23">
        <v>48</v>
      </c>
      <c r="K39" s="38">
        <v>72.6</v>
      </c>
      <c r="L39" s="3"/>
      <c r="M39" s="3"/>
      <c r="N39" s="3"/>
    </row>
    <row r="40" spans="1:14" s="4" customFormat="1" ht="18.75" customHeight="1">
      <c r="A40" s="17">
        <f t="shared" si="4"/>
        <v>37</v>
      </c>
      <c r="B40" s="26"/>
      <c r="C40" s="19"/>
      <c r="D40" s="27"/>
      <c r="E40" s="21"/>
      <c r="F40" s="22" t="s">
        <v>75</v>
      </c>
      <c r="G40" s="31">
        <v>61</v>
      </c>
      <c r="H40" s="23">
        <f t="shared" si="5"/>
        <v>24.4</v>
      </c>
      <c r="I40" s="38" t="s">
        <v>45</v>
      </c>
      <c r="J40" s="23">
        <v>0</v>
      </c>
      <c r="K40" s="38">
        <v>24.4</v>
      </c>
      <c r="L40" s="3"/>
      <c r="M40" s="3"/>
      <c r="N40" s="3"/>
    </row>
    <row r="41" spans="1:14" s="4" customFormat="1" ht="18.75" customHeight="1">
      <c r="A41" s="17">
        <f t="shared" si="4"/>
        <v>38</v>
      </c>
      <c r="B41" s="18" t="s">
        <v>76</v>
      </c>
      <c r="C41" s="19" t="s">
        <v>77</v>
      </c>
      <c r="D41" s="20" t="s">
        <v>78</v>
      </c>
      <c r="E41" s="21">
        <v>1</v>
      </c>
      <c r="F41" s="22" t="s">
        <v>79</v>
      </c>
      <c r="G41" s="31">
        <v>65.93</v>
      </c>
      <c r="H41" s="23">
        <f t="shared" si="5"/>
        <v>26.37</v>
      </c>
      <c r="I41" s="38">
        <v>75.7</v>
      </c>
      <c r="J41" s="23">
        <v>45.42</v>
      </c>
      <c r="K41" s="38">
        <v>71.79</v>
      </c>
      <c r="L41" s="3"/>
      <c r="M41" s="3"/>
      <c r="N41" s="3"/>
    </row>
    <row r="42" spans="1:14" s="4" customFormat="1" ht="18.75" customHeight="1">
      <c r="A42" s="17">
        <f t="shared" si="4"/>
        <v>39</v>
      </c>
      <c r="B42" s="24"/>
      <c r="C42" s="19"/>
      <c r="D42" s="25"/>
      <c r="E42" s="21"/>
      <c r="F42" s="22" t="s">
        <v>80</v>
      </c>
      <c r="G42" s="31">
        <v>59.83</v>
      </c>
      <c r="H42" s="23">
        <f t="shared" si="5"/>
        <v>23.93</v>
      </c>
      <c r="I42" s="38">
        <v>80.86</v>
      </c>
      <c r="J42" s="23">
        <v>48.52</v>
      </c>
      <c r="K42" s="38">
        <v>72.45</v>
      </c>
      <c r="L42" s="3"/>
      <c r="M42" s="3"/>
      <c r="N42" s="3"/>
    </row>
    <row r="43" spans="1:11" ht="18.75" customHeight="1">
      <c r="A43" s="17">
        <f t="shared" si="4"/>
        <v>40</v>
      </c>
      <c r="B43" s="24"/>
      <c r="C43" s="19"/>
      <c r="D43" s="27"/>
      <c r="E43" s="21"/>
      <c r="F43" s="22" t="s">
        <v>81</v>
      </c>
      <c r="G43" s="31">
        <v>59.37</v>
      </c>
      <c r="H43" s="23">
        <f t="shared" si="5"/>
        <v>23.75</v>
      </c>
      <c r="I43" s="39" t="s">
        <v>45</v>
      </c>
      <c r="J43" s="23">
        <v>0</v>
      </c>
      <c r="K43" s="39">
        <v>23.75</v>
      </c>
    </row>
    <row r="44" spans="1:11" ht="18.75" customHeight="1">
      <c r="A44" s="17">
        <f t="shared" si="4"/>
        <v>41</v>
      </c>
      <c r="B44" s="24"/>
      <c r="C44" s="19" t="s">
        <v>77</v>
      </c>
      <c r="D44" s="20" t="s">
        <v>82</v>
      </c>
      <c r="E44" s="32">
        <v>1</v>
      </c>
      <c r="F44" s="22" t="s">
        <v>83</v>
      </c>
      <c r="G44" s="31">
        <v>61.17</v>
      </c>
      <c r="H44" s="23">
        <f t="shared" si="5"/>
        <v>24.47</v>
      </c>
      <c r="I44" s="39">
        <v>74.16</v>
      </c>
      <c r="J44" s="23">
        <v>44.5</v>
      </c>
      <c r="K44" s="39">
        <v>68.97</v>
      </c>
    </row>
    <row r="45" spans="1:11" ht="24" customHeight="1">
      <c r="A45" s="17">
        <f aca="true" t="shared" si="6" ref="A45:A54">ROW()-3</f>
        <v>42</v>
      </c>
      <c r="B45" s="24"/>
      <c r="C45" s="19"/>
      <c r="D45" s="25"/>
      <c r="E45" s="33"/>
      <c r="F45" s="22" t="s">
        <v>84</v>
      </c>
      <c r="G45" s="31">
        <v>60.3</v>
      </c>
      <c r="H45" s="23">
        <f t="shared" si="5"/>
        <v>24.12</v>
      </c>
      <c r="I45" s="39">
        <v>75.66</v>
      </c>
      <c r="J45" s="23">
        <v>45.4</v>
      </c>
      <c r="K45" s="39">
        <v>69.52</v>
      </c>
    </row>
    <row r="46" spans="1:11" ht="18.75" customHeight="1">
      <c r="A46" s="17">
        <f t="shared" si="6"/>
        <v>43</v>
      </c>
      <c r="B46" s="24"/>
      <c r="C46" s="19"/>
      <c r="D46" s="27"/>
      <c r="E46" s="34"/>
      <c r="F46" s="22" t="s">
        <v>85</v>
      </c>
      <c r="G46" s="31">
        <v>56.1</v>
      </c>
      <c r="H46" s="23">
        <f t="shared" si="5"/>
        <v>22.44</v>
      </c>
      <c r="I46" s="39">
        <v>77.68</v>
      </c>
      <c r="J46" s="23">
        <v>46.61</v>
      </c>
      <c r="K46" s="39">
        <v>69.05</v>
      </c>
    </row>
    <row r="47" spans="1:11" ht="18.75" customHeight="1">
      <c r="A47" s="17">
        <f t="shared" si="6"/>
        <v>44</v>
      </c>
      <c r="B47" s="24"/>
      <c r="C47" s="19" t="s">
        <v>77</v>
      </c>
      <c r="D47" s="20" t="s">
        <v>86</v>
      </c>
      <c r="E47" s="28">
        <v>1</v>
      </c>
      <c r="F47" s="22" t="s">
        <v>87</v>
      </c>
      <c r="G47" s="31">
        <v>65.48</v>
      </c>
      <c r="H47" s="23">
        <f t="shared" si="5"/>
        <v>26.19</v>
      </c>
      <c r="I47" s="39">
        <v>79.74</v>
      </c>
      <c r="J47" s="23">
        <v>47.84</v>
      </c>
      <c r="K47" s="39">
        <v>74.03</v>
      </c>
    </row>
    <row r="48" spans="1:11" ht="18.75" customHeight="1">
      <c r="A48" s="17">
        <f t="shared" si="6"/>
        <v>45</v>
      </c>
      <c r="B48" s="24"/>
      <c r="C48" s="19"/>
      <c r="D48" s="25"/>
      <c r="E48" s="29"/>
      <c r="F48" s="22" t="s">
        <v>88</v>
      </c>
      <c r="G48" s="31">
        <v>64.15</v>
      </c>
      <c r="H48" s="23">
        <f t="shared" si="5"/>
        <v>25.66</v>
      </c>
      <c r="I48" s="39">
        <v>74</v>
      </c>
      <c r="J48" s="23">
        <v>44.4</v>
      </c>
      <c r="K48" s="39">
        <v>70.06</v>
      </c>
    </row>
    <row r="49" spans="1:11" ht="24" customHeight="1">
      <c r="A49" s="17">
        <f t="shared" si="6"/>
        <v>46</v>
      </c>
      <c r="B49" s="26"/>
      <c r="C49" s="19"/>
      <c r="D49" s="27"/>
      <c r="E49" s="30"/>
      <c r="F49" s="22" t="s">
        <v>89</v>
      </c>
      <c r="G49" s="31">
        <v>63.27</v>
      </c>
      <c r="H49" s="23">
        <f t="shared" si="5"/>
        <v>25.31</v>
      </c>
      <c r="I49" s="39">
        <v>73.78</v>
      </c>
      <c r="J49" s="23">
        <v>44.27</v>
      </c>
      <c r="K49" s="39">
        <v>69.58</v>
      </c>
    </row>
    <row r="50" spans="1:11" ht="18.75" customHeight="1">
      <c r="A50" s="17">
        <f t="shared" si="6"/>
        <v>47</v>
      </c>
      <c r="B50" s="18" t="s">
        <v>90</v>
      </c>
      <c r="C50" s="19" t="s">
        <v>91</v>
      </c>
      <c r="D50" s="20" t="s">
        <v>92</v>
      </c>
      <c r="E50" s="28">
        <v>2</v>
      </c>
      <c r="F50" s="22" t="s">
        <v>93</v>
      </c>
      <c r="G50" s="31">
        <v>65.48</v>
      </c>
      <c r="H50" s="23">
        <f t="shared" si="5"/>
        <v>26.19</v>
      </c>
      <c r="I50" s="39" t="s">
        <v>45</v>
      </c>
      <c r="J50" s="23">
        <v>0</v>
      </c>
      <c r="K50" s="39">
        <v>26.19</v>
      </c>
    </row>
    <row r="51" spans="1:11" ht="18.75" customHeight="1">
      <c r="A51" s="17">
        <f t="shared" si="6"/>
        <v>48</v>
      </c>
      <c r="B51" s="24"/>
      <c r="C51" s="19"/>
      <c r="D51" s="27"/>
      <c r="E51" s="30"/>
      <c r="F51" s="22" t="s">
        <v>94</v>
      </c>
      <c r="G51" s="31">
        <v>59.08</v>
      </c>
      <c r="H51" s="23">
        <f t="shared" si="5"/>
        <v>23.63</v>
      </c>
      <c r="I51" s="39" t="s">
        <v>45</v>
      </c>
      <c r="J51" s="23">
        <v>0</v>
      </c>
      <c r="K51" s="39">
        <v>23.63</v>
      </c>
    </row>
    <row r="52" spans="1:11" ht="18.75" customHeight="1">
      <c r="A52" s="17">
        <f t="shared" si="6"/>
        <v>49</v>
      </c>
      <c r="B52" s="26"/>
      <c r="C52" s="19" t="s">
        <v>91</v>
      </c>
      <c r="D52" s="22" t="s">
        <v>95</v>
      </c>
      <c r="E52" s="21">
        <v>1</v>
      </c>
      <c r="F52" s="22" t="s">
        <v>96</v>
      </c>
      <c r="G52" s="31">
        <v>55</v>
      </c>
      <c r="H52" s="23">
        <f t="shared" si="5"/>
        <v>22</v>
      </c>
      <c r="I52" s="39">
        <v>72.5</v>
      </c>
      <c r="J52" s="23">
        <v>43.5</v>
      </c>
      <c r="K52" s="39">
        <v>65.5</v>
      </c>
    </row>
    <row r="53" spans="1:11" ht="18.75" customHeight="1">
      <c r="A53" s="17">
        <f t="shared" si="6"/>
        <v>50</v>
      </c>
      <c r="B53" s="18" t="s">
        <v>97</v>
      </c>
      <c r="C53" s="19" t="s">
        <v>98</v>
      </c>
      <c r="D53" s="20" t="s">
        <v>99</v>
      </c>
      <c r="E53" s="21">
        <v>1</v>
      </c>
      <c r="F53" s="22" t="s">
        <v>100</v>
      </c>
      <c r="G53" s="31">
        <v>69.67</v>
      </c>
      <c r="H53" s="23">
        <f t="shared" si="5"/>
        <v>27.87</v>
      </c>
      <c r="I53" s="39" t="s">
        <v>45</v>
      </c>
      <c r="J53" s="23">
        <v>0</v>
      </c>
      <c r="K53" s="39">
        <v>27.87</v>
      </c>
    </row>
    <row r="54" spans="1:11" ht="18.75" customHeight="1">
      <c r="A54" s="17">
        <f t="shared" si="6"/>
        <v>51</v>
      </c>
      <c r="B54" s="24"/>
      <c r="C54" s="19"/>
      <c r="D54" s="25"/>
      <c r="E54" s="21"/>
      <c r="F54" s="22" t="s">
        <v>101</v>
      </c>
      <c r="G54" s="31">
        <v>68.5</v>
      </c>
      <c r="H54" s="23">
        <f t="shared" si="5"/>
        <v>27.4</v>
      </c>
      <c r="I54" s="39">
        <v>80.44</v>
      </c>
      <c r="J54" s="23">
        <v>48.26</v>
      </c>
      <c r="K54" s="39">
        <v>75.66</v>
      </c>
    </row>
    <row r="55" spans="1:11" ht="18.75" customHeight="1">
      <c r="A55" s="17">
        <f aca="true" t="shared" si="7" ref="A55:A64">ROW()-3</f>
        <v>52</v>
      </c>
      <c r="B55" s="26"/>
      <c r="C55" s="19"/>
      <c r="D55" s="27"/>
      <c r="E55" s="21"/>
      <c r="F55" s="22" t="s">
        <v>102</v>
      </c>
      <c r="G55" s="31">
        <v>68</v>
      </c>
      <c r="H55" s="23">
        <f t="shared" si="5"/>
        <v>27.2</v>
      </c>
      <c r="I55" s="39">
        <v>74</v>
      </c>
      <c r="J55" s="23">
        <v>44.4</v>
      </c>
      <c r="K55" s="39">
        <v>71.6</v>
      </c>
    </row>
    <row r="56" spans="1:11" ht="18.75" customHeight="1">
      <c r="A56" s="17">
        <f t="shared" si="7"/>
        <v>53</v>
      </c>
      <c r="B56" s="18" t="s">
        <v>103</v>
      </c>
      <c r="C56" s="19" t="s">
        <v>104</v>
      </c>
      <c r="D56" s="20" t="s">
        <v>105</v>
      </c>
      <c r="E56" s="21">
        <v>1</v>
      </c>
      <c r="F56" s="22" t="s">
        <v>106</v>
      </c>
      <c r="G56" s="31">
        <v>73.83</v>
      </c>
      <c r="H56" s="23">
        <f t="shared" si="5"/>
        <v>29.53</v>
      </c>
      <c r="I56" s="39">
        <v>77.52</v>
      </c>
      <c r="J56" s="23">
        <v>46.51</v>
      </c>
      <c r="K56" s="39">
        <v>76.03999999999999</v>
      </c>
    </row>
    <row r="57" spans="1:11" ht="18.75" customHeight="1">
      <c r="A57" s="17">
        <f t="shared" si="7"/>
        <v>54</v>
      </c>
      <c r="B57" s="24"/>
      <c r="C57" s="19"/>
      <c r="D57" s="25"/>
      <c r="E57" s="21"/>
      <c r="F57" s="22" t="s">
        <v>107</v>
      </c>
      <c r="G57" s="31">
        <v>70.17</v>
      </c>
      <c r="H57" s="23">
        <f t="shared" si="5"/>
        <v>28.07</v>
      </c>
      <c r="I57" s="39">
        <v>80.8</v>
      </c>
      <c r="J57" s="23">
        <v>48.48</v>
      </c>
      <c r="K57" s="39">
        <v>76.55</v>
      </c>
    </row>
    <row r="58" spans="1:11" ht="18.75" customHeight="1">
      <c r="A58" s="17">
        <f t="shared" si="7"/>
        <v>55</v>
      </c>
      <c r="B58" s="24"/>
      <c r="C58" s="19"/>
      <c r="D58" s="27"/>
      <c r="E58" s="21"/>
      <c r="F58" s="22" t="s">
        <v>108</v>
      </c>
      <c r="G58" s="31">
        <v>66.83</v>
      </c>
      <c r="H58" s="23">
        <f t="shared" si="5"/>
        <v>26.73</v>
      </c>
      <c r="I58" s="39">
        <v>73.6</v>
      </c>
      <c r="J58" s="23">
        <v>44.16</v>
      </c>
      <c r="K58" s="39">
        <v>70.89</v>
      </c>
    </row>
    <row r="59" spans="1:11" ht="18.75" customHeight="1">
      <c r="A59" s="17">
        <f t="shared" si="7"/>
        <v>56</v>
      </c>
      <c r="B59" s="24"/>
      <c r="C59" s="19" t="s">
        <v>109</v>
      </c>
      <c r="D59" s="20" t="s">
        <v>110</v>
      </c>
      <c r="E59" s="28">
        <v>1</v>
      </c>
      <c r="F59" s="22" t="s">
        <v>111</v>
      </c>
      <c r="G59" s="31">
        <v>75.17</v>
      </c>
      <c r="H59" s="23">
        <f t="shared" si="5"/>
        <v>30.07</v>
      </c>
      <c r="I59" s="39" t="s">
        <v>45</v>
      </c>
      <c r="J59" s="23">
        <v>0</v>
      </c>
      <c r="K59" s="39">
        <v>30.07</v>
      </c>
    </row>
    <row r="60" spans="1:11" ht="18.75" customHeight="1">
      <c r="A60" s="17">
        <f t="shared" si="7"/>
        <v>57</v>
      </c>
      <c r="B60" s="24"/>
      <c r="C60" s="19"/>
      <c r="D60" s="25"/>
      <c r="E60" s="29"/>
      <c r="F60" s="22" t="s">
        <v>112</v>
      </c>
      <c r="G60" s="31">
        <v>73.67</v>
      </c>
      <c r="H60" s="23">
        <f t="shared" si="5"/>
        <v>29.47</v>
      </c>
      <c r="I60" s="39">
        <v>70.7</v>
      </c>
      <c r="J60" s="23">
        <v>42.42</v>
      </c>
      <c r="K60" s="39">
        <v>71.89</v>
      </c>
    </row>
    <row r="61" spans="1:11" ht="18.75" customHeight="1">
      <c r="A61" s="17">
        <f t="shared" si="7"/>
        <v>58</v>
      </c>
      <c r="B61" s="26"/>
      <c r="C61" s="19"/>
      <c r="D61" s="27"/>
      <c r="E61" s="30"/>
      <c r="F61" s="22" t="s">
        <v>113</v>
      </c>
      <c r="G61" s="31">
        <v>71.5</v>
      </c>
      <c r="H61" s="23">
        <f t="shared" si="5"/>
        <v>28.6</v>
      </c>
      <c r="I61" s="39">
        <v>79.5</v>
      </c>
      <c r="J61" s="23">
        <v>47.7</v>
      </c>
      <c r="K61" s="39">
        <v>76.30000000000001</v>
      </c>
    </row>
    <row r="62" spans="1:11" ht="18.75" customHeight="1">
      <c r="A62" s="17">
        <f t="shared" si="7"/>
        <v>59</v>
      </c>
      <c r="B62" s="18" t="s">
        <v>114</v>
      </c>
      <c r="C62" s="19" t="s">
        <v>115</v>
      </c>
      <c r="D62" s="20" t="s">
        <v>116</v>
      </c>
      <c r="E62" s="21">
        <v>1</v>
      </c>
      <c r="F62" s="22" t="s">
        <v>117</v>
      </c>
      <c r="G62" s="31">
        <v>71.83</v>
      </c>
      <c r="H62" s="23">
        <f t="shared" si="5"/>
        <v>28.73</v>
      </c>
      <c r="I62" s="39">
        <v>78.64</v>
      </c>
      <c r="J62" s="23">
        <v>47.18</v>
      </c>
      <c r="K62" s="39">
        <v>75.91</v>
      </c>
    </row>
    <row r="63" spans="1:11" ht="18.75" customHeight="1">
      <c r="A63" s="17">
        <f t="shared" si="7"/>
        <v>60</v>
      </c>
      <c r="B63" s="24"/>
      <c r="C63" s="19"/>
      <c r="D63" s="25"/>
      <c r="E63" s="21"/>
      <c r="F63" s="22" t="s">
        <v>118</v>
      </c>
      <c r="G63" s="31">
        <v>65.33</v>
      </c>
      <c r="H63" s="23">
        <f t="shared" si="5"/>
        <v>26.13</v>
      </c>
      <c r="I63" s="39">
        <v>79.2</v>
      </c>
      <c r="J63" s="23">
        <v>47.52</v>
      </c>
      <c r="K63" s="39">
        <v>73.65</v>
      </c>
    </row>
    <row r="64" spans="1:11" ht="18.75" customHeight="1">
      <c r="A64" s="17">
        <f t="shared" si="7"/>
        <v>61</v>
      </c>
      <c r="B64" s="26"/>
      <c r="C64" s="19"/>
      <c r="D64" s="27"/>
      <c r="E64" s="21"/>
      <c r="F64" s="22" t="s">
        <v>119</v>
      </c>
      <c r="G64" s="31">
        <v>64.33</v>
      </c>
      <c r="H64" s="23">
        <f t="shared" si="5"/>
        <v>25.73</v>
      </c>
      <c r="I64" s="39">
        <v>80.92</v>
      </c>
      <c r="J64" s="23">
        <v>48.55</v>
      </c>
      <c r="K64" s="39">
        <v>74.28</v>
      </c>
    </row>
    <row r="65" spans="1:11" ht="18.75" customHeight="1">
      <c r="A65" s="17">
        <f aca="true" t="shared" si="8" ref="A65:A79">ROW()-3</f>
        <v>62</v>
      </c>
      <c r="B65" s="18" t="s">
        <v>120</v>
      </c>
      <c r="C65" s="19" t="s">
        <v>54</v>
      </c>
      <c r="D65" s="20" t="s">
        <v>121</v>
      </c>
      <c r="E65" s="21">
        <v>1</v>
      </c>
      <c r="F65" s="22" t="s">
        <v>122</v>
      </c>
      <c r="G65" s="31">
        <v>69</v>
      </c>
      <c r="H65" s="23">
        <f t="shared" si="5"/>
        <v>27.6</v>
      </c>
      <c r="I65" s="39">
        <v>79.94</v>
      </c>
      <c r="J65" s="23">
        <v>47.96</v>
      </c>
      <c r="K65" s="39">
        <v>75.56</v>
      </c>
    </row>
    <row r="66" spans="1:11" ht="18.75" customHeight="1">
      <c r="A66" s="17">
        <f t="shared" si="8"/>
        <v>63</v>
      </c>
      <c r="B66" s="24"/>
      <c r="C66" s="19"/>
      <c r="D66" s="25"/>
      <c r="E66" s="21"/>
      <c r="F66" s="22" t="s">
        <v>123</v>
      </c>
      <c r="G66" s="31">
        <v>68.5</v>
      </c>
      <c r="H66" s="23">
        <f t="shared" si="5"/>
        <v>27.4</v>
      </c>
      <c r="I66" s="39">
        <v>79.06</v>
      </c>
      <c r="J66" s="23">
        <v>47.44</v>
      </c>
      <c r="K66" s="39">
        <v>74.84</v>
      </c>
    </row>
    <row r="67" spans="1:11" ht="18.75" customHeight="1">
      <c r="A67" s="17">
        <f t="shared" si="8"/>
        <v>64</v>
      </c>
      <c r="B67" s="26"/>
      <c r="C67" s="19"/>
      <c r="D67" s="27"/>
      <c r="E67" s="21"/>
      <c r="F67" s="22" t="s">
        <v>124</v>
      </c>
      <c r="G67" s="31">
        <v>68</v>
      </c>
      <c r="H67" s="23">
        <f t="shared" si="5"/>
        <v>27.2</v>
      </c>
      <c r="I67" s="39">
        <v>77</v>
      </c>
      <c r="J67" s="23">
        <v>46.2</v>
      </c>
      <c r="K67" s="39">
        <v>73.4</v>
      </c>
    </row>
    <row r="68" spans="1:11" ht="18.75" customHeight="1">
      <c r="A68" s="17">
        <f t="shared" si="8"/>
        <v>65</v>
      </c>
      <c r="B68" s="18" t="s">
        <v>125</v>
      </c>
      <c r="C68" s="19" t="s">
        <v>54</v>
      </c>
      <c r="D68" s="20" t="s">
        <v>126</v>
      </c>
      <c r="E68" s="28">
        <v>1</v>
      </c>
      <c r="F68" s="22" t="s">
        <v>127</v>
      </c>
      <c r="G68" s="31">
        <v>71</v>
      </c>
      <c r="H68" s="23">
        <f t="shared" si="5"/>
        <v>28.4</v>
      </c>
      <c r="I68" s="39">
        <v>83.26</v>
      </c>
      <c r="J68" s="23">
        <v>49.96</v>
      </c>
      <c r="K68" s="39">
        <v>78.36</v>
      </c>
    </row>
    <row r="69" spans="1:11" ht="18.75" customHeight="1">
      <c r="A69" s="17">
        <f t="shared" si="8"/>
        <v>66</v>
      </c>
      <c r="B69" s="24"/>
      <c r="C69" s="19"/>
      <c r="D69" s="25"/>
      <c r="E69" s="29"/>
      <c r="F69" s="22" t="s">
        <v>128</v>
      </c>
      <c r="G69" s="31">
        <v>70.33</v>
      </c>
      <c r="H69" s="23">
        <f t="shared" si="5"/>
        <v>28.13</v>
      </c>
      <c r="I69" s="39">
        <v>83.7</v>
      </c>
      <c r="J69" s="23">
        <v>50.22</v>
      </c>
      <c r="K69" s="39">
        <v>78.35</v>
      </c>
    </row>
    <row r="70" spans="1:11" ht="24" customHeight="1">
      <c r="A70" s="17">
        <f t="shared" si="8"/>
        <v>67</v>
      </c>
      <c r="B70" s="26"/>
      <c r="C70" s="19"/>
      <c r="D70" s="27"/>
      <c r="E70" s="30"/>
      <c r="F70" s="22" t="s">
        <v>129</v>
      </c>
      <c r="G70" s="31">
        <v>69.17</v>
      </c>
      <c r="H70" s="23">
        <f t="shared" si="5"/>
        <v>27.67</v>
      </c>
      <c r="I70" s="39">
        <v>76.32</v>
      </c>
      <c r="J70" s="23">
        <v>45.79</v>
      </c>
      <c r="K70" s="39">
        <v>73.46000000000001</v>
      </c>
    </row>
    <row r="71" spans="1:11" ht="18.75" customHeight="1">
      <c r="A71" s="17">
        <f t="shared" si="8"/>
        <v>68</v>
      </c>
      <c r="B71" s="18" t="s">
        <v>130</v>
      </c>
      <c r="C71" s="19" t="s">
        <v>131</v>
      </c>
      <c r="D71" s="20" t="s">
        <v>132</v>
      </c>
      <c r="E71" s="21">
        <v>1</v>
      </c>
      <c r="F71" s="22" t="s">
        <v>133</v>
      </c>
      <c r="G71" s="31">
        <v>66.5</v>
      </c>
      <c r="H71" s="23">
        <f t="shared" si="5"/>
        <v>26.6</v>
      </c>
      <c r="I71" s="39">
        <v>75.82</v>
      </c>
      <c r="J71" s="23">
        <v>45.49</v>
      </c>
      <c r="K71" s="39">
        <v>72.09</v>
      </c>
    </row>
    <row r="72" spans="1:11" ht="21" customHeight="1">
      <c r="A72" s="17">
        <f t="shared" si="8"/>
        <v>69</v>
      </c>
      <c r="B72" s="24"/>
      <c r="C72" s="19"/>
      <c r="D72" s="25"/>
      <c r="E72" s="21"/>
      <c r="F72" s="22" t="s">
        <v>134</v>
      </c>
      <c r="G72" s="31">
        <v>62.17</v>
      </c>
      <c r="H72" s="23">
        <f t="shared" si="5"/>
        <v>24.87</v>
      </c>
      <c r="I72" s="39">
        <v>77.14</v>
      </c>
      <c r="J72" s="23">
        <v>46.28</v>
      </c>
      <c r="K72" s="39">
        <v>71.15</v>
      </c>
    </row>
    <row r="73" spans="1:11" ht="18.75" customHeight="1">
      <c r="A73" s="17">
        <f t="shared" si="8"/>
        <v>70</v>
      </c>
      <c r="B73" s="26"/>
      <c r="C73" s="19"/>
      <c r="D73" s="27"/>
      <c r="E73" s="21"/>
      <c r="F73" s="22" t="s">
        <v>135</v>
      </c>
      <c r="G73" s="31">
        <v>60.83</v>
      </c>
      <c r="H73" s="23">
        <f t="shared" si="5"/>
        <v>24.33</v>
      </c>
      <c r="I73" s="39">
        <v>68.1</v>
      </c>
      <c r="J73" s="23">
        <v>40.86</v>
      </c>
      <c r="K73" s="39">
        <v>65.19</v>
      </c>
    </row>
    <row r="74" spans="1:11" ht="18.75" customHeight="1">
      <c r="A74" s="17">
        <f t="shared" si="8"/>
        <v>71</v>
      </c>
      <c r="B74" s="18" t="s">
        <v>136</v>
      </c>
      <c r="C74" s="19" t="s">
        <v>54</v>
      </c>
      <c r="D74" s="20" t="s">
        <v>137</v>
      </c>
      <c r="E74" s="21">
        <v>2</v>
      </c>
      <c r="F74" s="22" t="s">
        <v>138</v>
      </c>
      <c r="G74" s="31">
        <v>72.5</v>
      </c>
      <c r="H74" s="23">
        <f t="shared" si="5"/>
        <v>29</v>
      </c>
      <c r="I74" s="39">
        <v>84.32</v>
      </c>
      <c r="J74" s="23">
        <v>50.59</v>
      </c>
      <c r="K74" s="39">
        <v>79.59</v>
      </c>
    </row>
    <row r="75" spans="1:11" ht="18.75" customHeight="1">
      <c r="A75" s="17">
        <f t="shared" si="8"/>
        <v>72</v>
      </c>
      <c r="B75" s="24"/>
      <c r="C75" s="19"/>
      <c r="D75" s="25"/>
      <c r="E75" s="21"/>
      <c r="F75" s="22" t="s">
        <v>139</v>
      </c>
      <c r="G75" s="31">
        <v>72</v>
      </c>
      <c r="H75" s="23">
        <f t="shared" si="5"/>
        <v>28.8</v>
      </c>
      <c r="I75" s="39">
        <v>78.6</v>
      </c>
      <c r="J75" s="23">
        <v>47.16</v>
      </c>
      <c r="K75" s="39">
        <v>75.96</v>
      </c>
    </row>
    <row r="76" spans="1:11" ht="18.75" customHeight="1">
      <c r="A76" s="17">
        <f t="shared" si="8"/>
        <v>73</v>
      </c>
      <c r="B76" s="24"/>
      <c r="C76" s="19"/>
      <c r="D76" s="25"/>
      <c r="E76" s="21"/>
      <c r="F76" s="22" t="s">
        <v>140</v>
      </c>
      <c r="G76" s="31">
        <v>71.5</v>
      </c>
      <c r="H76" s="23">
        <f t="shared" si="5"/>
        <v>28.6</v>
      </c>
      <c r="I76" s="39">
        <v>71.88</v>
      </c>
      <c r="J76" s="23">
        <v>43.13</v>
      </c>
      <c r="K76" s="39">
        <v>71.73</v>
      </c>
    </row>
    <row r="77" spans="1:11" ht="18.75" customHeight="1">
      <c r="A77" s="17">
        <f t="shared" si="8"/>
        <v>74</v>
      </c>
      <c r="B77" s="24"/>
      <c r="C77" s="19"/>
      <c r="D77" s="25"/>
      <c r="E77" s="21"/>
      <c r="F77" s="22" t="s">
        <v>141</v>
      </c>
      <c r="G77" s="31">
        <v>70.83</v>
      </c>
      <c r="H77" s="23">
        <f t="shared" si="5"/>
        <v>28.33</v>
      </c>
      <c r="I77" s="39">
        <v>79.56</v>
      </c>
      <c r="J77" s="23">
        <v>47.74</v>
      </c>
      <c r="K77" s="39">
        <v>76.07</v>
      </c>
    </row>
    <row r="78" spans="1:11" ht="18.75" customHeight="1">
      <c r="A78" s="17">
        <f t="shared" si="8"/>
        <v>75</v>
      </c>
      <c r="B78" s="24"/>
      <c r="C78" s="19"/>
      <c r="D78" s="25"/>
      <c r="E78" s="21"/>
      <c r="F78" s="22" t="s">
        <v>142</v>
      </c>
      <c r="G78" s="31">
        <v>70.67</v>
      </c>
      <c r="H78" s="23">
        <f t="shared" si="5"/>
        <v>28.27</v>
      </c>
      <c r="I78" s="39">
        <v>79.34</v>
      </c>
      <c r="J78" s="23">
        <v>47.6</v>
      </c>
      <c r="K78" s="39">
        <v>75.87</v>
      </c>
    </row>
    <row r="79" spans="1:11" ht="18.75" customHeight="1">
      <c r="A79" s="17">
        <f t="shared" si="8"/>
        <v>76</v>
      </c>
      <c r="B79" s="26"/>
      <c r="C79" s="19"/>
      <c r="D79" s="27"/>
      <c r="E79" s="21"/>
      <c r="F79" s="22" t="s">
        <v>143</v>
      </c>
      <c r="G79" s="31">
        <v>70</v>
      </c>
      <c r="H79" s="23">
        <f t="shared" si="5"/>
        <v>28</v>
      </c>
      <c r="I79" s="39">
        <v>80.28</v>
      </c>
      <c r="J79" s="23">
        <v>48.17</v>
      </c>
      <c r="K79" s="39">
        <v>76.17</v>
      </c>
    </row>
  </sheetData>
  <sheetProtection/>
  <mergeCells count="86">
    <mergeCell ref="A2:K2"/>
    <mergeCell ref="B4:B6"/>
    <mergeCell ref="B7:B9"/>
    <mergeCell ref="B10:B13"/>
    <mergeCell ref="B14:B16"/>
    <mergeCell ref="B17:B19"/>
    <mergeCell ref="B20:B22"/>
    <mergeCell ref="B23:B25"/>
    <mergeCell ref="B26:B28"/>
    <mergeCell ref="B29:B37"/>
    <mergeCell ref="B38:B40"/>
    <mergeCell ref="B41:B49"/>
    <mergeCell ref="B50:B52"/>
    <mergeCell ref="B53:B55"/>
    <mergeCell ref="B56:B61"/>
    <mergeCell ref="B62:B64"/>
    <mergeCell ref="B65:B67"/>
    <mergeCell ref="B68:B70"/>
    <mergeCell ref="B71:B73"/>
    <mergeCell ref="B74:B79"/>
    <mergeCell ref="C4:C6"/>
    <mergeCell ref="C7:C9"/>
    <mergeCell ref="C10:C13"/>
    <mergeCell ref="C14:C16"/>
    <mergeCell ref="C17:C19"/>
    <mergeCell ref="C20:C22"/>
    <mergeCell ref="C23:C25"/>
    <mergeCell ref="C26:C28"/>
    <mergeCell ref="C29:C37"/>
    <mergeCell ref="C38:C40"/>
    <mergeCell ref="C41:C43"/>
    <mergeCell ref="C44:C46"/>
    <mergeCell ref="C47:C49"/>
    <mergeCell ref="C50:C51"/>
    <mergeCell ref="C53:C55"/>
    <mergeCell ref="C56:C58"/>
    <mergeCell ref="C59:C61"/>
    <mergeCell ref="C62:C64"/>
    <mergeCell ref="C65:C67"/>
    <mergeCell ref="C68:C70"/>
    <mergeCell ref="C71:C73"/>
    <mergeCell ref="C74:C79"/>
    <mergeCell ref="D4:D6"/>
    <mergeCell ref="D7:D9"/>
    <mergeCell ref="D10:D13"/>
    <mergeCell ref="D14:D16"/>
    <mergeCell ref="D17:D19"/>
    <mergeCell ref="D20:D22"/>
    <mergeCell ref="D23:D25"/>
    <mergeCell ref="D26:D28"/>
    <mergeCell ref="D29:D37"/>
    <mergeCell ref="D38:D40"/>
    <mergeCell ref="D41:D43"/>
    <mergeCell ref="D44:D46"/>
    <mergeCell ref="D47:D49"/>
    <mergeCell ref="D50:D51"/>
    <mergeCell ref="D53:D55"/>
    <mergeCell ref="D56:D58"/>
    <mergeCell ref="D59:D61"/>
    <mergeCell ref="D62:D64"/>
    <mergeCell ref="D65:D67"/>
    <mergeCell ref="D68:D70"/>
    <mergeCell ref="D71:D73"/>
    <mergeCell ref="D74:D79"/>
    <mergeCell ref="E4:E6"/>
    <mergeCell ref="E7:E9"/>
    <mergeCell ref="E10:E13"/>
    <mergeCell ref="E14:E16"/>
    <mergeCell ref="E17:E19"/>
    <mergeCell ref="E20:E22"/>
    <mergeCell ref="E23:E25"/>
    <mergeCell ref="E26:E28"/>
    <mergeCell ref="E29:E37"/>
    <mergeCell ref="E38:E40"/>
    <mergeCell ref="E41:E43"/>
    <mergeCell ref="E44:E46"/>
    <mergeCell ref="E47:E49"/>
    <mergeCell ref="E50:E51"/>
    <mergeCell ref="E53:E55"/>
    <mergeCell ref="E56:E58"/>
    <mergeCell ref="E59:E61"/>
    <mergeCell ref="E62:E64"/>
    <mergeCell ref="E65:E67"/>
    <mergeCell ref="E68:E70"/>
    <mergeCell ref="E71:E73"/>
    <mergeCell ref="E74:E79"/>
  </mergeCells>
  <printOptions horizontalCentered="1"/>
  <pageMargins left="0.5902777777777778" right="0.5548611111111111" top="0.60625" bottom="0.60625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✨⭐ 上扬</cp:lastModifiedBy>
  <cp:lastPrinted>2021-06-23T02:51:03Z</cp:lastPrinted>
  <dcterms:created xsi:type="dcterms:W3CDTF">2020-09-10T00:42:04Z</dcterms:created>
  <dcterms:modified xsi:type="dcterms:W3CDTF">2024-06-02T08:52:12Z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B5BAE921DF6D48E3A7C6D388C501FCCC</vt:lpwstr>
  </property>
</Properties>
</file>